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lw/Documents/papers/vps34_membrane_2019/submitted eLife/full_submission/revision/24may2020/Supplementary tables/"/>
    </mc:Choice>
  </mc:AlternateContent>
  <xr:revisionPtr revIDLastSave="0" documentId="13_ncr:1_{EC2CFADC-811D-314F-AEE8-2778C5B7F9C9}" xr6:coauthVersionLast="36" xr6:coauthVersionMax="36" xr10:uidLastSave="{00000000-0000-0000-0000-000000000000}"/>
  <bookViews>
    <workbookView xWindow="4680" yWindow="2780" windowWidth="26840" windowHeight="16420" xr2:uid="{00000000-000D-0000-FFFF-FFFF00000000}"/>
  </bookViews>
  <sheets>
    <sheet name="Meta Data" sheetId="1" r:id="rId1"/>
    <sheet name="BECLIN 1 Summary" sheetId="6" r:id="rId2"/>
    <sheet name="VPS15 Summary" sheetId="7" r:id="rId3"/>
    <sheet name="VPS34 Summary" sheetId="8" r:id="rId4"/>
    <sheet name="ATG14 Summary" sheetId="9" r:id="rId5"/>
    <sheet name="DynamX_Data" sheetId="3" r:id="rId6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92" i="9" l="1"/>
  <c r="AY92" i="9"/>
  <c r="BE92" i="9"/>
  <c r="AR92" i="9"/>
  <c r="AX92" i="9"/>
  <c r="BD92" i="9"/>
  <c r="AQ92" i="9"/>
  <c r="AW92" i="9"/>
  <c r="BC92" i="9"/>
  <c r="AP92" i="9"/>
  <c r="AV92" i="9"/>
  <c r="BB92" i="9"/>
  <c r="AO92" i="9"/>
  <c r="AU92" i="9"/>
  <c r="BA92" i="9"/>
  <c r="Z92" i="9"/>
  <c r="AS91" i="9"/>
  <c r="AY91" i="9"/>
  <c r="BE91" i="9"/>
  <c r="AR91" i="9"/>
  <c r="AX91" i="9"/>
  <c r="BD91" i="9"/>
  <c r="AQ91" i="9"/>
  <c r="AW91" i="9"/>
  <c r="BC91" i="9"/>
  <c r="AP91" i="9"/>
  <c r="AV91" i="9"/>
  <c r="BB91" i="9"/>
  <c r="AO91" i="9"/>
  <c r="AU91" i="9"/>
  <c r="BA91" i="9"/>
  <c r="Z91" i="9"/>
  <c r="AS90" i="9"/>
  <c r="AY90" i="9"/>
  <c r="BE90" i="9"/>
  <c r="AR90" i="9"/>
  <c r="AX90" i="9"/>
  <c r="BD90" i="9"/>
  <c r="AQ90" i="9"/>
  <c r="AW90" i="9"/>
  <c r="BC90" i="9"/>
  <c r="AP90" i="9"/>
  <c r="AV90" i="9"/>
  <c r="BB90" i="9"/>
  <c r="AO90" i="9"/>
  <c r="AU90" i="9"/>
  <c r="BA90" i="9"/>
  <c r="Z90" i="9"/>
  <c r="AS89" i="9"/>
  <c r="AY89" i="9"/>
  <c r="BE89" i="9"/>
  <c r="AR89" i="9"/>
  <c r="AX89" i="9"/>
  <c r="BD89" i="9"/>
  <c r="AQ89" i="9"/>
  <c r="AW89" i="9"/>
  <c r="BC89" i="9"/>
  <c r="AP89" i="9"/>
  <c r="AV89" i="9"/>
  <c r="BB89" i="9"/>
  <c r="AO89" i="9"/>
  <c r="AU89" i="9"/>
  <c r="BA89" i="9"/>
  <c r="Z89" i="9"/>
  <c r="AS88" i="9"/>
  <c r="AY88" i="9"/>
  <c r="BE88" i="9"/>
  <c r="AR88" i="9"/>
  <c r="AX88" i="9"/>
  <c r="BD88" i="9"/>
  <c r="AQ88" i="9"/>
  <c r="AW88" i="9"/>
  <c r="BC88" i="9"/>
  <c r="AP88" i="9"/>
  <c r="AV88" i="9"/>
  <c r="BB88" i="9"/>
  <c r="AO88" i="9"/>
  <c r="AU88" i="9"/>
  <c r="BA88" i="9"/>
  <c r="Z88" i="9"/>
  <c r="AS87" i="9"/>
  <c r="AY87" i="9"/>
  <c r="BE87" i="9"/>
  <c r="AR87" i="9"/>
  <c r="AX87" i="9"/>
  <c r="BD87" i="9"/>
  <c r="AQ87" i="9"/>
  <c r="AW87" i="9"/>
  <c r="BC87" i="9"/>
  <c r="AP87" i="9"/>
  <c r="AV87" i="9"/>
  <c r="BB87" i="9"/>
  <c r="AO87" i="9"/>
  <c r="AU87" i="9"/>
  <c r="BA87" i="9"/>
  <c r="Z87" i="9"/>
  <c r="AS86" i="9"/>
  <c r="AY86" i="9"/>
  <c r="BE86" i="9"/>
  <c r="AR86" i="9"/>
  <c r="AX86" i="9"/>
  <c r="BD86" i="9"/>
  <c r="AQ86" i="9"/>
  <c r="AW86" i="9"/>
  <c r="BC86" i="9"/>
  <c r="AP86" i="9"/>
  <c r="AV86" i="9"/>
  <c r="BB86" i="9"/>
  <c r="AO86" i="9"/>
  <c r="AU86" i="9"/>
  <c r="BA86" i="9"/>
  <c r="Z86" i="9"/>
  <c r="AS85" i="9"/>
  <c r="AY85" i="9"/>
  <c r="BE85" i="9"/>
  <c r="AR85" i="9"/>
  <c r="AX85" i="9"/>
  <c r="BD85" i="9"/>
  <c r="AQ85" i="9"/>
  <c r="AW85" i="9"/>
  <c r="BC85" i="9"/>
  <c r="AP85" i="9"/>
  <c r="AV85" i="9"/>
  <c r="BB85" i="9"/>
  <c r="AO85" i="9"/>
  <c r="AU85" i="9"/>
  <c r="BA85" i="9"/>
  <c r="Z85" i="9"/>
  <c r="AS84" i="9"/>
  <c r="AY84" i="9"/>
  <c r="BE84" i="9"/>
  <c r="AR84" i="9"/>
  <c r="AX84" i="9"/>
  <c r="BD84" i="9"/>
  <c r="AQ84" i="9"/>
  <c r="AW84" i="9"/>
  <c r="BC84" i="9"/>
  <c r="AP84" i="9"/>
  <c r="AV84" i="9"/>
  <c r="BB84" i="9"/>
  <c r="AO84" i="9"/>
  <c r="AU84" i="9"/>
  <c r="BA84" i="9"/>
  <c r="Z84" i="9"/>
  <c r="AS83" i="9"/>
  <c r="AY83" i="9"/>
  <c r="BE83" i="9"/>
  <c r="AR83" i="9"/>
  <c r="AX83" i="9"/>
  <c r="BD83" i="9"/>
  <c r="AQ83" i="9"/>
  <c r="AW83" i="9"/>
  <c r="BC83" i="9"/>
  <c r="AP83" i="9"/>
  <c r="AV83" i="9"/>
  <c r="BB83" i="9"/>
  <c r="AO83" i="9"/>
  <c r="AU83" i="9"/>
  <c r="BA83" i="9"/>
  <c r="Z83" i="9"/>
  <c r="AS82" i="9"/>
  <c r="AY82" i="9"/>
  <c r="BE82" i="9"/>
  <c r="AR82" i="9"/>
  <c r="AX82" i="9"/>
  <c r="BD82" i="9"/>
  <c r="AQ82" i="9"/>
  <c r="AW82" i="9"/>
  <c r="BC82" i="9"/>
  <c r="AP82" i="9"/>
  <c r="AV82" i="9"/>
  <c r="BB82" i="9"/>
  <c r="AO82" i="9"/>
  <c r="AU82" i="9"/>
  <c r="BA82" i="9"/>
  <c r="Z82" i="9"/>
  <c r="AS81" i="9"/>
  <c r="AY81" i="9"/>
  <c r="BE81" i="9"/>
  <c r="AR81" i="9"/>
  <c r="AX81" i="9"/>
  <c r="BD81" i="9"/>
  <c r="AQ81" i="9"/>
  <c r="AW81" i="9"/>
  <c r="BC81" i="9"/>
  <c r="AP81" i="9"/>
  <c r="AV81" i="9"/>
  <c r="BB81" i="9"/>
  <c r="AO81" i="9"/>
  <c r="AU81" i="9"/>
  <c r="BA81" i="9"/>
  <c r="Z81" i="9"/>
  <c r="AS80" i="9"/>
  <c r="AY80" i="9"/>
  <c r="BE80" i="9"/>
  <c r="AR80" i="9"/>
  <c r="AX80" i="9"/>
  <c r="BD80" i="9"/>
  <c r="AQ80" i="9"/>
  <c r="AW80" i="9"/>
  <c r="BC80" i="9"/>
  <c r="AP80" i="9"/>
  <c r="AV80" i="9"/>
  <c r="BB80" i="9"/>
  <c r="AO80" i="9"/>
  <c r="AU80" i="9"/>
  <c r="BA80" i="9"/>
  <c r="Z80" i="9"/>
  <c r="AS79" i="9"/>
  <c r="AY79" i="9"/>
  <c r="BE79" i="9"/>
  <c r="AR79" i="9"/>
  <c r="AX79" i="9"/>
  <c r="BD79" i="9"/>
  <c r="AQ79" i="9"/>
  <c r="AW79" i="9"/>
  <c r="BC79" i="9"/>
  <c r="AP79" i="9"/>
  <c r="AV79" i="9"/>
  <c r="BB79" i="9"/>
  <c r="AO79" i="9"/>
  <c r="AU79" i="9"/>
  <c r="BA79" i="9"/>
  <c r="Z79" i="9"/>
  <c r="AS78" i="9"/>
  <c r="AY78" i="9"/>
  <c r="BE78" i="9"/>
  <c r="AR78" i="9"/>
  <c r="AX78" i="9"/>
  <c r="BD78" i="9"/>
  <c r="AQ78" i="9"/>
  <c r="AW78" i="9"/>
  <c r="BC78" i="9"/>
  <c r="AP78" i="9"/>
  <c r="AV78" i="9"/>
  <c r="BB78" i="9"/>
  <c r="AO78" i="9"/>
  <c r="AU78" i="9"/>
  <c r="BA78" i="9"/>
  <c r="Z78" i="9"/>
  <c r="AS77" i="9"/>
  <c r="AY77" i="9"/>
  <c r="BE77" i="9"/>
  <c r="AR77" i="9"/>
  <c r="AX77" i="9"/>
  <c r="BD77" i="9"/>
  <c r="AQ77" i="9"/>
  <c r="AW77" i="9"/>
  <c r="BC77" i="9"/>
  <c r="AP77" i="9"/>
  <c r="AV77" i="9"/>
  <c r="BB77" i="9"/>
  <c r="AO77" i="9"/>
  <c r="AU77" i="9"/>
  <c r="BA77" i="9"/>
  <c r="Z77" i="9"/>
  <c r="AS76" i="9"/>
  <c r="AY76" i="9"/>
  <c r="BE76" i="9"/>
  <c r="AR76" i="9"/>
  <c r="AX76" i="9"/>
  <c r="BD76" i="9"/>
  <c r="AQ76" i="9"/>
  <c r="AW76" i="9"/>
  <c r="BC76" i="9"/>
  <c r="AP76" i="9"/>
  <c r="AV76" i="9"/>
  <c r="BB76" i="9"/>
  <c r="AO76" i="9"/>
  <c r="AU76" i="9"/>
  <c r="BA76" i="9"/>
  <c r="Z76" i="9"/>
  <c r="AS75" i="9"/>
  <c r="AY75" i="9"/>
  <c r="BE75" i="9"/>
  <c r="AR75" i="9"/>
  <c r="AX75" i="9"/>
  <c r="BD75" i="9"/>
  <c r="AQ75" i="9"/>
  <c r="AW75" i="9"/>
  <c r="BC75" i="9"/>
  <c r="AP75" i="9"/>
  <c r="AV75" i="9"/>
  <c r="BB75" i="9"/>
  <c r="AO75" i="9"/>
  <c r="AU75" i="9"/>
  <c r="BA75" i="9"/>
  <c r="Z75" i="9"/>
  <c r="AS74" i="9"/>
  <c r="AY74" i="9"/>
  <c r="BE74" i="9"/>
  <c r="AR74" i="9"/>
  <c r="AX74" i="9"/>
  <c r="BD74" i="9"/>
  <c r="AQ74" i="9"/>
  <c r="AW74" i="9"/>
  <c r="BC74" i="9"/>
  <c r="AP74" i="9"/>
  <c r="AV74" i="9"/>
  <c r="BB74" i="9"/>
  <c r="AO74" i="9"/>
  <c r="AU74" i="9"/>
  <c r="BA74" i="9"/>
  <c r="Z74" i="9"/>
  <c r="AS73" i="9"/>
  <c r="AY73" i="9"/>
  <c r="BE73" i="9"/>
  <c r="AR73" i="9"/>
  <c r="AX73" i="9"/>
  <c r="BD73" i="9"/>
  <c r="AQ73" i="9"/>
  <c r="AW73" i="9"/>
  <c r="BC73" i="9"/>
  <c r="AP73" i="9"/>
  <c r="AV73" i="9"/>
  <c r="BB73" i="9"/>
  <c r="AO73" i="9"/>
  <c r="AU73" i="9"/>
  <c r="BA73" i="9"/>
  <c r="Z73" i="9"/>
  <c r="AS72" i="9"/>
  <c r="AY72" i="9"/>
  <c r="BE72" i="9"/>
  <c r="AR72" i="9"/>
  <c r="AX72" i="9"/>
  <c r="BD72" i="9"/>
  <c r="AQ72" i="9"/>
  <c r="AW72" i="9"/>
  <c r="BC72" i="9"/>
  <c r="AP72" i="9"/>
  <c r="AV72" i="9"/>
  <c r="BB72" i="9"/>
  <c r="AO72" i="9"/>
  <c r="AU72" i="9"/>
  <c r="BA72" i="9"/>
  <c r="Z72" i="9"/>
  <c r="AS71" i="9"/>
  <c r="AY71" i="9"/>
  <c r="BE71" i="9"/>
  <c r="AR71" i="9"/>
  <c r="AX71" i="9"/>
  <c r="BD71" i="9"/>
  <c r="AQ71" i="9"/>
  <c r="AW71" i="9"/>
  <c r="BC71" i="9"/>
  <c r="AP71" i="9"/>
  <c r="AV71" i="9"/>
  <c r="BB71" i="9"/>
  <c r="AO71" i="9"/>
  <c r="AU71" i="9"/>
  <c r="BA71" i="9"/>
  <c r="Z71" i="9"/>
  <c r="AS70" i="9"/>
  <c r="AY70" i="9"/>
  <c r="BE70" i="9"/>
  <c r="AR70" i="9"/>
  <c r="AX70" i="9"/>
  <c r="BD70" i="9"/>
  <c r="AQ70" i="9"/>
  <c r="AW70" i="9"/>
  <c r="BC70" i="9"/>
  <c r="AP70" i="9"/>
  <c r="AV70" i="9"/>
  <c r="BB70" i="9"/>
  <c r="AO70" i="9"/>
  <c r="AU70" i="9"/>
  <c r="BA70" i="9"/>
  <c r="Z70" i="9"/>
  <c r="AS69" i="9"/>
  <c r="AY69" i="9"/>
  <c r="BE69" i="9"/>
  <c r="AR69" i="9"/>
  <c r="AX69" i="9"/>
  <c r="BD69" i="9"/>
  <c r="AQ69" i="9"/>
  <c r="AW69" i="9"/>
  <c r="BC69" i="9"/>
  <c r="AP69" i="9"/>
  <c r="AV69" i="9"/>
  <c r="BB69" i="9"/>
  <c r="AO69" i="9"/>
  <c r="AU69" i="9"/>
  <c r="BA69" i="9"/>
  <c r="Z69" i="9"/>
  <c r="AS68" i="9"/>
  <c r="AY68" i="9"/>
  <c r="BE68" i="9"/>
  <c r="AR68" i="9"/>
  <c r="AX68" i="9"/>
  <c r="BD68" i="9"/>
  <c r="AQ68" i="9"/>
  <c r="AW68" i="9"/>
  <c r="BC68" i="9"/>
  <c r="AP68" i="9"/>
  <c r="AV68" i="9"/>
  <c r="BB68" i="9"/>
  <c r="AO68" i="9"/>
  <c r="AU68" i="9"/>
  <c r="BA68" i="9"/>
  <c r="Z68" i="9"/>
  <c r="AS67" i="9"/>
  <c r="AY67" i="9"/>
  <c r="BE67" i="9"/>
  <c r="AR67" i="9"/>
  <c r="AX67" i="9"/>
  <c r="BD67" i="9"/>
  <c r="AQ67" i="9"/>
  <c r="AW67" i="9"/>
  <c r="BC67" i="9"/>
  <c r="AP67" i="9"/>
  <c r="AV67" i="9"/>
  <c r="BB67" i="9"/>
  <c r="AO67" i="9"/>
  <c r="AU67" i="9"/>
  <c r="BA67" i="9"/>
  <c r="Z67" i="9"/>
  <c r="AS66" i="9"/>
  <c r="AY66" i="9"/>
  <c r="BE66" i="9"/>
  <c r="AR66" i="9"/>
  <c r="AX66" i="9"/>
  <c r="BD66" i="9"/>
  <c r="AQ66" i="9"/>
  <c r="AW66" i="9"/>
  <c r="BC66" i="9"/>
  <c r="AP66" i="9"/>
  <c r="AV66" i="9"/>
  <c r="BB66" i="9"/>
  <c r="AO66" i="9"/>
  <c r="AU66" i="9"/>
  <c r="BA66" i="9"/>
  <c r="Z66" i="9"/>
  <c r="AS65" i="9"/>
  <c r="AY65" i="9"/>
  <c r="BE65" i="9"/>
  <c r="AR65" i="9"/>
  <c r="AX65" i="9"/>
  <c r="BD65" i="9"/>
  <c r="AQ65" i="9"/>
  <c r="AW65" i="9"/>
  <c r="BC65" i="9"/>
  <c r="AP65" i="9"/>
  <c r="AV65" i="9"/>
  <c r="BB65" i="9"/>
  <c r="AO65" i="9"/>
  <c r="AU65" i="9"/>
  <c r="BA65" i="9"/>
  <c r="Z65" i="9"/>
  <c r="AS64" i="9"/>
  <c r="AY64" i="9"/>
  <c r="BE64" i="9"/>
  <c r="AR64" i="9"/>
  <c r="AX64" i="9"/>
  <c r="BD64" i="9"/>
  <c r="AQ64" i="9"/>
  <c r="AW64" i="9"/>
  <c r="BC64" i="9"/>
  <c r="AP64" i="9"/>
  <c r="AV64" i="9"/>
  <c r="BB64" i="9"/>
  <c r="AO64" i="9"/>
  <c r="AU64" i="9"/>
  <c r="BA64" i="9"/>
  <c r="Z64" i="9"/>
  <c r="AS63" i="9"/>
  <c r="AY63" i="9"/>
  <c r="BE63" i="9"/>
  <c r="AR63" i="9"/>
  <c r="AX63" i="9"/>
  <c r="BD63" i="9"/>
  <c r="AQ63" i="9"/>
  <c r="AW63" i="9"/>
  <c r="BC63" i="9"/>
  <c r="AP63" i="9"/>
  <c r="AV63" i="9"/>
  <c r="BB63" i="9"/>
  <c r="AO63" i="9"/>
  <c r="AU63" i="9"/>
  <c r="BA63" i="9"/>
  <c r="Z63" i="9"/>
  <c r="AS62" i="9"/>
  <c r="AY62" i="9"/>
  <c r="BE62" i="9"/>
  <c r="AR62" i="9"/>
  <c r="AX62" i="9"/>
  <c r="BD62" i="9"/>
  <c r="AQ62" i="9"/>
  <c r="AW62" i="9"/>
  <c r="BC62" i="9"/>
  <c r="AP62" i="9"/>
  <c r="AV62" i="9"/>
  <c r="BB62" i="9"/>
  <c r="AO62" i="9"/>
  <c r="AU62" i="9"/>
  <c r="BA62" i="9"/>
  <c r="Z62" i="9"/>
  <c r="AS61" i="9"/>
  <c r="AY61" i="9"/>
  <c r="BE61" i="9"/>
  <c r="AR61" i="9"/>
  <c r="AX61" i="9"/>
  <c r="BD61" i="9"/>
  <c r="AQ61" i="9"/>
  <c r="AW61" i="9"/>
  <c r="BC61" i="9"/>
  <c r="AP61" i="9"/>
  <c r="AV61" i="9"/>
  <c r="BB61" i="9"/>
  <c r="AO61" i="9"/>
  <c r="AU61" i="9"/>
  <c r="BA61" i="9"/>
  <c r="Z61" i="9"/>
  <c r="AS60" i="9"/>
  <c r="AY60" i="9"/>
  <c r="BE60" i="9"/>
  <c r="AR60" i="9"/>
  <c r="AX60" i="9"/>
  <c r="BD60" i="9"/>
  <c r="AQ60" i="9"/>
  <c r="AW60" i="9"/>
  <c r="BC60" i="9"/>
  <c r="AP60" i="9"/>
  <c r="AV60" i="9"/>
  <c r="BB60" i="9"/>
  <c r="AO60" i="9"/>
  <c r="AU60" i="9"/>
  <c r="BA60" i="9"/>
  <c r="Z60" i="9"/>
  <c r="AS59" i="9"/>
  <c r="AY59" i="9"/>
  <c r="BE59" i="9"/>
  <c r="AR59" i="9"/>
  <c r="AX59" i="9"/>
  <c r="BD59" i="9"/>
  <c r="AQ59" i="9"/>
  <c r="AW59" i="9"/>
  <c r="BC59" i="9"/>
  <c r="AP59" i="9"/>
  <c r="AV59" i="9"/>
  <c r="BB59" i="9"/>
  <c r="AO59" i="9"/>
  <c r="AU59" i="9"/>
  <c r="BA59" i="9"/>
  <c r="Z59" i="9"/>
  <c r="AS58" i="9"/>
  <c r="AY58" i="9"/>
  <c r="BE58" i="9"/>
  <c r="AR58" i="9"/>
  <c r="AX58" i="9"/>
  <c r="BD58" i="9"/>
  <c r="AQ58" i="9"/>
  <c r="AW58" i="9"/>
  <c r="BC58" i="9"/>
  <c r="AP58" i="9"/>
  <c r="AV58" i="9"/>
  <c r="BB58" i="9"/>
  <c r="AO58" i="9"/>
  <c r="AU58" i="9"/>
  <c r="BA58" i="9"/>
  <c r="Z58" i="9"/>
  <c r="AS57" i="9"/>
  <c r="AY57" i="9"/>
  <c r="BE57" i="9"/>
  <c r="AR57" i="9"/>
  <c r="AX57" i="9"/>
  <c r="BD57" i="9"/>
  <c r="AQ57" i="9"/>
  <c r="AW57" i="9"/>
  <c r="BC57" i="9"/>
  <c r="AP57" i="9"/>
  <c r="AV57" i="9"/>
  <c r="BB57" i="9"/>
  <c r="AO57" i="9"/>
  <c r="AU57" i="9"/>
  <c r="BA57" i="9"/>
  <c r="Z57" i="9"/>
  <c r="AS56" i="9"/>
  <c r="AY56" i="9"/>
  <c r="BE56" i="9"/>
  <c r="AR56" i="9"/>
  <c r="AX56" i="9"/>
  <c r="BD56" i="9"/>
  <c r="AQ56" i="9"/>
  <c r="AW56" i="9"/>
  <c r="BC56" i="9"/>
  <c r="AP56" i="9"/>
  <c r="AV56" i="9"/>
  <c r="BB56" i="9"/>
  <c r="AO56" i="9"/>
  <c r="AU56" i="9"/>
  <c r="BA56" i="9"/>
  <c r="Z56" i="9"/>
  <c r="AS55" i="9"/>
  <c r="AY55" i="9"/>
  <c r="BE55" i="9"/>
  <c r="AR55" i="9"/>
  <c r="AX55" i="9"/>
  <c r="BD55" i="9"/>
  <c r="AQ55" i="9"/>
  <c r="AW55" i="9"/>
  <c r="BC55" i="9"/>
  <c r="AP55" i="9"/>
  <c r="AV55" i="9"/>
  <c r="BB55" i="9"/>
  <c r="AO55" i="9"/>
  <c r="AU55" i="9"/>
  <c r="BA55" i="9"/>
  <c r="Z55" i="9"/>
  <c r="AS54" i="9"/>
  <c r="AY54" i="9"/>
  <c r="BE54" i="9"/>
  <c r="AR54" i="9"/>
  <c r="AX54" i="9"/>
  <c r="BD54" i="9"/>
  <c r="AQ54" i="9"/>
  <c r="AW54" i="9"/>
  <c r="BC54" i="9"/>
  <c r="AP54" i="9"/>
  <c r="AV54" i="9"/>
  <c r="BB54" i="9"/>
  <c r="AO54" i="9"/>
  <c r="AU54" i="9"/>
  <c r="BA54" i="9"/>
  <c r="Z54" i="9"/>
  <c r="AS53" i="9"/>
  <c r="AY53" i="9"/>
  <c r="BE53" i="9"/>
  <c r="AR53" i="9"/>
  <c r="AX53" i="9"/>
  <c r="BD53" i="9"/>
  <c r="AQ53" i="9"/>
  <c r="AW53" i="9"/>
  <c r="BC53" i="9"/>
  <c r="AP53" i="9"/>
  <c r="AV53" i="9"/>
  <c r="BB53" i="9"/>
  <c r="AO53" i="9"/>
  <c r="AU53" i="9"/>
  <c r="BA53" i="9"/>
  <c r="Z53" i="9"/>
  <c r="AS52" i="9"/>
  <c r="AY52" i="9"/>
  <c r="BE52" i="9"/>
  <c r="AR52" i="9"/>
  <c r="AX52" i="9"/>
  <c r="BD52" i="9"/>
  <c r="AQ52" i="9"/>
  <c r="AW52" i="9"/>
  <c r="BC52" i="9"/>
  <c r="AP52" i="9"/>
  <c r="AV52" i="9"/>
  <c r="BB52" i="9"/>
  <c r="AO52" i="9"/>
  <c r="AU52" i="9"/>
  <c r="BA52" i="9"/>
  <c r="Z52" i="9"/>
  <c r="AS51" i="9"/>
  <c r="AY51" i="9"/>
  <c r="BE51" i="9"/>
  <c r="AR51" i="9"/>
  <c r="AX51" i="9"/>
  <c r="BD51" i="9"/>
  <c r="AQ51" i="9"/>
  <c r="AW51" i="9"/>
  <c r="BC51" i="9"/>
  <c r="AP51" i="9"/>
  <c r="AV51" i="9"/>
  <c r="BB51" i="9"/>
  <c r="AO51" i="9"/>
  <c r="AU51" i="9"/>
  <c r="BA51" i="9"/>
  <c r="Z51" i="9"/>
  <c r="AS50" i="9"/>
  <c r="AY50" i="9"/>
  <c r="BE50" i="9"/>
  <c r="AR50" i="9"/>
  <c r="AX50" i="9"/>
  <c r="BD50" i="9"/>
  <c r="AQ50" i="9"/>
  <c r="AW50" i="9"/>
  <c r="BC50" i="9"/>
  <c r="AP50" i="9"/>
  <c r="AV50" i="9"/>
  <c r="BB50" i="9"/>
  <c r="AO50" i="9"/>
  <c r="AU50" i="9"/>
  <c r="BA50" i="9"/>
  <c r="Z50" i="9"/>
  <c r="AS49" i="9"/>
  <c r="AY49" i="9"/>
  <c r="BE49" i="9"/>
  <c r="AR49" i="9"/>
  <c r="AX49" i="9"/>
  <c r="BD49" i="9"/>
  <c r="AQ49" i="9"/>
  <c r="AW49" i="9"/>
  <c r="BC49" i="9"/>
  <c r="AP49" i="9"/>
  <c r="AV49" i="9"/>
  <c r="BB49" i="9"/>
  <c r="AO49" i="9"/>
  <c r="AU49" i="9"/>
  <c r="BA49" i="9"/>
  <c r="Z49" i="9"/>
  <c r="AS48" i="9"/>
  <c r="AY48" i="9"/>
  <c r="BE48" i="9"/>
  <c r="AR48" i="9"/>
  <c r="AX48" i="9"/>
  <c r="BD48" i="9"/>
  <c r="AQ48" i="9"/>
  <c r="AW48" i="9"/>
  <c r="BC48" i="9"/>
  <c r="AP48" i="9"/>
  <c r="AV48" i="9"/>
  <c r="BB48" i="9"/>
  <c r="AO48" i="9"/>
  <c r="AU48" i="9"/>
  <c r="BA48" i="9"/>
  <c r="Z48" i="9"/>
  <c r="AS47" i="9"/>
  <c r="AY47" i="9"/>
  <c r="BE47" i="9"/>
  <c r="AR47" i="9"/>
  <c r="AX47" i="9"/>
  <c r="BD47" i="9"/>
  <c r="AQ47" i="9"/>
  <c r="AW47" i="9"/>
  <c r="BC47" i="9"/>
  <c r="AP47" i="9"/>
  <c r="AV47" i="9"/>
  <c r="BB47" i="9"/>
  <c r="AO47" i="9"/>
  <c r="AU47" i="9"/>
  <c r="BA47" i="9"/>
  <c r="Z47" i="9"/>
  <c r="AS46" i="9"/>
  <c r="AY46" i="9"/>
  <c r="BE46" i="9"/>
  <c r="AR46" i="9"/>
  <c r="AX46" i="9"/>
  <c r="BD46" i="9"/>
  <c r="AQ46" i="9"/>
  <c r="AW46" i="9"/>
  <c r="BC46" i="9"/>
  <c r="AP46" i="9"/>
  <c r="AV46" i="9"/>
  <c r="BB46" i="9"/>
  <c r="AO46" i="9"/>
  <c r="AU46" i="9"/>
  <c r="BA46" i="9"/>
  <c r="Z46" i="9"/>
  <c r="AS45" i="9"/>
  <c r="AY45" i="9"/>
  <c r="BE45" i="9"/>
  <c r="AR45" i="9"/>
  <c r="AX45" i="9"/>
  <c r="BD45" i="9"/>
  <c r="AQ45" i="9"/>
  <c r="AW45" i="9"/>
  <c r="BC45" i="9"/>
  <c r="AP45" i="9"/>
  <c r="AV45" i="9"/>
  <c r="BB45" i="9"/>
  <c r="AO45" i="9"/>
  <c r="AU45" i="9"/>
  <c r="BA45" i="9"/>
  <c r="Z45" i="9"/>
  <c r="AS44" i="9"/>
  <c r="AY44" i="9"/>
  <c r="BE44" i="9"/>
  <c r="AR44" i="9"/>
  <c r="AX44" i="9"/>
  <c r="BD44" i="9"/>
  <c r="AQ44" i="9"/>
  <c r="AW44" i="9"/>
  <c r="BC44" i="9"/>
  <c r="AP44" i="9"/>
  <c r="AV44" i="9"/>
  <c r="BB44" i="9"/>
  <c r="AO44" i="9"/>
  <c r="AU44" i="9"/>
  <c r="BA44" i="9"/>
  <c r="Z44" i="9"/>
  <c r="AS43" i="9"/>
  <c r="AY43" i="9"/>
  <c r="BE43" i="9"/>
  <c r="AR43" i="9"/>
  <c r="AX43" i="9"/>
  <c r="BD43" i="9"/>
  <c r="AQ43" i="9"/>
  <c r="AW43" i="9"/>
  <c r="BC43" i="9"/>
  <c r="AP43" i="9"/>
  <c r="AV43" i="9"/>
  <c r="BB43" i="9"/>
  <c r="AO43" i="9"/>
  <c r="AU43" i="9"/>
  <c r="BA43" i="9"/>
  <c r="Z43" i="9"/>
  <c r="AS42" i="9"/>
  <c r="AY42" i="9"/>
  <c r="BE42" i="9"/>
  <c r="AR42" i="9"/>
  <c r="AX42" i="9"/>
  <c r="BD42" i="9"/>
  <c r="AQ42" i="9"/>
  <c r="AW42" i="9"/>
  <c r="BC42" i="9"/>
  <c r="AP42" i="9"/>
  <c r="AV42" i="9"/>
  <c r="BB42" i="9"/>
  <c r="AO42" i="9"/>
  <c r="AU42" i="9"/>
  <c r="BA42" i="9"/>
  <c r="Z42" i="9"/>
  <c r="AS41" i="9"/>
  <c r="AY41" i="9"/>
  <c r="BE41" i="9"/>
  <c r="AR41" i="9"/>
  <c r="AX41" i="9"/>
  <c r="BD41" i="9"/>
  <c r="AQ41" i="9"/>
  <c r="AW41" i="9"/>
  <c r="BC41" i="9"/>
  <c r="AP41" i="9"/>
  <c r="AV41" i="9"/>
  <c r="BB41" i="9"/>
  <c r="AO41" i="9"/>
  <c r="AU41" i="9"/>
  <c r="BA41" i="9"/>
  <c r="Z41" i="9"/>
  <c r="AS40" i="9"/>
  <c r="AY40" i="9"/>
  <c r="BE40" i="9"/>
  <c r="AR40" i="9"/>
  <c r="AX40" i="9"/>
  <c r="BD40" i="9"/>
  <c r="AQ40" i="9"/>
  <c r="AW40" i="9"/>
  <c r="BC40" i="9"/>
  <c r="AP40" i="9"/>
  <c r="AV40" i="9"/>
  <c r="BB40" i="9"/>
  <c r="AO40" i="9"/>
  <c r="AU40" i="9"/>
  <c r="BA40" i="9"/>
  <c r="Z40" i="9"/>
  <c r="AS39" i="9"/>
  <c r="AY39" i="9"/>
  <c r="BE39" i="9"/>
  <c r="AR39" i="9"/>
  <c r="AX39" i="9"/>
  <c r="BD39" i="9"/>
  <c r="AQ39" i="9"/>
  <c r="AW39" i="9"/>
  <c r="BC39" i="9"/>
  <c r="AP39" i="9"/>
  <c r="AV39" i="9"/>
  <c r="BB39" i="9"/>
  <c r="AO39" i="9"/>
  <c r="AU39" i="9"/>
  <c r="BA39" i="9"/>
  <c r="Z39" i="9"/>
  <c r="AS38" i="9"/>
  <c r="AY38" i="9"/>
  <c r="BE38" i="9"/>
  <c r="AR38" i="9"/>
  <c r="AX38" i="9"/>
  <c r="BD38" i="9"/>
  <c r="AQ38" i="9"/>
  <c r="AW38" i="9"/>
  <c r="BC38" i="9"/>
  <c r="AP38" i="9"/>
  <c r="AV38" i="9"/>
  <c r="BB38" i="9"/>
  <c r="AO38" i="9"/>
  <c r="AU38" i="9"/>
  <c r="BA38" i="9"/>
  <c r="Z38" i="9"/>
  <c r="AS37" i="9"/>
  <c r="AY37" i="9"/>
  <c r="BE37" i="9"/>
  <c r="AR37" i="9"/>
  <c r="AX37" i="9"/>
  <c r="BD37" i="9"/>
  <c r="AQ37" i="9"/>
  <c r="AW37" i="9"/>
  <c r="BC37" i="9"/>
  <c r="AP37" i="9"/>
  <c r="AV37" i="9"/>
  <c r="BB37" i="9"/>
  <c r="AO37" i="9"/>
  <c r="AU37" i="9"/>
  <c r="BA37" i="9"/>
  <c r="Z37" i="9"/>
  <c r="AS36" i="9"/>
  <c r="AY36" i="9"/>
  <c r="BE36" i="9"/>
  <c r="AR36" i="9"/>
  <c r="AX36" i="9"/>
  <c r="BD36" i="9"/>
  <c r="AQ36" i="9"/>
  <c r="AW36" i="9"/>
  <c r="BC36" i="9"/>
  <c r="AP36" i="9"/>
  <c r="AV36" i="9"/>
  <c r="BB36" i="9"/>
  <c r="AO36" i="9"/>
  <c r="AU36" i="9"/>
  <c r="BA36" i="9"/>
  <c r="Z36" i="9"/>
  <c r="AS35" i="9"/>
  <c r="AY35" i="9"/>
  <c r="BE35" i="9"/>
  <c r="AR35" i="9"/>
  <c r="AX35" i="9"/>
  <c r="BD35" i="9"/>
  <c r="AQ35" i="9"/>
  <c r="AW35" i="9"/>
  <c r="BC35" i="9"/>
  <c r="AP35" i="9"/>
  <c r="AV35" i="9"/>
  <c r="BB35" i="9"/>
  <c r="AO35" i="9"/>
  <c r="AU35" i="9"/>
  <c r="BA35" i="9"/>
  <c r="Z35" i="9"/>
  <c r="AS34" i="9"/>
  <c r="AY34" i="9"/>
  <c r="BE34" i="9"/>
  <c r="AR34" i="9"/>
  <c r="AX34" i="9"/>
  <c r="BD34" i="9"/>
  <c r="AQ34" i="9"/>
  <c r="AW34" i="9"/>
  <c r="BC34" i="9"/>
  <c r="AP34" i="9"/>
  <c r="AV34" i="9"/>
  <c r="BB34" i="9"/>
  <c r="AO34" i="9"/>
  <c r="AU34" i="9"/>
  <c r="BA34" i="9"/>
  <c r="Z34" i="9"/>
  <c r="AS33" i="9"/>
  <c r="AY33" i="9"/>
  <c r="BE33" i="9"/>
  <c r="AR33" i="9"/>
  <c r="AX33" i="9"/>
  <c r="BD33" i="9"/>
  <c r="AQ33" i="9"/>
  <c r="AW33" i="9"/>
  <c r="BC33" i="9"/>
  <c r="AP33" i="9"/>
  <c r="AV33" i="9"/>
  <c r="BB33" i="9"/>
  <c r="AO33" i="9"/>
  <c r="AU33" i="9"/>
  <c r="BA33" i="9"/>
  <c r="Z33" i="9"/>
  <c r="AS32" i="9"/>
  <c r="AY32" i="9"/>
  <c r="BE32" i="9"/>
  <c r="AR32" i="9"/>
  <c r="AX32" i="9"/>
  <c r="BD32" i="9"/>
  <c r="AQ32" i="9"/>
  <c r="AW32" i="9"/>
  <c r="BC32" i="9"/>
  <c r="AP32" i="9"/>
  <c r="AV32" i="9"/>
  <c r="BB32" i="9"/>
  <c r="AO32" i="9"/>
  <c r="AU32" i="9"/>
  <c r="BA32" i="9"/>
  <c r="Z32" i="9"/>
  <c r="AS31" i="9"/>
  <c r="AY31" i="9"/>
  <c r="BE31" i="9"/>
  <c r="AR31" i="9"/>
  <c r="AX31" i="9"/>
  <c r="BD31" i="9"/>
  <c r="AQ31" i="9"/>
  <c r="AW31" i="9"/>
  <c r="BC31" i="9"/>
  <c r="AP31" i="9"/>
  <c r="AV31" i="9"/>
  <c r="BB31" i="9"/>
  <c r="AO31" i="9"/>
  <c r="AU31" i="9"/>
  <c r="BA31" i="9"/>
  <c r="Z31" i="9"/>
  <c r="AS30" i="9"/>
  <c r="AY30" i="9"/>
  <c r="BE30" i="9"/>
  <c r="AR30" i="9"/>
  <c r="AX30" i="9"/>
  <c r="BD30" i="9"/>
  <c r="AQ30" i="9"/>
  <c r="AW30" i="9"/>
  <c r="BC30" i="9"/>
  <c r="AP30" i="9"/>
  <c r="AV30" i="9"/>
  <c r="BB30" i="9"/>
  <c r="AO30" i="9"/>
  <c r="AU30" i="9"/>
  <c r="BA30" i="9"/>
  <c r="Z30" i="9"/>
  <c r="AS29" i="9"/>
  <c r="AY29" i="9"/>
  <c r="BE29" i="9"/>
  <c r="AR29" i="9"/>
  <c r="AX29" i="9"/>
  <c r="BD29" i="9"/>
  <c r="AQ29" i="9"/>
  <c r="AW29" i="9"/>
  <c r="BC29" i="9"/>
  <c r="AP29" i="9"/>
  <c r="AV29" i="9"/>
  <c r="BB29" i="9"/>
  <c r="AO29" i="9"/>
  <c r="AU29" i="9"/>
  <c r="BA29" i="9"/>
  <c r="Z29" i="9"/>
  <c r="AS28" i="9"/>
  <c r="AY28" i="9"/>
  <c r="BE28" i="9"/>
  <c r="AR28" i="9"/>
  <c r="AX28" i="9"/>
  <c r="BD28" i="9"/>
  <c r="AQ28" i="9"/>
  <c r="AW28" i="9"/>
  <c r="BC28" i="9"/>
  <c r="AP28" i="9"/>
  <c r="AV28" i="9"/>
  <c r="BB28" i="9"/>
  <c r="AO28" i="9"/>
  <c r="AU28" i="9"/>
  <c r="BA28" i="9"/>
  <c r="Z28" i="9"/>
  <c r="AS27" i="9"/>
  <c r="AY27" i="9"/>
  <c r="BE27" i="9"/>
  <c r="AR27" i="9"/>
  <c r="AX27" i="9"/>
  <c r="BD27" i="9"/>
  <c r="AQ27" i="9"/>
  <c r="AW27" i="9"/>
  <c r="BC27" i="9"/>
  <c r="AP27" i="9"/>
  <c r="AV27" i="9"/>
  <c r="BB27" i="9"/>
  <c r="AO27" i="9"/>
  <c r="AU27" i="9"/>
  <c r="BA27" i="9"/>
  <c r="Z27" i="9"/>
  <c r="AS26" i="9"/>
  <c r="AY26" i="9"/>
  <c r="BE26" i="9"/>
  <c r="AR26" i="9"/>
  <c r="AX26" i="9"/>
  <c r="BD26" i="9"/>
  <c r="AQ26" i="9"/>
  <c r="AW26" i="9"/>
  <c r="BC26" i="9"/>
  <c r="AP26" i="9"/>
  <c r="AV26" i="9"/>
  <c r="BB26" i="9"/>
  <c r="AO26" i="9"/>
  <c r="AU26" i="9"/>
  <c r="BA26" i="9"/>
  <c r="Z26" i="9"/>
  <c r="AS25" i="9"/>
  <c r="AY25" i="9"/>
  <c r="BE25" i="9"/>
  <c r="AR25" i="9"/>
  <c r="AX25" i="9"/>
  <c r="BD25" i="9"/>
  <c r="AQ25" i="9"/>
  <c r="AW25" i="9"/>
  <c r="BC25" i="9"/>
  <c r="AP25" i="9"/>
  <c r="AV25" i="9"/>
  <c r="BB25" i="9"/>
  <c r="AO25" i="9"/>
  <c r="AU25" i="9"/>
  <c r="BA25" i="9"/>
  <c r="Z25" i="9"/>
  <c r="AS24" i="9"/>
  <c r="AY24" i="9"/>
  <c r="BE24" i="9"/>
  <c r="AR24" i="9"/>
  <c r="AX24" i="9"/>
  <c r="BD24" i="9"/>
  <c r="AQ24" i="9"/>
  <c r="AW24" i="9"/>
  <c r="BC24" i="9"/>
  <c r="AP24" i="9"/>
  <c r="AV24" i="9"/>
  <c r="BB24" i="9"/>
  <c r="AO24" i="9"/>
  <c r="AU24" i="9"/>
  <c r="BA24" i="9"/>
  <c r="Z24" i="9"/>
  <c r="AS23" i="9"/>
  <c r="AY23" i="9"/>
  <c r="BE23" i="9"/>
  <c r="AR23" i="9"/>
  <c r="AX23" i="9"/>
  <c r="BD23" i="9"/>
  <c r="AQ23" i="9"/>
  <c r="AW23" i="9"/>
  <c r="BC23" i="9"/>
  <c r="AP23" i="9"/>
  <c r="AV23" i="9"/>
  <c r="BB23" i="9"/>
  <c r="AO23" i="9"/>
  <c r="AU23" i="9"/>
  <c r="BA23" i="9"/>
  <c r="Z23" i="9"/>
  <c r="AS22" i="9"/>
  <c r="AY22" i="9"/>
  <c r="BE22" i="9"/>
  <c r="AR22" i="9"/>
  <c r="AX22" i="9"/>
  <c r="BD22" i="9"/>
  <c r="AQ22" i="9"/>
  <c r="AW22" i="9"/>
  <c r="BC22" i="9"/>
  <c r="AP22" i="9"/>
  <c r="AV22" i="9"/>
  <c r="BB22" i="9"/>
  <c r="AO22" i="9"/>
  <c r="AU22" i="9"/>
  <c r="BA22" i="9"/>
  <c r="Z22" i="9"/>
  <c r="AS21" i="9"/>
  <c r="AY21" i="9"/>
  <c r="BE21" i="9"/>
  <c r="AR21" i="9"/>
  <c r="AX21" i="9"/>
  <c r="BD21" i="9"/>
  <c r="AQ21" i="9"/>
  <c r="AW21" i="9"/>
  <c r="BC21" i="9"/>
  <c r="AP21" i="9"/>
  <c r="AV21" i="9"/>
  <c r="BB21" i="9"/>
  <c r="AO21" i="9"/>
  <c r="AU21" i="9"/>
  <c r="BA21" i="9"/>
  <c r="Z21" i="9"/>
  <c r="AS20" i="9"/>
  <c r="AY20" i="9"/>
  <c r="BE20" i="9"/>
  <c r="AR20" i="9"/>
  <c r="AX20" i="9"/>
  <c r="BD20" i="9"/>
  <c r="AQ20" i="9"/>
  <c r="AW20" i="9"/>
  <c r="BC20" i="9"/>
  <c r="AP20" i="9"/>
  <c r="AV20" i="9"/>
  <c r="BB20" i="9"/>
  <c r="AO20" i="9"/>
  <c r="AU20" i="9"/>
  <c r="BA20" i="9"/>
  <c r="Z20" i="9"/>
  <c r="AS19" i="9"/>
  <c r="AY19" i="9"/>
  <c r="BE19" i="9"/>
  <c r="AR19" i="9"/>
  <c r="AX19" i="9"/>
  <c r="BD19" i="9"/>
  <c r="AQ19" i="9"/>
  <c r="AW19" i="9"/>
  <c r="BC19" i="9"/>
  <c r="AP19" i="9"/>
  <c r="AV19" i="9"/>
  <c r="BB19" i="9"/>
  <c r="AO19" i="9"/>
  <c r="AU19" i="9"/>
  <c r="BA19" i="9"/>
  <c r="Z19" i="9"/>
  <c r="AS18" i="9"/>
  <c r="AY18" i="9"/>
  <c r="BE18" i="9"/>
  <c r="AR18" i="9"/>
  <c r="AX18" i="9"/>
  <c r="BD18" i="9"/>
  <c r="AQ18" i="9"/>
  <c r="AW18" i="9"/>
  <c r="BC18" i="9"/>
  <c r="AP18" i="9"/>
  <c r="AV18" i="9"/>
  <c r="BB18" i="9"/>
  <c r="AO18" i="9"/>
  <c r="AU18" i="9"/>
  <c r="BA18" i="9"/>
  <c r="Z18" i="9"/>
  <c r="AS17" i="9"/>
  <c r="AY17" i="9"/>
  <c r="BE17" i="9"/>
  <c r="AR17" i="9"/>
  <c r="AX17" i="9"/>
  <c r="BD17" i="9"/>
  <c r="AQ17" i="9"/>
  <c r="AW17" i="9"/>
  <c r="BC17" i="9"/>
  <c r="AP17" i="9"/>
  <c r="AV17" i="9"/>
  <c r="BB17" i="9"/>
  <c r="AO17" i="9"/>
  <c r="AU17" i="9"/>
  <c r="BA17" i="9"/>
  <c r="Z17" i="9"/>
  <c r="AS16" i="9"/>
  <c r="AY16" i="9"/>
  <c r="BE16" i="9"/>
  <c r="AR16" i="9"/>
  <c r="AX16" i="9"/>
  <c r="BD16" i="9"/>
  <c r="AQ16" i="9"/>
  <c r="AW16" i="9"/>
  <c r="BC16" i="9"/>
  <c r="AP16" i="9"/>
  <c r="AV16" i="9"/>
  <c r="BB16" i="9"/>
  <c r="AO16" i="9"/>
  <c r="AU16" i="9"/>
  <c r="BA16" i="9"/>
  <c r="Z16" i="9"/>
  <c r="AS15" i="9"/>
  <c r="AY15" i="9"/>
  <c r="BE15" i="9"/>
  <c r="AR15" i="9"/>
  <c r="AX15" i="9"/>
  <c r="BD15" i="9"/>
  <c r="AQ15" i="9"/>
  <c r="AW15" i="9"/>
  <c r="BC15" i="9"/>
  <c r="AP15" i="9"/>
  <c r="AV15" i="9"/>
  <c r="BB15" i="9"/>
  <c r="AO15" i="9"/>
  <c r="AU15" i="9"/>
  <c r="BA15" i="9"/>
  <c r="Z15" i="9"/>
  <c r="AS14" i="9"/>
  <c r="AY14" i="9"/>
  <c r="BE14" i="9"/>
  <c r="AR14" i="9"/>
  <c r="AX14" i="9"/>
  <c r="BD14" i="9"/>
  <c r="AQ14" i="9"/>
  <c r="AW14" i="9"/>
  <c r="BC14" i="9"/>
  <c r="AP14" i="9"/>
  <c r="AV14" i="9"/>
  <c r="BB14" i="9"/>
  <c r="AO14" i="9"/>
  <c r="AU14" i="9"/>
  <c r="BA14" i="9"/>
  <c r="Z14" i="9"/>
  <c r="AS13" i="9"/>
  <c r="AY13" i="9"/>
  <c r="BE13" i="9"/>
  <c r="AR13" i="9"/>
  <c r="AX13" i="9"/>
  <c r="BD13" i="9"/>
  <c r="AQ13" i="9"/>
  <c r="AW13" i="9"/>
  <c r="BC13" i="9"/>
  <c r="AP13" i="9"/>
  <c r="AV13" i="9"/>
  <c r="BB13" i="9"/>
  <c r="AO13" i="9"/>
  <c r="AU13" i="9"/>
  <c r="BA13" i="9"/>
  <c r="Z13" i="9"/>
  <c r="AS12" i="9"/>
  <c r="AY12" i="9"/>
  <c r="BE12" i="9"/>
  <c r="AR12" i="9"/>
  <c r="AX12" i="9"/>
  <c r="BD12" i="9"/>
  <c r="AQ12" i="9"/>
  <c r="AW12" i="9"/>
  <c r="BC12" i="9"/>
  <c r="AP12" i="9"/>
  <c r="AV12" i="9"/>
  <c r="BB12" i="9"/>
  <c r="AO12" i="9"/>
  <c r="AU12" i="9"/>
  <c r="BA12" i="9"/>
  <c r="Z12" i="9"/>
  <c r="AS11" i="9"/>
  <c r="AY11" i="9"/>
  <c r="BE11" i="9"/>
  <c r="AR11" i="9"/>
  <c r="AX11" i="9"/>
  <c r="BD11" i="9"/>
  <c r="AQ11" i="9"/>
  <c r="AW11" i="9"/>
  <c r="BC11" i="9"/>
  <c r="AP11" i="9"/>
  <c r="AV11" i="9"/>
  <c r="BB11" i="9"/>
  <c r="AO11" i="9"/>
  <c r="AU11" i="9"/>
  <c r="BA11" i="9"/>
  <c r="Z11" i="9"/>
  <c r="AS10" i="9"/>
  <c r="AY10" i="9"/>
  <c r="BE10" i="9"/>
  <c r="AR10" i="9"/>
  <c r="AX10" i="9"/>
  <c r="BD10" i="9"/>
  <c r="AQ10" i="9"/>
  <c r="AW10" i="9"/>
  <c r="BC10" i="9"/>
  <c r="AP10" i="9"/>
  <c r="AV10" i="9"/>
  <c r="BB10" i="9"/>
  <c r="AO10" i="9"/>
  <c r="AU10" i="9"/>
  <c r="BA10" i="9"/>
  <c r="Z10" i="9"/>
  <c r="AS9" i="9"/>
  <c r="AY9" i="9"/>
  <c r="BE9" i="9"/>
  <c r="AR9" i="9"/>
  <c r="AX9" i="9"/>
  <c r="BD9" i="9"/>
  <c r="AQ9" i="9"/>
  <c r="AW9" i="9"/>
  <c r="BC9" i="9"/>
  <c r="AP9" i="9"/>
  <c r="AV9" i="9"/>
  <c r="BB9" i="9"/>
  <c r="AO9" i="9"/>
  <c r="AU9" i="9"/>
  <c r="BA9" i="9"/>
  <c r="Z9" i="9"/>
  <c r="AS8" i="9"/>
  <c r="AY8" i="9"/>
  <c r="BE8" i="9"/>
  <c r="AR8" i="9"/>
  <c r="AX8" i="9"/>
  <c r="BD8" i="9"/>
  <c r="AQ8" i="9"/>
  <c r="AW8" i="9"/>
  <c r="BC8" i="9"/>
  <c r="AP8" i="9"/>
  <c r="AV8" i="9"/>
  <c r="BB8" i="9"/>
  <c r="AO8" i="9"/>
  <c r="AU8" i="9"/>
  <c r="BA8" i="9"/>
  <c r="Z8" i="9"/>
  <c r="K2" i="9"/>
  <c r="K1" i="9"/>
  <c r="AS131" i="8"/>
  <c r="AY131" i="8"/>
  <c r="BE131" i="8"/>
  <c r="AR131" i="8"/>
  <c r="AX131" i="8"/>
  <c r="BD131" i="8"/>
  <c r="AQ131" i="8"/>
  <c r="AW131" i="8"/>
  <c r="BC131" i="8"/>
  <c r="AP131" i="8"/>
  <c r="AV131" i="8"/>
  <c r="BB131" i="8"/>
  <c r="AO131" i="8"/>
  <c r="AU131" i="8"/>
  <c r="BA131" i="8"/>
  <c r="Z131" i="8"/>
  <c r="AS130" i="8"/>
  <c r="AY130" i="8"/>
  <c r="BE130" i="8"/>
  <c r="AR130" i="8"/>
  <c r="AX130" i="8"/>
  <c r="BD130" i="8"/>
  <c r="AQ130" i="8"/>
  <c r="AW130" i="8"/>
  <c r="BC130" i="8"/>
  <c r="AP130" i="8"/>
  <c r="AV130" i="8"/>
  <c r="BB130" i="8"/>
  <c r="AO130" i="8"/>
  <c r="AU130" i="8"/>
  <c r="BA130" i="8"/>
  <c r="Z130" i="8"/>
  <c r="AS129" i="8"/>
  <c r="AY129" i="8"/>
  <c r="BE129" i="8"/>
  <c r="AR129" i="8"/>
  <c r="AX129" i="8"/>
  <c r="BD129" i="8"/>
  <c r="AQ129" i="8"/>
  <c r="AW129" i="8"/>
  <c r="BC129" i="8"/>
  <c r="AP129" i="8"/>
  <c r="AV129" i="8"/>
  <c r="BB129" i="8"/>
  <c r="AO129" i="8"/>
  <c r="AU129" i="8"/>
  <c r="BA129" i="8"/>
  <c r="Z129" i="8"/>
  <c r="AS128" i="8"/>
  <c r="AY128" i="8"/>
  <c r="BE128" i="8"/>
  <c r="AR128" i="8"/>
  <c r="AX128" i="8"/>
  <c r="BD128" i="8"/>
  <c r="AQ128" i="8"/>
  <c r="AW128" i="8"/>
  <c r="BC128" i="8"/>
  <c r="AP128" i="8"/>
  <c r="AV128" i="8"/>
  <c r="BB128" i="8"/>
  <c r="AO128" i="8"/>
  <c r="AU128" i="8"/>
  <c r="BA128" i="8"/>
  <c r="Z128" i="8"/>
  <c r="AS127" i="8"/>
  <c r="AY127" i="8"/>
  <c r="BE127" i="8"/>
  <c r="AR127" i="8"/>
  <c r="AX127" i="8"/>
  <c r="BD127" i="8"/>
  <c r="AQ127" i="8"/>
  <c r="AW127" i="8"/>
  <c r="BC127" i="8"/>
  <c r="AP127" i="8"/>
  <c r="AV127" i="8"/>
  <c r="BB127" i="8"/>
  <c r="AO127" i="8"/>
  <c r="AU127" i="8"/>
  <c r="BA127" i="8"/>
  <c r="Z127" i="8"/>
  <c r="AS126" i="8"/>
  <c r="AY126" i="8"/>
  <c r="BE126" i="8"/>
  <c r="AR126" i="8"/>
  <c r="AX126" i="8"/>
  <c r="BD126" i="8"/>
  <c r="AQ126" i="8"/>
  <c r="AW126" i="8"/>
  <c r="BC126" i="8"/>
  <c r="AP126" i="8"/>
  <c r="AV126" i="8"/>
  <c r="BB126" i="8"/>
  <c r="AO126" i="8"/>
  <c r="AU126" i="8"/>
  <c r="BA126" i="8"/>
  <c r="Z126" i="8"/>
  <c r="AS125" i="8"/>
  <c r="AY125" i="8"/>
  <c r="BE125" i="8"/>
  <c r="AR125" i="8"/>
  <c r="AX125" i="8"/>
  <c r="BD125" i="8"/>
  <c r="AQ125" i="8"/>
  <c r="AW125" i="8"/>
  <c r="BC125" i="8"/>
  <c r="AP125" i="8"/>
  <c r="AV125" i="8"/>
  <c r="BB125" i="8"/>
  <c r="AO125" i="8"/>
  <c r="AU125" i="8"/>
  <c r="BA125" i="8"/>
  <c r="Z125" i="8"/>
  <c r="AS124" i="8"/>
  <c r="AY124" i="8"/>
  <c r="BE124" i="8"/>
  <c r="AR124" i="8"/>
  <c r="AX124" i="8"/>
  <c r="BD124" i="8"/>
  <c r="AQ124" i="8"/>
  <c r="AW124" i="8"/>
  <c r="BC124" i="8"/>
  <c r="AP124" i="8"/>
  <c r="AV124" i="8"/>
  <c r="BB124" i="8"/>
  <c r="AO124" i="8"/>
  <c r="AU124" i="8"/>
  <c r="BA124" i="8"/>
  <c r="Z124" i="8"/>
  <c r="AS123" i="8"/>
  <c r="AY123" i="8"/>
  <c r="BE123" i="8"/>
  <c r="AR123" i="8"/>
  <c r="AX123" i="8"/>
  <c r="BD123" i="8"/>
  <c r="AQ123" i="8"/>
  <c r="AW123" i="8"/>
  <c r="BC123" i="8"/>
  <c r="AP123" i="8"/>
  <c r="AV123" i="8"/>
  <c r="BB123" i="8"/>
  <c r="AO123" i="8"/>
  <c r="AU123" i="8"/>
  <c r="BA123" i="8"/>
  <c r="Z123" i="8"/>
  <c r="AS122" i="8"/>
  <c r="AY122" i="8"/>
  <c r="BE122" i="8"/>
  <c r="AR122" i="8"/>
  <c r="AX122" i="8"/>
  <c r="BD122" i="8"/>
  <c r="AQ122" i="8"/>
  <c r="AW122" i="8"/>
  <c r="BC122" i="8"/>
  <c r="AP122" i="8"/>
  <c r="AV122" i="8"/>
  <c r="BB122" i="8"/>
  <c r="AO122" i="8"/>
  <c r="AU122" i="8"/>
  <c r="BA122" i="8"/>
  <c r="Z122" i="8"/>
  <c r="AS121" i="8"/>
  <c r="AY121" i="8"/>
  <c r="BE121" i="8"/>
  <c r="AR121" i="8"/>
  <c r="AX121" i="8"/>
  <c r="BD121" i="8"/>
  <c r="AQ121" i="8"/>
  <c r="AW121" i="8"/>
  <c r="BC121" i="8"/>
  <c r="AP121" i="8"/>
  <c r="AV121" i="8"/>
  <c r="BB121" i="8"/>
  <c r="AO121" i="8"/>
  <c r="AU121" i="8"/>
  <c r="BA121" i="8"/>
  <c r="Z121" i="8"/>
  <c r="AS120" i="8"/>
  <c r="AY120" i="8"/>
  <c r="BE120" i="8"/>
  <c r="AR120" i="8"/>
  <c r="AX120" i="8"/>
  <c r="BD120" i="8"/>
  <c r="AQ120" i="8"/>
  <c r="AW120" i="8"/>
  <c r="BC120" i="8"/>
  <c r="AP120" i="8"/>
  <c r="AV120" i="8"/>
  <c r="BB120" i="8"/>
  <c r="AO120" i="8"/>
  <c r="AU120" i="8"/>
  <c r="BA120" i="8"/>
  <c r="Z120" i="8"/>
  <c r="AS119" i="8"/>
  <c r="AY119" i="8"/>
  <c r="BE119" i="8"/>
  <c r="AR119" i="8"/>
  <c r="AX119" i="8"/>
  <c r="BD119" i="8"/>
  <c r="AQ119" i="8"/>
  <c r="AW119" i="8"/>
  <c r="BC119" i="8"/>
  <c r="AP119" i="8"/>
  <c r="AV119" i="8"/>
  <c r="BB119" i="8"/>
  <c r="AO119" i="8"/>
  <c r="AU119" i="8"/>
  <c r="BA119" i="8"/>
  <c r="Z119" i="8"/>
  <c r="AS118" i="8"/>
  <c r="AY118" i="8"/>
  <c r="BE118" i="8"/>
  <c r="AR118" i="8"/>
  <c r="AX118" i="8"/>
  <c r="BD118" i="8"/>
  <c r="AQ118" i="8"/>
  <c r="AW118" i="8"/>
  <c r="BC118" i="8"/>
  <c r="AP118" i="8"/>
  <c r="AV118" i="8"/>
  <c r="BB118" i="8"/>
  <c r="AO118" i="8"/>
  <c r="AU118" i="8"/>
  <c r="BA118" i="8"/>
  <c r="Z118" i="8"/>
  <c r="AS117" i="8"/>
  <c r="AY117" i="8"/>
  <c r="BE117" i="8"/>
  <c r="AR117" i="8"/>
  <c r="AX117" i="8"/>
  <c r="BD117" i="8"/>
  <c r="AQ117" i="8"/>
  <c r="AW117" i="8"/>
  <c r="BC117" i="8"/>
  <c r="AP117" i="8"/>
  <c r="AV117" i="8"/>
  <c r="BB117" i="8"/>
  <c r="AO117" i="8"/>
  <c r="AU117" i="8"/>
  <c r="BA117" i="8"/>
  <c r="Z117" i="8"/>
  <c r="AS116" i="8"/>
  <c r="AY116" i="8"/>
  <c r="BE116" i="8"/>
  <c r="AR116" i="8"/>
  <c r="AX116" i="8"/>
  <c r="BD116" i="8"/>
  <c r="AQ116" i="8"/>
  <c r="AW116" i="8"/>
  <c r="BC116" i="8"/>
  <c r="AP116" i="8"/>
  <c r="AV116" i="8"/>
  <c r="BB116" i="8"/>
  <c r="AO116" i="8"/>
  <c r="AU116" i="8"/>
  <c r="BA116" i="8"/>
  <c r="Z116" i="8"/>
  <c r="AS115" i="8"/>
  <c r="AY115" i="8"/>
  <c r="BE115" i="8"/>
  <c r="AR115" i="8"/>
  <c r="AX115" i="8"/>
  <c r="BD115" i="8"/>
  <c r="AQ115" i="8"/>
  <c r="AW115" i="8"/>
  <c r="BC115" i="8"/>
  <c r="AP115" i="8"/>
  <c r="AV115" i="8"/>
  <c r="BB115" i="8"/>
  <c r="AO115" i="8"/>
  <c r="AU115" i="8"/>
  <c r="BA115" i="8"/>
  <c r="Z115" i="8"/>
  <c r="AS114" i="8"/>
  <c r="AY114" i="8"/>
  <c r="BE114" i="8"/>
  <c r="AR114" i="8"/>
  <c r="AX114" i="8"/>
  <c r="BD114" i="8"/>
  <c r="AQ114" i="8"/>
  <c r="AW114" i="8"/>
  <c r="BC114" i="8"/>
  <c r="AP114" i="8"/>
  <c r="AV114" i="8"/>
  <c r="BB114" i="8"/>
  <c r="AO114" i="8"/>
  <c r="AU114" i="8"/>
  <c r="BA114" i="8"/>
  <c r="Z114" i="8"/>
  <c r="AS113" i="8"/>
  <c r="AY113" i="8"/>
  <c r="BE113" i="8"/>
  <c r="AR113" i="8"/>
  <c r="AX113" i="8"/>
  <c r="BD113" i="8"/>
  <c r="AQ113" i="8"/>
  <c r="AW113" i="8"/>
  <c r="BC113" i="8"/>
  <c r="AP113" i="8"/>
  <c r="AV113" i="8"/>
  <c r="BB113" i="8"/>
  <c r="AO113" i="8"/>
  <c r="AU113" i="8"/>
  <c r="BA113" i="8"/>
  <c r="Z113" i="8"/>
  <c r="AS112" i="8"/>
  <c r="AY112" i="8"/>
  <c r="BE112" i="8"/>
  <c r="AR112" i="8"/>
  <c r="AX112" i="8"/>
  <c r="BD112" i="8"/>
  <c r="AQ112" i="8"/>
  <c r="AW112" i="8"/>
  <c r="BC112" i="8"/>
  <c r="AP112" i="8"/>
  <c r="AV112" i="8"/>
  <c r="BB112" i="8"/>
  <c r="AO112" i="8"/>
  <c r="AU112" i="8"/>
  <c r="BA112" i="8"/>
  <c r="Z112" i="8"/>
  <c r="AS111" i="8"/>
  <c r="AY111" i="8"/>
  <c r="BE111" i="8"/>
  <c r="AR111" i="8"/>
  <c r="AX111" i="8"/>
  <c r="BD111" i="8"/>
  <c r="AQ111" i="8"/>
  <c r="AW111" i="8"/>
  <c r="BC111" i="8"/>
  <c r="AP111" i="8"/>
  <c r="AV111" i="8"/>
  <c r="BB111" i="8"/>
  <c r="AO111" i="8"/>
  <c r="AU111" i="8"/>
  <c r="BA111" i="8"/>
  <c r="Z111" i="8"/>
  <c r="AS110" i="8"/>
  <c r="AY110" i="8"/>
  <c r="BE110" i="8"/>
  <c r="AR110" i="8"/>
  <c r="AX110" i="8"/>
  <c r="BD110" i="8"/>
  <c r="AQ110" i="8"/>
  <c r="AW110" i="8"/>
  <c r="BC110" i="8"/>
  <c r="AP110" i="8"/>
  <c r="AV110" i="8"/>
  <c r="BB110" i="8"/>
  <c r="AO110" i="8"/>
  <c r="AU110" i="8"/>
  <c r="BA110" i="8"/>
  <c r="Z110" i="8"/>
  <c r="AS109" i="8"/>
  <c r="AY109" i="8"/>
  <c r="BE109" i="8"/>
  <c r="AR109" i="8"/>
  <c r="AX109" i="8"/>
  <c r="BD109" i="8"/>
  <c r="AQ109" i="8"/>
  <c r="AW109" i="8"/>
  <c r="BC109" i="8"/>
  <c r="AP109" i="8"/>
  <c r="AV109" i="8"/>
  <c r="BB109" i="8"/>
  <c r="AO109" i="8"/>
  <c r="AU109" i="8"/>
  <c r="BA109" i="8"/>
  <c r="Z109" i="8"/>
  <c r="AS108" i="8"/>
  <c r="AY108" i="8"/>
  <c r="BE108" i="8"/>
  <c r="AR108" i="8"/>
  <c r="AX108" i="8"/>
  <c r="BD108" i="8"/>
  <c r="AQ108" i="8"/>
  <c r="AW108" i="8"/>
  <c r="BC108" i="8"/>
  <c r="AP108" i="8"/>
  <c r="AV108" i="8"/>
  <c r="BB108" i="8"/>
  <c r="AO108" i="8"/>
  <c r="AU108" i="8"/>
  <c r="BA108" i="8"/>
  <c r="Z108" i="8"/>
  <c r="AS107" i="8"/>
  <c r="AY107" i="8"/>
  <c r="BE107" i="8"/>
  <c r="AR107" i="8"/>
  <c r="AX107" i="8"/>
  <c r="BD107" i="8"/>
  <c r="AQ107" i="8"/>
  <c r="AW107" i="8"/>
  <c r="BC107" i="8"/>
  <c r="AP107" i="8"/>
  <c r="AV107" i="8"/>
  <c r="BB107" i="8"/>
  <c r="AO107" i="8"/>
  <c r="AU107" i="8"/>
  <c r="BA107" i="8"/>
  <c r="Z107" i="8"/>
  <c r="AS106" i="8"/>
  <c r="AY106" i="8"/>
  <c r="BE106" i="8"/>
  <c r="AR106" i="8"/>
  <c r="AX106" i="8"/>
  <c r="BD106" i="8"/>
  <c r="AQ106" i="8"/>
  <c r="AW106" i="8"/>
  <c r="BC106" i="8"/>
  <c r="AP106" i="8"/>
  <c r="AV106" i="8"/>
  <c r="BB106" i="8"/>
  <c r="AO106" i="8"/>
  <c r="AU106" i="8"/>
  <c r="BA106" i="8"/>
  <c r="Z106" i="8"/>
  <c r="AS105" i="8"/>
  <c r="AY105" i="8"/>
  <c r="BE105" i="8"/>
  <c r="AR105" i="8"/>
  <c r="AX105" i="8"/>
  <c r="BD105" i="8"/>
  <c r="AQ105" i="8"/>
  <c r="AW105" i="8"/>
  <c r="BC105" i="8"/>
  <c r="AP105" i="8"/>
  <c r="AV105" i="8"/>
  <c r="BB105" i="8"/>
  <c r="AO105" i="8"/>
  <c r="AU105" i="8"/>
  <c r="BA105" i="8"/>
  <c r="Z105" i="8"/>
  <c r="AS104" i="8"/>
  <c r="AY104" i="8"/>
  <c r="BE104" i="8"/>
  <c r="AR104" i="8"/>
  <c r="AX104" i="8"/>
  <c r="BD104" i="8"/>
  <c r="AQ104" i="8"/>
  <c r="AW104" i="8"/>
  <c r="BC104" i="8"/>
  <c r="AP104" i="8"/>
  <c r="AV104" i="8"/>
  <c r="BB104" i="8"/>
  <c r="AO104" i="8"/>
  <c r="AU104" i="8"/>
  <c r="BA104" i="8"/>
  <c r="Z104" i="8"/>
  <c r="AS103" i="8"/>
  <c r="AY103" i="8"/>
  <c r="BE103" i="8"/>
  <c r="AR103" i="8"/>
  <c r="AX103" i="8"/>
  <c r="BD103" i="8"/>
  <c r="AQ103" i="8"/>
  <c r="AW103" i="8"/>
  <c r="BC103" i="8"/>
  <c r="AP103" i="8"/>
  <c r="AV103" i="8"/>
  <c r="BB103" i="8"/>
  <c r="AO103" i="8"/>
  <c r="AU103" i="8"/>
  <c r="BA103" i="8"/>
  <c r="Z103" i="8"/>
  <c r="AS102" i="8"/>
  <c r="AY102" i="8"/>
  <c r="BE102" i="8"/>
  <c r="AR102" i="8"/>
  <c r="AX102" i="8"/>
  <c r="BD102" i="8"/>
  <c r="AQ102" i="8"/>
  <c r="AW102" i="8"/>
  <c r="BC102" i="8"/>
  <c r="AP102" i="8"/>
  <c r="AV102" i="8"/>
  <c r="BB102" i="8"/>
  <c r="AO102" i="8"/>
  <c r="AU102" i="8"/>
  <c r="BA102" i="8"/>
  <c r="Z102" i="8"/>
  <c r="AS101" i="8"/>
  <c r="AY101" i="8"/>
  <c r="BE101" i="8"/>
  <c r="AR101" i="8"/>
  <c r="AX101" i="8"/>
  <c r="BD101" i="8"/>
  <c r="AQ101" i="8"/>
  <c r="AW101" i="8"/>
  <c r="BC101" i="8"/>
  <c r="AP101" i="8"/>
  <c r="AV101" i="8"/>
  <c r="BB101" i="8"/>
  <c r="AO101" i="8"/>
  <c r="AU101" i="8"/>
  <c r="BA101" i="8"/>
  <c r="Z101" i="8"/>
  <c r="AS100" i="8"/>
  <c r="AY100" i="8"/>
  <c r="BE100" i="8"/>
  <c r="AR100" i="8"/>
  <c r="AX100" i="8"/>
  <c r="BD100" i="8"/>
  <c r="AQ100" i="8"/>
  <c r="AW100" i="8"/>
  <c r="BC100" i="8"/>
  <c r="AP100" i="8"/>
  <c r="AV100" i="8"/>
  <c r="BB100" i="8"/>
  <c r="AO100" i="8"/>
  <c r="AU100" i="8"/>
  <c r="BA100" i="8"/>
  <c r="Z100" i="8"/>
  <c r="AS99" i="8"/>
  <c r="AY99" i="8"/>
  <c r="BE99" i="8"/>
  <c r="AR99" i="8"/>
  <c r="AX99" i="8"/>
  <c r="BD99" i="8"/>
  <c r="AQ99" i="8"/>
  <c r="AW99" i="8"/>
  <c r="BC99" i="8"/>
  <c r="AP99" i="8"/>
  <c r="AV99" i="8"/>
  <c r="BB99" i="8"/>
  <c r="AO99" i="8"/>
  <c r="AU99" i="8"/>
  <c r="BA99" i="8"/>
  <c r="Z99" i="8"/>
  <c r="AS98" i="8"/>
  <c r="AY98" i="8"/>
  <c r="BE98" i="8"/>
  <c r="AR98" i="8"/>
  <c r="AX98" i="8"/>
  <c r="BD98" i="8"/>
  <c r="AQ98" i="8"/>
  <c r="AW98" i="8"/>
  <c r="BC98" i="8"/>
  <c r="AP98" i="8"/>
  <c r="AV98" i="8"/>
  <c r="BB98" i="8"/>
  <c r="AO98" i="8"/>
  <c r="AU98" i="8"/>
  <c r="BA98" i="8"/>
  <c r="Z98" i="8"/>
  <c r="AS97" i="8"/>
  <c r="AY97" i="8"/>
  <c r="BE97" i="8"/>
  <c r="AR97" i="8"/>
  <c r="AX97" i="8"/>
  <c r="BD97" i="8"/>
  <c r="AQ97" i="8"/>
  <c r="AW97" i="8"/>
  <c r="BC97" i="8"/>
  <c r="AP97" i="8"/>
  <c r="AV97" i="8"/>
  <c r="BB97" i="8"/>
  <c r="AO97" i="8"/>
  <c r="AU97" i="8"/>
  <c r="BA97" i="8"/>
  <c r="Z97" i="8"/>
  <c r="AS96" i="8"/>
  <c r="AY96" i="8"/>
  <c r="BE96" i="8"/>
  <c r="AR96" i="8"/>
  <c r="AX96" i="8"/>
  <c r="BD96" i="8"/>
  <c r="AQ96" i="8"/>
  <c r="AW96" i="8"/>
  <c r="BC96" i="8"/>
  <c r="AP96" i="8"/>
  <c r="AV96" i="8"/>
  <c r="BB96" i="8"/>
  <c r="AO96" i="8"/>
  <c r="AU96" i="8"/>
  <c r="BA96" i="8"/>
  <c r="Z96" i="8"/>
  <c r="AS95" i="8"/>
  <c r="AY95" i="8"/>
  <c r="BE95" i="8"/>
  <c r="AR95" i="8"/>
  <c r="AX95" i="8"/>
  <c r="BD95" i="8"/>
  <c r="AQ95" i="8"/>
  <c r="AW95" i="8"/>
  <c r="BC95" i="8"/>
  <c r="AP95" i="8"/>
  <c r="AV95" i="8"/>
  <c r="BB95" i="8"/>
  <c r="AO95" i="8"/>
  <c r="AU95" i="8"/>
  <c r="BA95" i="8"/>
  <c r="Z95" i="8"/>
  <c r="AS94" i="8"/>
  <c r="AY94" i="8"/>
  <c r="BE94" i="8"/>
  <c r="AR94" i="8"/>
  <c r="AX94" i="8"/>
  <c r="BD94" i="8"/>
  <c r="AQ94" i="8"/>
  <c r="AW94" i="8"/>
  <c r="BC94" i="8"/>
  <c r="AP94" i="8"/>
  <c r="AV94" i="8"/>
  <c r="BB94" i="8"/>
  <c r="AO94" i="8"/>
  <c r="AU94" i="8"/>
  <c r="BA94" i="8"/>
  <c r="Z94" i="8"/>
  <c r="AS93" i="8"/>
  <c r="AY93" i="8"/>
  <c r="BE93" i="8"/>
  <c r="AR93" i="8"/>
  <c r="AX93" i="8"/>
  <c r="BD93" i="8"/>
  <c r="AQ93" i="8"/>
  <c r="AW93" i="8"/>
  <c r="BC93" i="8"/>
  <c r="AP93" i="8"/>
  <c r="AV93" i="8"/>
  <c r="BB93" i="8"/>
  <c r="AO93" i="8"/>
  <c r="AU93" i="8"/>
  <c r="BA93" i="8"/>
  <c r="Z93" i="8"/>
  <c r="AS92" i="8"/>
  <c r="AY92" i="8"/>
  <c r="BE92" i="8"/>
  <c r="AR92" i="8"/>
  <c r="AX92" i="8"/>
  <c r="BD92" i="8"/>
  <c r="AQ92" i="8"/>
  <c r="AW92" i="8"/>
  <c r="BC92" i="8"/>
  <c r="AP92" i="8"/>
  <c r="AV92" i="8"/>
  <c r="BB92" i="8"/>
  <c r="AO92" i="8"/>
  <c r="AU92" i="8"/>
  <c r="BA92" i="8"/>
  <c r="Z92" i="8"/>
  <c r="AS91" i="8"/>
  <c r="AY91" i="8"/>
  <c r="BE91" i="8"/>
  <c r="AR91" i="8"/>
  <c r="AX91" i="8"/>
  <c r="BD91" i="8"/>
  <c r="AQ91" i="8"/>
  <c r="AW91" i="8"/>
  <c r="BC91" i="8"/>
  <c r="AP91" i="8"/>
  <c r="AV91" i="8"/>
  <c r="BB91" i="8"/>
  <c r="AO91" i="8"/>
  <c r="AU91" i="8"/>
  <c r="BA91" i="8"/>
  <c r="Z91" i="8"/>
  <c r="AS90" i="8"/>
  <c r="AY90" i="8"/>
  <c r="BE90" i="8"/>
  <c r="AR90" i="8"/>
  <c r="AX90" i="8"/>
  <c r="BD90" i="8"/>
  <c r="AQ90" i="8"/>
  <c r="AW90" i="8"/>
  <c r="BC90" i="8"/>
  <c r="AP90" i="8"/>
  <c r="AV90" i="8"/>
  <c r="BB90" i="8"/>
  <c r="AO90" i="8"/>
  <c r="AU90" i="8"/>
  <c r="BA90" i="8"/>
  <c r="Z90" i="8"/>
  <c r="AS89" i="8"/>
  <c r="AY89" i="8"/>
  <c r="BE89" i="8"/>
  <c r="AR89" i="8"/>
  <c r="AX89" i="8"/>
  <c r="BD89" i="8"/>
  <c r="AQ89" i="8"/>
  <c r="AW89" i="8"/>
  <c r="BC89" i="8"/>
  <c r="AP89" i="8"/>
  <c r="AV89" i="8"/>
  <c r="BB89" i="8"/>
  <c r="AO89" i="8"/>
  <c r="AU89" i="8"/>
  <c r="BA89" i="8"/>
  <c r="Z89" i="8"/>
  <c r="AS88" i="8"/>
  <c r="AY88" i="8"/>
  <c r="BE88" i="8"/>
  <c r="AR88" i="8"/>
  <c r="AX88" i="8"/>
  <c r="BD88" i="8"/>
  <c r="AQ88" i="8"/>
  <c r="AW88" i="8"/>
  <c r="BC88" i="8"/>
  <c r="AP88" i="8"/>
  <c r="AV88" i="8"/>
  <c r="BB88" i="8"/>
  <c r="AO88" i="8"/>
  <c r="AU88" i="8"/>
  <c r="BA88" i="8"/>
  <c r="Z88" i="8"/>
  <c r="AS87" i="8"/>
  <c r="AY87" i="8"/>
  <c r="BE87" i="8"/>
  <c r="AR87" i="8"/>
  <c r="AX87" i="8"/>
  <c r="BD87" i="8"/>
  <c r="AQ87" i="8"/>
  <c r="AW87" i="8"/>
  <c r="BC87" i="8"/>
  <c r="AP87" i="8"/>
  <c r="AV87" i="8"/>
  <c r="BB87" i="8"/>
  <c r="AO87" i="8"/>
  <c r="AU87" i="8"/>
  <c r="BA87" i="8"/>
  <c r="Z87" i="8"/>
  <c r="AS86" i="8"/>
  <c r="AY86" i="8"/>
  <c r="BE86" i="8"/>
  <c r="AR86" i="8"/>
  <c r="AX86" i="8"/>
  <c r="BD86" i="8"/>
  <c r="AQ86" i="8"/>
  <c r="AW86" i="8"/>
  <c r="BC86" i="8"/>
  <c r="AP86" i="8"/>
  <c r="AV86" i="8"/>
  <c r="BB86" i="8"/>
  <c r="AO86" i="8"/>
  <c r="AU86" i="8"/>
  <c r="BA86" i="8"/>
  <c r="Z86" i="8"/>
  <c r="AS85" i="8"/>
  <c r="AY85" i="8"/>
  <c r="BE85" i="8"/>
  <c r="AR85" i="8"/>
  <c r="AX85" i="8"/>
  <c r="BD85" i="8"/>
  <c r="AQ85" i="8"/>
  <c r="AW85" i="8"/>
  <c r="BC85" i="8"/>
  <c r="AP85" i="8"/>
  <c r="AV85" i="8"/>
  <c r="BB85" i="8"/>
  <c r="AO85" i="8"/>
  <c r="AU85" i="8"/>
  <c r="BA85" i="8"/>
  <c r="Z85" i="8"/>
  <c r="AS84" i="8"/>
  <c r="AY84" i="8"/>
  <c r="BE84" i="8"/>
  <c r="AR84" i="8"/>
  <c r="AX84" i="8"/>
  <c r="BD84" i="8"/>
  <c r="AQ84" i="8"/>
  <c r="AW84" i="8"/>
  <c r="BC84" i="8"/>
  <c r="AP84" i="8"/>
  <c r="AV84" i="8"/>
  <c r="BB84" i="8"/>
  <c r="AO84" i="8"/>
  <c r="AU84" i="8"/>
  <c r="BA84" i="8"/>
  <c r="Z84" i="8"/>
  <c r="AS83" i="8"/>
  <c r="AY83" i="8"/>
  <c r="BE83" i="8"/>
  <c r="AR83" i="8"/>
  <c r="AX83" i="8"/>
  <c r="BD83" i="8"/>
  <c r="AQ83" i="8"/>
  <c r="AW83" i="8"/>
  <c r="BC83" i="8"/>
  <c r="AP83" i="8"/>
  <c r="AV83" i="8"/>
  <c r="BB83" i="8"/>
  <c r="AO83" i="8"/>
  <c r="AU83" i="8"/>
  <c r="BA83" i="8"/>
  <c r="Z83" i="8"/>
  <c r="AS82" i="8"/>
  <c r="AY82" i="8"/>
  <c r="BE82" i="8"/>
  <c r="AR82" i="8"/>
  <c r="AX82" i="8"/>
  <c r="BD82" i="8"/>
  <c r="AQ82" i="8"/>
  <c r="AW82" i="8"/>
  <c r="BC82" i="8"/>
  <c r="AP82" i="8"/>
  <c r="AV82" i="8"/>
  <c r="BB82" i="8"/>
  <c r="AO82" i="8"/>
  <c r="AU82" i="8"/>
  <c r="BA82" i="8"/>
  <c r="Z82" i="8"/>
  <c r="AS81" i="8"/>
  <c r="AY81" i="8"/>
  <c r="BE81" i="8"/>
  <c r="AR81" i="8"/>
  <c r="AX81" i="8"/>
  <c r="BD81" i="8"/>
  <c r="AQ81" i="8"/>
  <c r="AW81" i="8"/>
  <c r="BC81" i="8"/>
  <c r="AP81" i="8"/>
  <c r="AV81" i="8"/>
  <c r="BB81" i="8"/>
  <c r="AO81" i="8"/>
  <c r="AU81" i="8"/>
  <c r="BA81" i="8"/>
  <c r="Z81" i="8"/>
  <c r="AS80" i="8"/>
  <c r="AY80" i="8"/>
  <c r="BE80" i="8"/>
  <c r="AR80" i="8"/>
  <c r="AX80" i="8"/>
  <c r="BD80" i="8"/>
  <c r="AQ80" i="8"/>
  <c r="AW80" i="8"/>
  <c r="BC80" i="8"/>
  <c r="AP80" i="8"/>
  <c r="AV80" i="8"/>
  <c r="BB80" i="8"/>
  <c r="AO80" i="8"/>
  <c r="AU80" i="8"/>
  <c r="BA80" i="8"/>
  <c r="Z80" i="8"/>
  <c r="AS79" i="8"/>
  <c r="AY79" i="8"/>
  <c r="BE79" i="8"/>
  <c r="AR79" i="8"/>
  <c r="AX79" i="8"/>
  <c r="BD79" i="8"/>
  <c r="AQ79" i="8"/>
  <c r="AW79" i="8"/>
  <c r="BC79" i="8"/>
  <c r="AP79" i="8"/>
  <c r="AV79" i="8"/>
  <c r="BB79" i="8"/>
  <c r="AO79" i="8"/>
  <c r="AU79" i="8"/>
  <c r="BA79" i="8"/>
  <c r="Z79" i="8"/>
  <c r="AS78" i="8"/>
  <c r="AY78" i="8"/>
  <c r="BE78" i="8"/>
  <c r="AR78" i="8"/>
  <c r="AX78" i="8"/>
  <c r="BD78" i="8"/>
  <c r="AQ78" i="8"/>
  <c r="AW78" i="8"/>
  <c r="BC78" i="8"/>
  <c r="AP78" i="8"/>
  <c r="AV78" i="8"/>
  <c r="BB78" i="8"/>
  <c r="AO78" i="8"/>
  <c r="AU78" i="8"/>
  <c r="BA78" i="8"/>
  <c r="Z78" i="8"/>
  <c r="AS77" i="8"/>
  <c r="AY77" i="8"/>
  <c r="BE77" i="8"/>
  <c r="AR77" i="8"/>
  <c r="AX77" i="8"/>
  <c r="BD77" i="8"/>
  <c r="AQ77" i="8"/>
  <c r="AW77" i="8"/>
  <c r="BC77" i="8"/>
  <c r="AP77" i="8"/>
  <c r="AV77" i="8"/>
  <c r="BB77" i="8"/>
  <c r="AO77" i="8"/>
  <c r="AU77" i="8"/>
  <c r="BA77" i="8"/>
  <c r="Z77" i="8"/>
  <c r="AS76" i="8"/>
  <c r="AY76" i="8"/>
  <c r="BE76" i="8"/>
  <c r="AR76" i="8"/>
  <c r="AX76" i="8"/>
  <c r="BD76" i="8"/>
  <c r="AQ76" i="8"/>
  <c r="AW76" i="8"/>
  <c r="BC76" i="8"/>
  <c r="AP76" i="8"/>
  <c r="AV76" i="8"/>
  <c r="BB76" i="8"/>
  <c r="AO76" i="8"/>
  <c r="AU76" i="8"/>
  <c r="BA76" i="8"/>
  <c r="Z76" i="8"/>
  <c r="AS75" i="8"/>
  <c r="AY75" i="8"/>
  <c r="BE75" i="8"/>
  <c r="AR75" i="8"/>
  <c r="AX75" i="8"/>
  <c r="BD75" i="8"/>
  <c r="AQ75" i="8"/>
  <c r="AW75" i="8"/>
  <c r="BC75" i="8"/>
  <c r="AP75" i="8"/>
  <c r="AV75" i="8"/>
  <c r="BB75" i="8"/>
  <c r="AO75" i="8"/>
  <c r="AU75" i="8"/>
  <c r="BA75" i="8"/>
  <c r="Z75" i="8"/>
  <c r="AS74" i="8"/>
  <c r="AY74" i="8"/>
  <c r="BE74" i="8"/>
  <c r="AR74" i="8"/>
  <c r="AX74" i="8"/>
  <c r="BD74" i="8"/>
  <c r="AQ74" i="8"/>
  <c r="AW74" i="8"/>
  <c r="BC74" i="8"/>
  <c r="AP74" i="8"/>
  <c r="AV74" i="8"/>
  <c r="BB74" i="8"/>
  <c r="AO74" i="8"/>
  <c r="AU74" i="8"/>
  <c r="BA74" i="8"/>
  <c r="Z74" i="8"/>
  <c r="AS73" i="8"/>
  <c r="AY73" i="8"/>
  <c r="BE73" i="8"/>
  <c r="AR73" i="8"/>
  <c r="AX73" i="8"/>
  <c r="BD73" i="8"/>
  <c r="AQ73" i="8"/>
  <c r="AW73" i="8"/>
  <c r="BC73" i="8"/>
  <c r="AP73" i="8"/>
  <c r="AV73" i="8"/>
  <c r="BB73" i="8"/>
  <c r="AO73" i="8"/>
  <c r="AU73" i="8"/>
  <c r="BA73" i="8"/>
  <c r="Z73" i="8"/>
  <c r="AS72" i="8"/>
  <c r="AY72" i="8"/>
  <c r="BE72" i="8"/>
  <c r="AR72" i="8"/>
  <c r="AX72" i="8"/>
  <c r="BD72" i="8"/>
  <c r="AQ72" i="8"/>
  <c r="AW72" i="8"/>
  <c r="BC72" i="8"/>
  <c r="AP72" i="8"/>
  <c r="AV72" i="8"/>
  <c r="BB72" i="8"/>
  <c r="AO72" i="8"/>
  <c r="AU72" i="8"/>
  <c r="BA72" i="8"/>
  <c r="Z72" i="8"/>
  <c r="AS71" i="8"/>
  <c r="AY71" i="8"/>
  <c r="BE71" i="8"/>
  <c r="AR71" i="8"/>
  <c r="AX71" i="8"/>
  <c r="BD71" i="8"/>
  <c r="AQ71" i="8"/>
  <c r="AW71" i="8"/>
  <c r="BC71" i="8"/>
  <c r="AP71" i="8"/>
  <c r="AV71" i="8"/>
  <c r="BB71" i="8"/>
  <c r="AO71" i="8"/>
  <c r="AU71" i="8"/>
  <c r="BA71" i="8"/>
  <c r="Z71" i="8"/>
  <c r="AS70" i="8"/>
  <c r="AY70" i="8"/>
  <c r="BE70" i="8"/>
  <c r="AR70" i="8"/>
  <c r="AX70" i="8"/>
  <c r="BD70" i="8"/>
  <c r="AQ70" i="8"/>
  <c r="AW70" i="8"/>
  <c r="BC70" i="8"/>
  <c r="AP70" i="8"/>
  <c r="AV70" i="8"/>
  <c r="BB70" i="8"/>
  <c r="AO70" i="8"/>
  <c r="AU70" i="8"/>
  <c r="BA70" i="8"/>
  <c r="Z70" i="8"/>
  <c r="AS69" i="8"/>
  <c r="AY69" i="8"/>
  <c r="BE69" i="8"/>
  <c r="AR69" i="8"/>
  <c r="AX69" i="8"/>
  <c r="BD69" i="8"/>
  <c r="AQ69" i="8"/>
  <c r="AW69" i="8"/>
  <c r="BC69" i="8"/>
  <c r="AP69" i="8"/>
  <c r="AV69" i="8"/>
  <c r="BB69" i="8"/>
  <c r="AO69" i="8"/>
  <c r="AU69" i="8"/>
  <c r="BA69" i="8"/>
  <c r="Z69" i="8"/>
  <c r="AS68" i="8"/>
  <c r="AY68" i="8"/>
  <c r="BE68" i="8"/>
  <c r="AR68" i="8"/>
  <c r="AX68" i="8"/>
  <c r="BD68" i="8"/>
  <c r="AQ68" i="8"/>
  <c r="AW68" i="8"/>
  <c r="BC68" i="8"/>
  <c r="AP68" i="8"/>
  <c r="AV68" i="8"/>
  <c r="BB68" i="8"/>
  <c r="AO68" i="8"/>
  <c r="AU68" i="8"/>
  <c r="BA68" i="8"/>
  <c r="Z68" i="8"/>
  <c r="AS67" i="8"/>
  <c r="AY67" i="8"/>
  <c r="BE67" i="8"/>
  <c r="AR67" i="8"/>
  <c r="AX67" i="8"/>
  <c r="BD67" i="8"/>
  <c r="AQ67" i="8"/>
  <c r="AW67" i="8"/>
  <c r="BC67" i="8"/>
  <c r="AP67" i="8"/>
  <c r="AV67" i="8"/>
  <c r="BB67" i="8"/>
  <c r="AO67" i="8"/>
  <c r="AU67" i="8"/>
  <c r="BA67" i="8"/>
  <c r="Z67" i="8"/>
  <c r="AS66" i="8"/>
  <c r="AY66" i="8"/>
  <c r="BE66" i="8"/>
  <c r="AR66" i="8"/>
  <c r="AX66" i="8"/>
  <c r="BD66" i="8"/>
  <c r="AQ66" i="8"/>
  <c r="AW66" i="8"/>
  <c r="BC66" i="8"/>
  <c r="AP66" i="8"/>
  <c r="AV66" i="8"/>
  <c r="BB66" i="8"/>
  <c r="AO66" i="8"/>
  <c r="AU66" i="8"/>
  <c r="BA66" i="8"/>
  <c r="Z66" i="8"/>
  <c r="AS65" i="8"/>
  <c r="AY65" i="8"/>
  <c r="BE65" i="8"/>
  <c r="AR65" i="8"/>
  <c r="AX65" i="8"/>
  <c r="BD65" i="8"/>
  <c r="AQ65" i="8"/>
  <c r="AW65" i="8"/>
  <c r="BC65" i="8"/>
  <c r="AP65" i="8"/>
  <c r="AV65" i="8"/>
  <c r="BB65" i="8"/>
  <c r="AO65" i="8"/>
  <c r="AU65" i="8"/>
  <c r="BA65" i="8"/>
  <c r="Z65" i="8"/>
  <c r="AS64" i="8"/>
  <c r="AY64" i="8"/>
  <c r="BE64" i="8"/>
  <c r="AR64" i="8"/>
  <c r="AX64" i="8"/>
  <c r="BD64" i="8"/>
  <c r="AQ64" i="8"/>
  <c r="AW64" i="8"/>
  <c r="BC64" i="8"/>
  <c r="AP64" i="8"/>
  <c r="AV64" i="8"/>
  <c r="BB64" i="8"/>
  <c r="AO64" i="8"/>
  <c r="AU64" i="8"/>
  <c r="BA64" i="8"/>
  <c r="Z64" i="8"/>
  <c r="AS63" i="8"/>
  <c r="AY63" i="8"/>
  <c r="BE63" i="8"/>
  <c r="AR63" i="8"/>
  <c r="AX63" i="8"/>
  <c r="BD63" i="8"/>
  <c r="AQ63" i="8"/>
  <c r="AW63" i="8"/>
  <c r="BC63" i="8"/>
  <c r="AP63" i="8"/>
  <c r="AV63" i="8"/>
  <c r="BB63" i="8"/>
  <c r="AO63" i="8"/>
  <c r="AU63" i="8"/>
  <c r="BA63" i="8"/>
  <c r="Z63" i="8"/>
  <c r="AS62" i="8"/>
  <c r="AY62" i="8"/>
  <c r="BE62" i="8"/>
  <c r="AR62" i="8"/>
  <c r="AX62" i="8"/>
  <c r="BD62" i="8"/>
  <c r="AQ62" i="8"/>
  <c r="AW62" i="8"/>
  <c r="BC62" i="8"/>
  <c r="AP62" i="8"/>
  <c r="AV62" i="8"/>
  <c r="BB62" i="8"/>
  <c r="AO62" i="8"/>
  <c r="AU62" i="8"/>
  <c r="BA62" i="8"/>
  <c r="Z62" i="8"/>
  <c r="AS61" i="8"/>
  <c r="AY61" i="8"/>
  <c r="BE61" i="8"/>
  <c r="AR61" i="8"/>
  <c r="AX61" i="8"/>
  <c r="BD61" i="8"/>
  <c r="AQ61" i="8"/>
  <c r="AW61" i="8"/>
  <c r="BC61" i="8"/>
  <c r="AP61" i="8"/>
  <c r="AV61" i="8"/>
  <c r="BB61" i="8"/>
  <c r="AO61" i="8"/>
  <c r="AU61" i="8"/>
  <c r="BA61" i="8"/>
  <c r="Z61" i="8"/>
  <c r="AS60" i="8"/>
  <c r="AY60" i="8"/>
  <c r="BE60" i="8"/>
  <c r="AR60" i="8"/>
  <c r="AX60" i="8"/>
  <c r="BD60" i="8"/>
  <c r="AQ60" i="8"/>
  <c r="AW60" i="8"/>
  <c r="BC60" i="8"/>
  <c r="AP60" i="8"/>
  <c r="AV60" i="8"/>
  <c r="BB60" i="8"/>
  <c r="AO60" i="8"/>
  <c r="AU60" i="8"/>
  <c r="BA60" i="8"/>
  <c r="Z60" i="8"/>
  <c r="AS59" i="8"/>
  <c r="AY59" i="8"/>
  <c r="BE59" i="8"/>
  <c r="AR59" i="8"/>
  <c r="AX59" i="8"/>
  <c r="BD59" i="8"/>
  <c r="AQ59" i="8"/>
  <c r="AW59" i="8"/>
  <c r="BC59" i="8"/>
  <c r="AP59" i="8"/>
  <c r="AV59" i="8"/>
  <c r="BB59" i="8"/>
  <c r="AO59" i="8"/>
  <c r="AU59" i="8"/>
  <c r="BA59" i="8"/>
  <c r="Z59" i="8"/>
  <c r="AS58" i="8"/>
  <c r="AY58" i="8"/>
  <c r="BE58" i="8"/>
  <c r="AR58" i="8"/>
  <c r="AX58" i="8"/>
  <c r="BD58" i="8"/>
  <c r="AQ58" i="8"/>
  <c r="AW58" i="8"/>
  <c r="BC58" i="8"/>
  <c r="AP58" i="8"/>
  <c r="AV58" i="8"/>
  <c r="BB58" i="8"/>
  <c r="AO58" i="8"/>
  <c r="AU58" i="8"/>
  <c r="BA58" i="8"/>
  <c r="Z58" i="8"/>
  <c r="AS57" i="8"/>
  <c r="AY57" i="8"/>
  <c r="BE57" i="8"/>
  <c r="AR57" i="8"/>
  <c r="AX57" i="8"/>
  <c r="BD57" i="8"/>
  <c r="AQ57" i="8"/>
  <c r="AW57" i="8"/>
  <c r="BC57" i="8"/>
  <c r="AP57" i="8"/>
  <c r="AV57" i="8"/>
  <c r="BB57" i="8"/>
  <c r="AO57" i="8"/>
  <c r="AU57" i="8"/>
  <c r="BA57" i="8"/>
  <c r="Z57" i="8"/>
  <c r="AS56" i="8"/>
  <c r="AY56" i="8"/>
  <c r="BE56" i="8"/>
  <c r="AR56" i="8"/>
  <c r="AX56" i="8"/>
  <c r="BD56" i="8"/>
  <c r="AQ56" i="8"/>
  <c r="AW56" i="8"/>
  <c r="BC56" i="8"/>
  <c r="AP56" i="8"/>
  <c r="AV56" i="8"/>
  <c r="BB56" i="8"/>
  <c r="AO56" i="8"/>
  <c r="AU56" i="8"/>
  <c r="BA56" i="8"/>
  <c r="Z56" i="8"/>
  <c r="AS55" i="8"/>
  <c r="AY55" i="8"/>
  <c r="BE55" i="8"/>
  <c r="AR55" i="8"/>
  <c r="AX55" i="8"/>
  <c r="BD55" i="8"/>
  <c r="AQ55" i="8"/>
  <c r="AW55" i="8"/>
  <c r="BC55" i="8"/>
  <c r="AP55" i="8"/>
  <c r="AV55" i="8"/>
  <c r="BB55" i="8"/>
  <c r="AO55" i="8"/>
  <c r="AU55" i="8"/>
  <c r="BA55" i="8"/>
  <c r="Z55" i="8"/>
  <c r="AS54" i="8"/>
  <c r="AY54" i="8"/>
  <c r="BE54" i="8"/>
  <c r="AR54" i="8"/>
  <c r="AX54" i="8"/>
  <c r="BD54" i="8"/>
  <c r="AQ54" i="8"/>
  <c r="AW54" i="8"/>
  <c r="BC54" i="8"/>
  <c r="AP54" i="8"/>
  <c r="AV54" i="8"/>
  <c r="BB54" i="8"/>
  <c r="AO54" i="8"/>
  <c r="AU54" i="8"/>
  <c r="BA54" i="8"/>
  <c r="Z54" i="8"/>
  <c r="AS53" i="8"/>
  <c r="AY53" i="8"/>
  <c r="BE53" i="8"/>
  <c r="AR53" i="8"/>
  <c r="AX53" i="8"/>
  <c r="BD53" i="8"/>
  <c r="AQ53" i="8"/>
  <c r="AW53" i="8"/>
  <c r="BC53" i="8"/>
  <c r="AP53" i="8"/>
  <c r="AV53" i="8"/>
  <c r="BB53" i="8"/>
  <c r="AO53" i="8"/>
  <c r="AU53" i="8"/>
  <c r="BA53" i="8"/>
  <c r="Z53" i="8"/>
  <c r="AS52" i="8"/>
  <c r="AY52" i="8"/>
  <c r="BE52" i="8"/>
  <c r="AR52" i="8"/>
  <c r="AX52" i="8"/>
  <c r="BD52" i="8"/>
  <c r="AQ52" i="8"/>
  <c r="AW52" i="8"/>
  <c r="BC52" i="8"/>
  <c r="AP52" i="8"/>
  <c r="AV52" i="8"/>
  <c r="BB52" i="8"/>
  <c r="AO52" i="8"/>
  <c r="AU52" i="8"/>
  <c r="BA52" i="8"/>
  <c r="Z52" i="8"/>
  <c r="AS51" i="8"/>
  <c r="AY51" i="8"/>
  <c r="BE51" i="8"/>
  <c r="AR51" i="8"/>
  <c r="AX51" i="8"/>
  <c r="BD51" i="8"/>
  <c r="AQ51" i="8"/>
  <c r="AW51" i="8"/>
  <c r="BC51" i="8"/>
  <c r="AP51" i="8"/>
  <c r="AV51" i="8"/>
  <c r="BB51" i="8"/>
  <c r="AO51" i="8"/>
  <c r="AU51" i="8"/>
  <c r="BA51" i="8"/>
  <c r="Z51" i="8"/>
  <c r="AS50" i="8"/>
  <c r="AY50" i="8"/>
  <c r="BE50" i="8"/>
  <c r="AR50" i="8"/>
  <c r="AX50" i="8"/>
  <c r="BD50" i="8"/>
  <c r="AQ50" i="8"/>
  <c r="AW50" i="8"/>
  <c r="BC50" i="8"/>
  <c r="AP50" i="8"/>
  <c r="AV50" i="8"/>
  <c r="BB50" i="8"/>
  <c r="AO50" i="8"/>
  <c r="AU50" i="8"/>
  <c r="BA50" i="8"/>
  <c r="Z50" i="8"/>
  <c r="AS49" i="8"/>
  <c r="AY49" i="8"/>
  <c r="BE49" i="8"/>
  <c r="AR49" i="8"/>
  <c r="AX49" i="8"/>
  <c r="BD49" i="8"/>
  <c r="AQ49" i="8"/>
  <c r="AW49" i="8"/>
  <c r="BC49" i="8"/>
  <c r="AP49" i="8"/>
  <c r="AV49" i="8"/>
  <c r="BB49" i="8"/>
  <c r="AO49" i="8"/>
  <c r="AU49" i="8"/>
  <c r="BA49" i="8"/>
  <c r="Z49" i="8"/>
  <c r="AS48" i="8"/>
  <c r="AY48" i="8"/>
  <c r="BE48" i="8"/>
  <c r="AR48" i="8"/>
  <c r="AX48" i="8"/>
  <c r="BD48" i="8"/>
  <c r="AQ48" i="8"/>
  <c r="AW48" i="8"/>
  <c r="BC48" i="8"/>
  <c r="AP48" i="8"/>
  <c r="AV48" i="8"/>
  <c r="BB48" i="8"/>
  <c r="AO48" i="8"/>
  <c r="AU48" i="8"/>
  <c r="BA48" i="8"/>
  <c r="Z48" i="8"/>
  <c r="AS47" i="8"/>
  <c r="AY47" i="8"/>
  <c r="BE47" i="8"/>
  <c r="AR47" i="8"/>
  <c r="AX47" i="8"/>
  <c r="BD47" i="8"/>
  <c r="AQ47" i="8"/>
  <c r="AW47" i="8"/>
  <c r="BC47" i="8"/>
  <c r="AP47" i="8"/>
  <c r="AV47" i="8"/>
  <c r="BB47" i="8"/>
  <c r="AO47" i="8"/>
  <c r="AU47" i="8"/>
  <c r="BA47" i="8"/>
  <c r="Z47" i="8"/>
  <c r="AS46" i="8"/>
  <c r="AY46" i="8"/>
  <c r="BE46" i="8"/>
  <c r="AR46" i="8"/>
  <c r="AX46" i="8"/>
  <c r="BD46" i="8"/>
  <c r="AQ46" i="8"/>
  <c r="AW46" i="8"/>
  <c r="BC46" i="8"/>
  <c r="AP46" i="8"/>
  <c r="AV46" i="8"/>
  <c r="BB46" i="8"/>
  <c r="AO46" i="8"/>
  <c r="AU46" i="8"/>
  <c r="BA46" i="8"/>
  <c r="Z46" i="8"/>
  <c r="AS45" i="8"/>
  <c r="AY45" i="8"/>
  <c r="BE45" i="8"/>
  <c r="AR45" i="8"/>
  <c r="AX45" i="8"/>
  <c r="BD45" i="8"/>
  <c r="AQ45" i="8"/>
  <c r="AW45" i="8"/>
  <c r="BC45" i="8"/>
  <c r="AP45" i="8"/>
  <c r="AV45" i="8"/>
  <c r="BB45" i="8"/>
  <c r="AO45" i="8"/>
  <c r="AU45" i="8"/>
  <c r="BA45" i="8"/>
  <c r="Z45" i="8"/>
  <c r="AS44" i="8"/>
  <c r="AY44" i="8"/>
  <c r="BE44" i="8"/>
  <c r="AR44" i="8"/>
  <c r="AX44" i="8"/>
  <c r="BD44" i="8"/>
  <c r="AQ44" i="8"/>
  <c r="AW44" i="8"/>
  <c r="BC44" i="8"/>
  <c r="AP44" i="8"/>
  <c r="AV44" i="8"/>
  <c r="BB44" i="8"/>
  <c r="AO44" i="8"/>
  <c r="AU44" i="8"/>
  <c r="BA44" i="8"/>
  <c r="Z44" i="8"/>
  <c r="AS43" i="8"/>
  <c r="AY43" i="8"/>
  <c r="BE43" i="8"/>
  <c r="AR43" i="8"/>
  <c r="AX43" i="8"/>
  <c r="BD43" i="8"/>
  <c r="AQ43" i="8"/>
  <c r="AW43" i="8"/>
  <c r="BC43" i="8"/>
  <c r="AP43" i="8"/>
  <c r="AV43" i="8"/>
  <c r="BB43" i="8"/>
  <c r="AO43" i="8"/>
  <c r="AU43" i="8"/>
  <c r="BA43" i="8"/>
  <c r="Z43" i="8"/>
  <c r="AS42" i="8"/>
  <c r="AY42" i="8"/>
  <c r="BE42" i="8"/>
  <c r="AR42" i="8"/>
  <c r="AX42" i="8"/>
  <c r="BD42" i="8"/>
  <c r="AQ42" i="8"/>
  <c r="AW42" i="8"/>
  <c r="BC42" i="8"/>
  <c r="AP42" i="8"/>
  <c r="AV42" i="8"/>
  <c r="BB42" i="8"/>
  <c r="AO42" i="8"/>
  <c r="AU42" i="8"/>
  <c r="BA42" i="8"/>
  <c r="Z42" i="8"/>
  <c r="AS41" i="8"/>
  <c r="AY41" i="8"/>
  <c r="BE41" i="8"/>
  <c r="AR41" i="8"/>
  <c r="AX41" i="8"/>
  <c r="BD41" i="8"/>
  <c r="AQ41" i="8"/>
  <c r="AW41" i="8"/>
  <c r="BC41" i="8"/>
  <c r="AP41" i="8"/>
  <c r="AV41" i="8"/>
  <c r="BB41" i="8"/>
  <c r="AO41" i="8"/>
  <c r="AU41" i="8"/>
  <c r="BA41" i="8"/>
  <c r="Z41" i="8"/>
  <c r="AS40" i="8"/>
  <c r="AY40" i="8"/>
  <c r="BE40" i="8"/>
  <c r="AR40" i="8"/>
  <c r="AX40" i="8"/>
  <c r="BD40" i="8"/>
  <c r="AQ40" i="8"/>
  <c r="AW40" i="8"/>
  <c r="BC40" i="8"/>
  <c r="AP40" i="8"/>
  <c r="AV40" i="8"/>
  <c r="BB40" i="8"/>
  <c r="AO40" i="8"/>
  <c r="AU40" i="8"/>
  <c r="BA40" i="8"/>
  <c r="Z40" i="8"/>
  <c r="AS39" i="8"/>
  <c r="AY39" i="8"/>
  <c r="BE39" i="8"/>
  <c r="AR39" i="8"/>
  <c r="AX39" i="8"/>
  <c r="BD39" i="8"/>
  <c r="AQ39" i="8"/>
  <c r="AW39" i="8"/>
  <c r="BC39" i="8"/>
  <c r="AP39" i="8"/>
  <c r="AV39" i="8"/>
  <c r="BB39" i="8"/>
  <c r="AO39" i="8"/>
  <c r="AU39" i="8"/>
  <c r="BA39" i="8"/>
  <c r="Z39" i="8"/>
  <c r="AS38" i="8"/>
  <c r="AY38" i="8"/>
  <c r="BE38" i="8"/>
  <c r="AR38" i="8"/>
  <c r="AX38" i="8"/>
  <c r="BD38" i="8"/>
  <c r="AQ38" i="8"/>
  <c r="AW38" i="8"/>
  <c r="BC38" i="8"/>
  <c r="AP38" i="8"/>
  <c r="AV38" i="8"/>
  <c r="BB38" i="8"/>
  <c r="AO38" i="8"/>
  <c r="AU38" i="8"/>
  <c r="BA38" i="8"/>
  <c r="Z38" i="8"/>
  <c r="AS37" i="8"/>
  <c r="AY37" i="8"/>
  <c r="BE37" i="8"/>
  <c r="AR37" i="8"/>
  <c r="AX37" i="8"/>
  <c r="BD37" i="8"/>
  <c r="AQ37" i="8"/>
  <c r="AW37" i="8"/>
  <c r="BC37" i="8"/>
  <c r="AP37" i="8"/>
  <c r="AV37" i="8"/>
  <c r="BB37" i="8"/>
  <c r="AO37" i="8"/>
  <c r="AU37" i="8"/>
  <c r="BA37" i="8"/>
  <c r="Z37" i="8"/>
  <c r="AS36" i="8"/>
  <c r="AY36" i="8"/>
  <c r="BE36" i="8"/>
  <c r="AR36" i="8"/>
  <c r="AX36" i="8"/>
  <c r="BD36" i="8"/>
  <c r="AQ36" i="8"/>
  <c r="AW36" i="8"/>
  <c r="BC36" i="8"/>
  <c r="AP36" i="8"/>
  <c r="AV36" i="8"/>
  <c r="BB36" i="8"/>
  <c r="AO36" i="8"/>
  <c r="AU36" i="8"/>
  <c r="BA36" i="8"/>
  <c r="Z36" i="8"/>
  <c r="AS35" i="8"/>
  <c r="AY35" i="8"/>
  <c r="BE35" i="8"/>
  <c r="AR35" i="8"/>
  <c r="AX35" i="8"/>
  <c r="BD35" i="8"/>
  <c r="AQ35" i="8"/>
  <c r="AW35" i="8"/>
  <c r="BC35" i="8"/>
  <c r="AP35" i="8"/>
  <c r="AV35" i="8"/>
  <c r="BB35" i="8"/>
  <c r="AO35" i="8"/>
  <c r="AU35" i="8"/>
  <c r="BA35" i="8"/>
  <c r="Z35" i="8"/>
  <c r="AS34" i="8"/>
  <c r="AY34" i="8"/>
  <c r="BE34" i="8"/>
  <c r="AR34" i="8"/>
  <c r="AX34" i="8"/>
  <c r="BD34" i="8"/>
  <c r="AQ34" i="8"/>
  <c r="AW34" i="8"/>
  <c r="BC34" i="8"/>
  <c r="AP34" i="8"/>
  <c r="AV34" i="8"/>
  <c r="BB34" i="8"/>
  <c r="AO34" i="8"/>
  <c r="AU34" i="8"/>
  <c r="BA34" i="8"/>
  <c r="Z34" i="8"/>
  <c r="AS33" i="8"/>
  <c r="AY33" i="8"/>
  <c r="BE33" i="8"/>
  <c r="AR33" i="8"/>
  <c r="AX33" i="8"/>
  <c r="BD33" i="8"/>
  <c r="AQ33" i="8"/>
  <c r="AW33" i="8"/>
  <c r="BC33" i="8"/>
  <c r="AP33" i="8"/>
  <c r="AV33" i="8"/>
  <c r="BB33" i="8"/>
  <c r="AO33" i="8"/>
  <c r="AU33" i="8"/>
  <c r="BA33" i="8"/>
  <c r="Z33" i="8"/>
  <c r="AS32" i="8"/>
  <c r="AY32" i="8"/>
  <c r="BE32" i="8"/>
  <c r="AR32" i="8"/>
  <c r="AX32" i="8"/>
  <c r="BD32" i="8"/>
  <c r="AQ32" i="8"/>
  <c r="AW32" i="8"/>
  <c r="BC32" i="8"/>
  <c r="AP32" i="8"/>
  <c r="AV32" i="8"/>
  <c r="BB32" i="8"/>
  <c r="AO32" i="8"/>
  <c r="AU32" i="8"/>
  <c r="BA32" i="8"/>
  <c r="Z32" i="8"/>
  <c r="AS31" i="8"/>
  <c r="AY31" i="8"/>
  <c r="BE31" i="8"/>
  <c r="AR31" i="8"/>
  <c r="AX31" i="8"/>
  <c r="BD31" i="8"/>
  <c r="AQ31" i="8"/>
  <c r="AW31" i="8"/>
  <c r="BC31" i="8"/>
  <c r="AP31" i="8"/>
  <c r="AV31" i="8"/>
  <c r="BB31" i="8"/>
  <c r="AO31" i="8"/>
  <c r="AU31" i="8"/>
  <c r="BA31" i="8"/>
  <c r="Z31" i="8"/>
  <c r="AS30" i="8"/>
  <c r="AY30" i="8"/>
  <c r="BE30" i="8"/>
  <c r="AR30" i="8"/>
  <c r="AX30" i="8"/>
  <c r="BD30" i="8"/>
  <c r="AQ30" i="8"/>
  <c r="AW30" i="8"/>
  <c r="BC30" i="8"/>
  <c r="AP30" i="8"/>
  <c r="AV30" i="8"/>
  <c r="BB30" i="8"/>
  <c r="AO30" i="8"/>
  <c r="AU30" i="8"/>
  <c r="BA30" i="8"/>
  <c r="Z30" i="8"/>
  <c r="AS29" i="8"/>
  <c r="AY29" i="8"/>
  <c r="BE29" i="8"/>
  <c r="AR29" i="8"/>
  <c r="AX29" i="8"/>
  <c r="BD29" i="8"/>
  <c r="AQ29" i="8"/>
  <c r="AW29" i="8"/>
  <c r="BC29" i="8"/>
  <c r="AP29" i="8"/>
  <c r="AV29" i="8"/>
  <c r="BB29" i="8"/>
  <c r="AO29" i="8"/>
  <c r="AU29" i="8"/>
  <c r="BA29" i="8"/>
  <c r="Z29" i="8"/>
  <c r="AS28" i="8"/>
  <c r="AY28" i="8"/>
  <c r="BE28" i="8"/>
  <c r="AR28" i="8"/>
  <c r="AX28" i="8"/>
  <c r="BD28" i="8"/>
  <c r="AQ28" i="8"/>
  <c r="AW28" i="8"/>
  <c r="BC28" i="8"/>
  <c r="AP28" i="8"/>
  <c r="AV28" i="8"/>
  <c r="BB28" i="8"/>
  <c r="AO28" i="8"/>
  <c r="AU28" i="8"/>
  <c r="BA28" i="8"/>
  <c r="Z28" i="8"/>
  <c r="AS27" i="8"/>
  <c r="AY27" i="8"/>
  <c r="BE27" i="8"/>
  <c r="AR27" i="8"/>
  <c r="AX27" i="8"/>
  <c r="BD27" i="8"/>
  <c r="AQ27" i="8"/>
  <c r="AW27" i="8"/>
  <c r="BC27" i="8"/>
  <c r="AP27" i="8"/>
  <c r="AV27" i="8"/>
  <c r="BB27" i="8"/>
  <c r="AO27" i="8"/>
  <c r="AU27" i="8"/>
  <c r="BA27" i="8"/>
  <c r="Z27" i="8"/>
  <c r="AS26" i="8"/>
  <c r="AY26" i="8"/>
  <c r="BE26" i="8"/>
  <c r="AR26" i="8"/>
  <c r="AX26" i="8"/>
  <c r="BD26" i="8"/>
  <c r="AQ26" i="8"/>
  <c r="AW26" i="8"/>
  <c r="BC26" i="8"/>
  <c r="AP26" i="8"/>
  <c r="AV26" i="8"/>
  <c r="BB26" i="8"/>
  <c r="AO26" i="8"/>
  <c r="AU26" i="8"/>
  <c r="BA26" i="8"/>
  <c r="Z26" i="8"/>
  <c r="AS25" i="8"/>
  <c r="AY25" i="8"/>
  <c r="BE25" i="8"/>
  <c r="AR25" i="8"/>
  <c r="AX25" i="8"/>
  <c r="BD25" i="8"/>
  <c r="AQ25" i="8"/>
  <c r="AW25" i="8"/>
  <c r="BC25" i="8"/>
  <c r="AP25" i="8"/>
  <c r="AV25" i="8"/>
  <c r="BB25" i="8"/>
  <c r="AO25" i="8"/>
  <c r="AU25" i="8"/>
  <c r="BA25" i="8"/>
  <c r="Z25" i="8"/>
  <c r="AS24" i="8"/>
  <c r="AY24" i="8"/>
  <c r="BE24" i="8"/>
  <c r="AR24" i="8"/>
  <c r="AX24" i="8"/>
  <c r="BD24" i="8"/>
  <c r="AQ24" i="8"/>
  <c r="AW24" i="8"/>
  <c r="BC24" i="8"/>
  <c r="AP24" i="8"/>
  <c r="AV24" i="8"/>
  <c r="BB24" i="8"/>
  <c r="AO24" i="8"/>
  <c r="AU24" i="8"/>
  <c r="BA24" i="8"/>
  <c r="Z24" i="8"/>
  <c r="AS23" i="8"/>
  <c r="AY23" i="8"/>
  <c r="BE23" i="8"/>
  <c r="AR23" i="8"/>
  <c r="AX23" i="8"/>
  <c r="BD23" i="8"/>
  <c r="AQ23" i="8"/>
  <c r="AW23" i="8"/>
  <c r="BC23" i="8"/>
  <c r="AP23" i="8"/>
  <c r="AV23" i="8"/>
  <c r="BB23" i="8"/>
  <c r="AO23" i="8"/>
  <c r="AU23" i="8"/>
  <c r="BA23" i="8"/>
  <c r="Z23" i="8"/>
  <c r="AS22" i="8"/>
  <c r="AY22" i="8"/>
  <c r="BE22" i="8"/>
  <c r="AR22" i="8"/>
  <c r="AX22" i="8"/>
  <c r="BD22" i="8"/>
  <c r="AQ22" i="8"/>
  <c r="AW22" i="8"/>
  <c r="BC22" i="8"/>
  <c r="AP22" i="8"/>
  <c r="AV22" i="8"/>
  <c r="BB22" i="8"/>
  <c r="AO22" i="8"/>
  <c r="AU22" i="8"/>
  <c r="BA22" i="8"/>
  <c r="Z22" i="8"/>
  <c r="AS21" i="8"/>
  <c r="AY21" i="8"/>
  <c r="BE21" i="8"/>
  <c r="AR21" i="8"/>
  <c r="AX21" i="8"/>
  <c r="BD21" i="8"/>
  <c r="AQ21" i="8"/>
  <c r="AW21" i="8"/>
  <c r="BC21" i="8"/>
  <c r="AP21" i="8"/>
  <c r="AV21" i="8"/>
  <c r="BB21" i="8"/>
  <c r="AO21" i="8"/>
  <c r="AU21" i="8"/>
  <c r="BA21" i="8"/>
  <c r="Z21" i="8"/>
  <c r="AS20" i="8"/>
  <c r="AY20" i="8"/>
  <c r="BE20" i="8"/>
  <c r="AR20" i="8"/>
  <c r="AX20" i="8"/>
  <c r="BD20" i="8"/>
  <c r="AQ20" i="8"/>
  <c r="AW20" i="8"/>
  <c r="BC20" i="8"/>
  <c r="AP20" i="8"/>
  <c r="AV20" i="8"/>
  <c r="BB20" i="8"/>
  <c r="AO20" i="8"/>
  <c r="AU20" i="8"/>
  <c r="BA20" i="8"/>
  <c r="Z20" i="8"/>
  <c r="AS19" i="8"/>
  <c r="AY19" i="8"/>
  <c r="BE19" i="8"/>
  <c r="AR19" i="8"/>
  <c r="AX19" i="8"/>
  <c r="BD19" i="8"/>
  <c r="AQ19" i="8"/>
  <c r="AW19" i="8"/>
  <c r="BC19" i="8"/>
  <c r="AP19" i="8"/>
  <c r="AV19" i="8"/>
  <c r="BB19" i="8"/>
  <c r="AO19" i="8"/>
  <c r="AU19" i="8"/>
  <c r="BA19" i="8"/>
  <c r="Z19" i="8"/>
  <c r="AS18" i="8"/>
  <c r="AY18" i="8"/>
  <c r="BE18" i="8"/>
  <c r="AR18" i="8"/>
  <c r="AX18" i="8"/>
  <c r="BD18" i="8"/>
  <c r="AQ18" i="8"/>
  <c r="AW18" i="8"/>
  <c r="BC18" i="8"/>
  <c r="AP18" i="8"/>
  <c r="AV18" i="8"/>
  <c r="BB18" i="8"/>
  <c r="AO18" i="8"/>
  <c r="AU18" i="8"/>
  <c r="BA18" i="8"/>
  <c r="Z18" i="8"/>
  <c r="AS17" i="8"/>
  <c r="AY17" i="8"/>
  <c r="BE17" i="8"/>
  <c r="AR17" i="8"/>
  <c r="AX17" i="8"/>
  <c r="BD17" i="8"/>
  <c r="AQ17" i="8"/>
  <c r="AW17" i="8"/>
  <c r="BC17" i="8"/>
  <c r="AP17" i="8"/>
  <c r="AV17" i="8"/>
  <c r="BB17" i="8"/>
  <c r="AO17" i="8"/>
  <c r="AU17" i="8"/>
  <c r="BA17" i="8"/>
  <c r="Z17" i="8"/>
  <c r="AS16" i="8"/>
  <c r="AY16" i="8"/>
  <c r="BE16" i="8"/>
  <c r="AR16" i="8"/>
  <c r="AX16" i="8"/>
  <c r="BD16" i="8"/>
  <c r="AQ16" i="8"/>
  <c r="AW16" i="8"/>
  <c r="BC16" i="8"/>
  <c r="AP16" i="8"/>
  <c r="AV16" i="8"/>
  <c r="BB16" i="8"/>
  <c r="AO16" i="8"/>
  <c r="AU16" i="8"/>
  <c r="BA16" i="8"/>
  <c r="Z16" i="8"/>
  <c r="AS15" i="8"/>
  <c r="AY15" i="8"/>
  <c r="BE15" i="8"/>
  <c r="AR15" i="8"/>
  <c r="AX15" i="8"/>
  <c r="BD15" i="8"/>
  <c r="AQ15" i="8"/>
  <c r="AW15" i="8"/>
  <c r="BC15" i="8"/>
  <c r="AP15" i="8"/>
  <c r="AV15" i="8"/>
  <c r="BB15" i="8"/>
  <c r="AO15" i="8"/>
  <c r="AU15" i="8"/>
  <c r="BA15" i="8"/>
  <c r="Z15" i="8"/>
  <c r="AS14" i="8"/>
  <c r="AY14" i="8"/>
  <c r="BE14" i="8"/>
  <c r="AR14" i="8"/>
  <c r="AX14" i="8"/>
  <c r="BD14" i="8"/>
  <c r="AQ14" i="8"/>
  <c r="AW14" i="8"/>
  <c r="BC14" i="8"/>
  <c r="AP14" i="8"/>
  <c r="AV14" i="8"/>
  <c r="BB14" i="8"/>
  <c r="AO14" i="8"/>
  <c r="AU14" i="8"/>
  <c r="BA14" i="8"/>
  <c r="Z14" i="8"/>
  <c r="AS13" i="8"/>
  <c r="AY13" i="8"/>
  <c r="BE13" i="8"/>
  <c r="AR13" i="8"/>
  <c r="AX13" i="8"/>
  <c r="BD13" i="8"/>
  <c r="AQ13" i="8"/>
  <c r="AW13" i="8"/>
  <c r="BC13" i="8"/>
  <c r="AP13" i="8"/>
  <c r="AV13" i="8"/>
  <c r="BB13" i="8"/>
  <c r="AO13" i="8"/>
  <c r="AU13" i="8"/>
  <c r="BA13" i="8"/>
  <c r="Z13" i="8"/>
  <c r="AS12" i="8"/>
  <c r="AY12" i="8"/>
  <c r="BE12" i="8"/>
  <c r="AR12" i="8"/>
  <c r="AX12" i="8"/>
  <c r="BD12" i="8"/>
  <c r="AQ12" i="8"/>
  <c r="AW12" i="8"/>
  <c r="BC12" i="8"/>
  <c r="AP12" i="8"/>
  <c r="AV12" i="8"/>
  <c r="BB12" i="8"/>
  <c r="AO12" i="8"/>
  <c r="AU12" i="8"/>
  <c r="BA12" i="8"/>
  <c r="Z12" i="8"/>
  <c r="AS11" i="8"/>
  <c r="AY11" i="8"/>
  <c r="BE11" i="8"/>
  <c r="AR11" i="8"/>
  <c r="AX11" i="8"/>
  <c r="BD11" i="8"/>
  <c r="AQ11" i="8"/>
  <c r="AW11" i="8"/>
  <c r="BC11" i="8"/>
  <c r="AP11" i="8"/>
  <c r="AV11" i="8"/>
  <c r="BB11" i="8"/>
  <c r="AO11" i="8"/>
  <c r="AU11" i="8"/>
  <c r="BA11" i="8"/>
  <c r="Z11" i="8"/>
  <c r="AS10" i="8"/>
  <c r="AY10" i="8"/>
  <c r="BE10" i="8"/>
  <c r="AR10" i="8"/>
  <c r="AX10" i="8"/>
  <c r="BD10" i="8"/>
  <c r="AQ10" i="8"/>
  <c r="AW10" i="8"/>
  <c r="BC10" i="8"/>
  <c r="AP10" i="8"/>
  <c r="AV10" i="8"/>
  <c r="BB10" i="8"/>
  <c r="AO10" i="8"/>
  <c r="AU10" i="8"/>
  <c r="BA10" i="8"/>
  <c r="Z10" i="8"/>
  <c r="AS9" i="8"/>
  <c r="AY9" i="8"/>
  <c r="BE9" i="8"/>
  <c r="AR9" i="8"/>
  <c r="AX9" i="8"/>
  <c r="BD9" i="8"/>
  <c r="AQ9" i="8"/>
  <c r="AW9" i="8"/>
  <c r="BC9" i="8"/>
  <c r="AP9" i="8"/>
  <c r="AV9" i="8"/>
  <c r="BB9" i="8"/>
  <c r="AO9" i="8"/>
  <c r="AU9" i="8"/>
  <c r="BA9" i="8"/>
  <c r="Z9" i="8"/>
  <c r="AS8" i="8"/>
  <c r="AY8" i="8"/>
  <c r="BE8" i="8"/>
  <c r="AR8" i="8"/>
  <c r="AX8" i="8"/>
  <c r="BD8" i="8"/>
  <c r="AQ8" i="8"/>
  <c r="AW8" i="8"/>
  <c r="BC8" i="8"/>
  <c r="AP8" i="8"/>
  <c r="AV8" i="8"/>
  <c r="BB8" i="8"/>
  <c r="AO8" i="8"/>
  <c r="AU8" i="8"/>
  <c r="BA8" i="8"/>
  <c r="Z8" i="8"/>
  <c r="K2" i="8"/>
  <c r="K1" i="8"/>
  <c r="AS195" i="7"/>
  <c r="AY195" i="7"/>
  <c r="BE195" i="7"/>
  <c r="AR195" i="7"/>
  <c r="AX195" i="7"/>
  <c r="BD195" i="7"/>
  <c r="AQ195" i="7"/>
  <c r="AW195" i="7"/>
  <c r="BC195" i="7"/>
  <c r="AP195" i="7"/>
  <c r="AV195" i="7"/>
  <c r="BB195" i="7"/>
  <c r="AO195" i="7"/>
  <c r="AU195" i="7"/>
  <c r="BA195" i="7"/>
  <c r="Z195" i="7"/>
  <c r="AS194" i="7"/>
  <c r="AY194" i="7"/>
  <c r="BE194" i="7"/>
  <c r="AR194" i="7"/>
  <c r="AX194" i="7"/>
  <c r="BD194" i="7"/>
  <c r="AQ194" i="7"/>
  <c r="AW194" i="7"/>
  <c r="BC194" i="7"/>
  <c r="AP194" i="7"/>
  <c r="AV194" i="7"/>
  <c r="BB194" i="7"/>
  <c r="AO194" i="7"/>
  <c r="AU194" i="7"/>
  <c r="BA194" i="7"/>
  <c r="Z194" i="7"/>
  <c r="AS193" i="7"/>
  <c r="AY193" i="7"/>
  <c r="BE193" i="7"/>
  <c r="AR193" i="7"/>
  <c r="AX193" i="7"/>
  <c r="BD193" i="7"/>
  <c r="AQ193" i="7"/>
  <c r="AW193" i="7"/>
  <c r="BC193" i="7"/>
  <c r="AP193" i="7"/>
  <c r="AV193" i="7"/>
  <c r="BB193" i="7"/>
  <c r="AO193" i="7"/>
  <c r="AU193" i="7"/>
  <c r="BA193" i="7"/>
  <c r="Z193" i="7"/>
  <c r="AS192" i="7"/>
  <c r="AY192" i="7"/>
  <c r="BE192" i="7"/>
  <c r="AR192" i="7"/>
  <c r="AX192" i="7"/>
  <c r="BD192" i="7"/>
  <c r="AQ192" i="7"/>
  <c r="AW192" i="7"/>
  <c r="BC192" i="7"/>
  <c r="AP192" i="7"/>
  <c r="AV192" i="7"/>
  <c r="BB192" i="7"/>
  <c r="AO192" i="7"/>
  <c r="AU192" i="7"/>
  <c r="BA192" i="7"/>
  <c r="Z192" i="7"/>
  <c r="AS191" i="7"/>
  <c r="AY191" i="7"/>
  <c r="BE191" i="7"/>
  <c r="AR191" i="7"/>
  <c r="AX191" i="7"/>
  <c r="BD191" i="7"/>
  <c r="AQ191" i="7"/>
  <c r="AW191" i="7"/>
  <c r="BC191" i="7"/>
  <c r="AP191" i="7"/>
  <c r="AV191" i="7"/>
  <c r="BB191" i="7"/>
  <c r="AO191" i="7"/>
  <c r="AU191" i="7"/>
  <c r="BA191" i="7"/>
  <c r="Z191" i="7"/>
  <c r="AS190" i="7"/>
  <c r="AY190" i="7"/>
  <c r="BE190" i="7"/>
  <c r="AR190" i="7"/>
  <c r="AX190" i="7"/>
  <c r="BD190" i="7"/>
  <c r="AQ190" i="7"/>
  <c r="AW190" i="7"/>
  <c r="BC190" i="7"/>
  <c r="AP190" i="7"/>
  <c r="AV190" i="7"/>
  <c r="BB190" i="7"/>
  <c r="AO190" i="7"/>
  <c r="AU190" i="7"/>
  <c r="BA190" i="7"/>
  <c r="Z190" i="7"/>
  <c r="AS189" i="7"/>
  <c r="AY189" i="7"/>
  <c r="BE189" i="7"/>
  <c r="AR189" i="7"/>
  <c r="AX189" i="7"/>
  <c r="BD189" i="7"/>
  <c r="AQ189" i="7"/>
  <c r="AW189" i="7"/>
  <c r="BC189" i="7"/>
  <c r="AP189" i="7"/>
  <c r="AV189" i="7"/>
  <c r="BB189" i="7"/>
  <c r="AO189" i="7"/>
  <c r="AU189" i="7"/>
  <c r="BA189" i="7"/>
  <c r="Z189" i="7"/>
  <c r="AS188" i="7"/>
  <c r="AY188" i="7"/>
  <c r="BE188" i="7"/>
  <c r="AR188" i="7"/>
  <c r="AX188" i="7"/>
  <c r="BD188" i="7"/>
  <c r="AQ188" i="7"/>
  <c r="AW188" i="7"/>
  <c r="BC188" i="7"/>
  <c r="AP188" i="7"/>
  <c r="AV188" i="7"/>
  <c r="BB188" i="7"/>
  <c r="AO188" i="7"/>
  <c r="AU188" i="7"/>
  <c r="BA188" i="7"/>
  <c r="Z188" i="7"/>
  <c r="AS187" i="7"/>
  <c r="AY187" i="7"/>
  <c r="BE187" i="7"/>
  <c r="AR187" i="7"/>
  <c r="AX187" i="7"/>
  <c r="BD187" i="7"/>
  <c r="AQ187" i="7"/>
  <c r="AW187" i="7"/>
  <c r="BC187" i="7"/>
  <c r="AP187" i="7"/>
  <c r="AV187" i="7"/>
  <c r="BB187" i="7"/>
  <c r="AO187" i="7"/>
  <c r="AU187" i="7"/>
  <c r="BA187" i="7"/>
  <c r="Z187" i="7"/>
  <c r="AS186" i="7"/>
  <c r="AY186" i="7"/>
  <c r="BE186" i="7"/>
  <c r="AR186" i="7"/>
  <c r="AX186" i="7"/>
  <c r="BD186" i="7"/>
  <c r="AQ186" i="7"/>
  <c r="AW186" i="7"/>
  <c r="BC186" i="7"/>
  <c r="AP186" i="7"/>
  <c r="AV186" i="7"/>
  <c r="BB186" i="7"/>
  <c r="AO186" i="7"/>
  <c r="AU186" i="7"/>
  <c r="BA186" i="7"/>
  <c r="Z186" i="7"/>
  <c r="AS185" i="7"/>
  <c r="AY185" i="7"/>
  <c r="BE185" i="7"/>
  <c r="AR185" i="7"/>
  <c r="AX185" i="7"/>
  <c r="BD185" i="7"/>
  <c r="AQ185" i="7"/>
  <c r="AW185" i="7"/>
  <c r="BC185" i="7"/>
  <c r="AP185" i="7"/>
  <c r="AV185" i="7"/>
  <c r="BB185" i="7"/>
  <c r="AO185" i="7"/>
  <c r="AU185" i="7"/>
  <c r="BA185" i="7"/>
  <c r="Z185" i="7"/>
  <c r="AS184" i="7"/>
  <c r="AY184" i="7"/>
  <c r="BE184" i="7"/>
  <c r="AR184" i="7"/>
  <c r="AX184" i="7"/>
  <c r="BD184" i="7"/>
  <c r="AQ184" i="7"/>
  <c r="AW184" i="7"/>
  <c r="BC184" i="7"/>
  <c r="AP184" i="7"/>
  <c r="AV184" i="7"/>
  <c r="BB184" i="7"/>
  <c r="AO184" i="7"/>
  <c r="AU184" i="7"/>
  <c r="BA184" i="7"/>
  <c r="Z184" i="7"/>
  <c r="AS183" i="7"/>
  <c r="AY183" i="7"/>
  <c r="BE183" i="7"/>
  <c r="AR183" i="7"/>
  <c r="AX183" i="7"/>
  <c r="BD183" i="7"/>
  <c r="AQ183" i="7"/>
  <c r="AW183" i="7"/>
  <c r="BC183" i="7"/>
  <c r="AP183" i="7"/>
  <c r="AV183" i="7"/>
  <c r="BB183" i="7"/>
  <c r="AO183" i="7"/>
  <c r="AU183" i="7"/>
  <c r="BA183" i="7"/>
  <c r="Z183" i="7"/>
  <c r="AS182" i="7"/>
  <c r="AY182" i="7"/>
  <c r="BE182" i="7"/>
  <c r="AR182" i="7"/>
  <c r="AX182" i="7"/>
  <c r="BD182" i="7"/>
  <c r="AQ182" i="7"/>
  <c r="AW182" i="7"/>
  <c r="BC182" i="7"/>
  <c r="AP182" i="7"/>
  <c r="AV182" i="7"/>
  <c r="BB182" i="7"/>
  <c r="AO182" i="7"/>
  <c r="AU182" i="7"/>
  <c r="BA182" i="7"/>
  <c r="Z182" i="7"/>
  <c r="AS181" i="7"/>
  <c r="AY181" i="7"/>
  <c r="BE181" i="7"/>
  <c r="AR181" i="7"/>
  <c r="AX181" i="7"/>
  <c r="BD181" i="7"/>
  <c r="AQ181" i="7"/>
  <c r="AW181" i="7"/>
  <c r="BC181" i="7"/>
  <c r="AP181" i="7"/>
  <c r="AV181" i="7"/>
  <c r="BB181" i="7"/>
  <c r="AO181" i="7"/>
  <c r="AU181" i="7"/>
  <c r="BA181" i="7"/>
  <c r="Z181" i="7"/>
  <c r="AS180" i="7"/>
  <c r="AY180" i="7"/>
  <c r="BE180" i="7"/>
  <c r="AR180" i="7"/>
  <c r="AX180" i="7"/>
  <c r="BD180" i="7"/>
  <c r="AQ180" i="7"/>
  <c r="AW180" i="7"/>
  <c r="BC180" i="7"/>
  <c r="AP180" i="7"/>
  <c r="AV180" i="7"/>
  <c r="BB180" i="7"/>
  <c r="AO180" i="7"/>
  <c r="AU180" i="7"/>
  <c r="BA180" i="7"/>
  <c r="Z180" i="7"/>
  <c r="AS179" i="7"/>
  <c r="AY179" i="7"/>
  <c r="BE179" i="7"/>
  <c r="AR179" i="7"/>
  <c r="AX179" i="7"/>
  <c r="BD179" i="7"/>
  <c r="AQ179" i="7"/>
  <c r="AW179" i="7"/>
  <c r="BC179" i="7"/>
  <c r="AP179" i="7"/>
  <c r="AV179" i="7"/>
  <c r="BB179" i="7"/>
  <c r="AO179" i="7"/>
  <c r="AU179" i="7"/>
  <c r="BA179" i="7"/>
  <c r="Z179" i="7"/>
  <c r="AS178" i="7"/>
  <c r="AY178" i="7"/>
  <c r="BE178" i="7"/>
  <c r="AR178" i="7"/>
  <c r="AX178" i="7"/>
  <c r="BD178" i="7"/>
  <c r="AQ178" i="7"/>
  <c r="AW178" i="7"/>
  <c r="BC178" i="7"/>
  <c r="AP178" i="7"/>
  <c r="AV178" i="7"/>
  <c r="BB178" i="7"/>
  <c r="AO178" i="7"/>
  <c r="AU178" i="7"/>
  <c r="BA178" i="7"/>
  <c r="Z178" i="7"/>
  <c r="AS177" i="7"/>
  <c r="AY177" i="7"/>
  <c r="BE177" i="7"/>
  <c r="AR177" i="7"/>
  <c r="AX177" i="7"/>
  <c r="BD177" i="7"/>
  <c r="AQ177" i="7"/>
  <c r="AW177" i="7"/>
  <c r="BC177" i="7"/>
  <c r="AP177" i="7"/>
  <c r="AV177" i="7"/>
  <c r="BB177" i="7"/>
  <c r="AO177" i="7"/>
  <c r="AU177" i="7"/>
  <c r="BA177" i="7"/>
  <c r="Z177" i="7"/>
  <c r="AS176" i="7"/>
  <c r="AY176" i="7"/>
  <c r="BE176" i="7"/>
  <c r="AR176" i="7"/>
  <c r="AX176" i="7"/>
  <c r="BD176" i="7"/>
  <c r="AQ176" i="7"/>
  <c r="AW176" i="7"/>
  <c r="BC176" i="7"/>
  <c r="AP176" i="7"/>
  <c r="AV176" i="7"/>
  <c r="BB176" i="7"/>
  <c r="AO176" i="7"/>
  <c r="AU176" i="7"/>
  <c r="BA176" i="7"/>
  <c r="Z176" i="7"/>
  <c r="AS175" i="7"/>
  <c r="AY175" i="7"/>
  <c r="BE175" i="7"/>
  <c r="AR175" i="7"/>
  <c r="AX175" i="7"/>
  <c r="BD175" i="7"/>
  <c r="AQ175" i="7"/>
  <c r="AW175" i="7"/>
  <c r="BC175" i="7"/>
  <c r="AP175" i="7"/>
  <c r="AV175" i="7"/>
  <c r="BB175" i="7"/>
  <c r="AO175" i="7"/>
  <c r="AU175" i="7"/>
  <c r="BA175" i="7"/>
  <c r="Z175" i="7"/>
  <c r="AS174" i="7"/>
  <c r="AY174" i="7"/>
  <c r="BE174" i="7"/>
  <c r="AR174" i="7"/>
  <c r="AX174" i="7"/>
  <c r="BD174" i="7"/>
  <c r="AQ174" i="7"/>
  <c r="AW174" i="7"/>
  <c r="BC174" i="7"/>
  <c r="AP174" i="7"/>
  <c r="AV174" i="7"/>
  <c r="BB174" i="7"/>
  <c r="AO174" i="7"/>
  <c r="AU174" i="7"/>
  <c r="BA174" i="7"/>
  <c r="Z174" i="7"/>
  <c r="AS173" i="7"/>
  <c r="AY173" i="7"/>
  <c r="BE173" i="7"/>
  <c r="AR173" i="7"/>
  <c r="AX173" i="7"/>
  <c r="BD173" i="7"/>
  <c r="AQ173" i="7"/>
  <c r="AW173" i="7"/>
  <c r="BC173" i="7"/>
  <c r="AP173" i="7"/>
  <c r="AV173" i="7"/>
  <c r="BB173" i="7"/>
  <c r="AO173" i="7"/>
  <c r="AU173" i="7"/>
  <c r="BA173" i="7"/>
  <c r="Z173" i="7"/>
  <c r="AS172" i="7"/>
  <c r="AY172" i="7"/>
  <c r="BE172" i="7"/>
  <c r="AR172" i="7"/>
  <c r="AX172" i="7"/>
  <c r="BD172" i="7"/>
  <c r="AQ172" i="7"/>
  <c r="AW172" i="7"/>
  <c r="BC172" i="7"/>
  <c r="AP172" i="7"/>
  <c r="AV172" i="7"/>
  <c r="BB172" i="7"/>
  <c r="AO172" i="7"/>
  <c r="AU172" i="7"/>
  <c r="BA172" i="7"/>
  <c r="Z172" i="7"/>
  <c r="AS171" i="7"/>
  <c r="AY171" i="7"/>
  <c r="BE171" i="7"/>
  <c r="AR171" i="7"/>
  <c r="AX171" i="7"/>
  <c r="BD171" i="7"/>
  <c r="AQ171" i="7"/>
  <c r="AW171" i="7"/>
  <c r="BC171" i="7"/>
  <c r="AP171" i="7"/>
  <c r="AV171" i="7"/>
  <c r="BB171" i="7"/>
  <c r="AO171" i="7"/>
  <c r="AU171" i="7"/>
  <c r="BA171" i="7"/>
  <c r="Z171" i="7"/>
  <c r="AS170" i="7"/>
  <c r="AY170" i="7"/>
  <c r="BE170" i="7"/>
  <c r="AR170" i="7"/>
  <c r="AX170" i="7"/>
  <c r="BD170" i="7"/>
  <c r="AQ170" i="7"/>
  <c r="AW170" i="7"/>
  <c r="BC170" i="7"/>
  <c r="AP170" i="7"/>
  <c r="AV170" i="7"/>
  <c r="BB170" i="7"/>
  <c r="AO170" i="7"/>
  <c r="AU170" i="7"/>
  <c r="BA170" i="7"/>
  <c r="Z170" i="7"/>
  <c r="AS169" i="7"/>
  <c r="AY169" i="7"/>
  <c r="BE169" i="7"/>
  <c r="AR169" i="7"/>
  <c r="AX169" i="7"/>
  <c r="BD169" i="7"/>
  <c r="AQ169" i="7"/>
  <c r="AW169" i="7"/>
  <c r="BC169" i="7"/>
  <c r="AP169" i="7"/>
  <c r="AV169" i="7"/>
  <c r="BB169" i="7"/>
  <c r="AO169" i="7"/>
  <c r="AU169" i="7"/>
  <c r="BA169" i="7"/>
  <c r="Z169" i="7"/>
  <c r="AS168" i="7"/>
  <c r="AY168" i="7"/>
  <c r="BE168" i="7"/>
  <c r="AR168" i="7"/>
  <c r="AX168" i="7"/>
  <c r="BD168" i="7"/>
  <c r="AQ168" i="7"/>
  <c r="AW168" i="7"/>
  <c r="BC168" i="7"/>
  <c r="AP168" i="7"/>
  <c r="AV168" i="7"/>
  <c r="BB168" i="7"/>
  <c r="AO168" i="7"/>
  <c r="AU168" i="7"/>
  <c r="BA168" i="7"/>
  <c r="Z168" i="7"/>
  <c r="AS167" i="7"/>
  <c r="AY167" i="7"/>
  <c r="BE167" i="7"/>
  <c r="AR167" i="7"/>
  <c r="AX167" i="7"/>
  <c r="BD167" i="7"/>
  <c r="AQ167" i="7"/>
  <c r="AW167" i="7"/>
  <c r="BC167" i="7"/>
  <c r="AP167" i="7"/>
  <c r="AV167" i="7"/>
  <c r="BB167" i="7"/>
  <c r="AO167" i="7"/>
  <c r="AU167" i="7"/>
  <c r="BA167" i="7"/>
  <c r="Z167" i="7"/>
  <c r="AS166" i="7"/>
  <c r="AY166" i="7"/>
  <c r="BE166" i="7"/>
  <c r="AR166" i="7"/>
  <c r="AX166" i="7"/>
  <c r="BD166" i="7"/>
  <c r="AQ166" i="7"/>
  <c r="AW166" i="7"/>
  <c r="BC166" i="7"/>
  <c r="AP166" i="7"/>
  <c r="AV166" i="7"/>
  <c r="BB166" i="7"/>
  <c r="AO166" i="7"/>
  <c r="AU166" i="7"/>
  <c r="BA166" i="7"/>
  <c r="Z166" i="7"/>
  <c r="AS165" i="7"/>
  <c r="AY165" i="7"/>
  <c r="BE165" i="7"/>
  <c r="AR165" i="7"/>
  <c r="AX165" i="7"/>
  <c r="BD165" i="7"/>
  <c r="AQ165" i="7"/>
  <c r="AW165" i="7"/>
  <c r="BC165" i="7"/>
  <c r="AP165" i="7"/>
  <c r="AV165" i="7"/>
  <c r="BB165" i="7"/>
  <c r="AO165" i="7"/>
  <c r="AU165" i="7"/>
  <c r="BA165" i="7"/>
  <c r="Z165" i="7"/>
  <c r="AS164" i="7"/>
  <c r="AY164" i="7"/>
  <c r="BE164" i="7"/>
  <c r="AR164" i="7"/>
  <c r="AX164" i="7"/>
  <c r="BD164" i="7"/>
  <c r="AQ164" i="7"/>
  <c r="AW164" i="7"/>
  <c r="BC164" i="7"/>
  <c r="AP164" i="7"/>
  <c r="AV164" i="7"/>
  <c r="BB164" i="7"/>
  <c r="AO164" i="7"/>
  <c r="AU164" i="7"/>
  <c r="BA164" i="7"/>
  <c r="Z164" i="7"/>
  <c r="AS163" i="7"/>
  <c r="AY163" i="7"/>
  <c r="BE163" i="7"/>
  <c r="AR163" i="7"/>
  <c r="AX163" i="7"/>
  <c r="BD163" i="7"/>
  <c r="AQ163" i="7"/>
  <c r="AW163" i="7"/>
  <c r="BC163" i="7"/>
  <c r="AP163" i="7"/>
  <c r="AV163" i="7"/>
  <c r="BB163" i="7"/>
  <c r="AO163" i="7"/>
  <c r="AU163" i="7"/>
  <c r="BA163" i="7"/>
  <c r="Z163" i="7"/>
  <c r="AS162" i="7"/>
  <c r="AY162" i="7"/>
  <c r="BE162" i="7"/>
  <c r="AR162" i="7"/>
  <c r="AX162" i="7"/>
  <c r="BD162" i="7"/>
  <c r="AQ162" i="7"/>
  <c r="AW162" i="7"/>
  <c r="BC162" i="7"/>
  <c r="AP162" i="7"/>
  <c r="AV162" i="7"/>
  <c r="BB162" i="7"/>
  <c r="AO162" i="7"/>
  <c r="AU162" i="7"/>
  <c r="BA162" i="7"/>
  <c r="Z162" i="7"/>
  <c r="AS161" i="7"/>
  <c r="AY161" i="7"/>
  <c r="BE161" i="7"/>
  <c r="AR161" i="7"/>
  <c r="AX161" i="7"/>
  <c r="BD161" i="7"/>
  <c r="AQ161" i="7"/>
  <c r="AW161" i="7"/>
  <c r="BC161" i="7"/>
  <c r="AP161" i="7"/>
  <c r="AV161" i="7"/>
  <c r="BB161" i="7"/>
  <c r="AO161" i="7"/>
  <c r="AU161" i="7"/>
  <c r="BA161" i="7"/>
  <c r="Z161" i="7"/>
  <c r="AS160" i="7"/>
  <c r="AY160" i="7"/>
  <c r="BE160" i="7"/>
  <c r="AR160" i="7"/>
  <c r="AX160" i="7"/>
  <c r="BD160" i="7"/>
  <c r="AQ160" i="7"/>
  <c r="AW160" i="7"/>
  <c r="BC160" i="7"/>
  <c r="AP160" i="7"/>
  <c r="AV160" i="7"/>
  <c r="BB160" i="7"/>
  <c r="AO160" i="7"/>
  <c r="AU160" i="7"/>
  <c r="BA160" i="7"/>
  <c r="Z160" i="7"/>
  <c r="AS159" i="7"/>
  <c r="AY159" i="7"/>
  <c r="BE159" i="7"/>
  <c r="AR159" i="7"/>
  <c r="AX159" i="7"/>
  <c r="BD159" i="7"/>
  <c r="AQ159" i="7"/>
  <c r="AW159" i="7"/>
  <c r="BC159" i="7"/>
  <c r="AP159" i="7"/>
  <c r="AV159" i="7"/>
  <c r="BB159" i="7"/>
  <c r="AO159" i="7"/>
  <c r="AU159" i="7"/>
  <c r="BA159" i="7"/>
  <c r="Z159" i="7"/>
  <c r="AS158" i="7"/>
  <c r="AY158" i="7"/>
  <c r="BE158" i="7"/>
  <c r="AR158" i="7"/>
  <c r="AX158" i="7"/>
  <c r="BD158" i="7"/>
  <c r="AQ158" i="7"/>
  <c r="AW158" i="7"/>
  <c r="BC158" i="7"/>
  <c r="AP158" i="7"/>
  <c r="AV158" i="7"/>
  <c r="BB158" i="7"/>
  <c r="AO158" i="7"/>
  <c r="AU158" i="7"/>
  <c r="BA158" i="7"/>
  <c r="Z158" i="7"/>
  <c r="AS157" i="7"/>
  <c r="AY157" i="7"/>
  <c r="BE157" i="7"/>
  <c r="AR157" i="7"/>
  <c r="AX157" i="7"/>
  <c r="BD157" i="7"/>
  <c r="AQ157" i="7"/>
  <c r="AW157" i="7"/>
  <c r="BC157" i="7"/>
  <c r="AP157" i="7"/>
  <c r="AV157" i="7"/>
  <c r="BB157" i="7"/>
  <c r="AO157" i="7"/>
  <c r="AU157" i="7"/>
  <c r="BA157" i="7"/>
  <c r="Z157" i="7"/>
  <c r="AS156" i="7"/>
  <c r="AY156" i="7"/>
  <c r="BE156" i="7"/>
  <c r="AR156" i="7"/>
  <c r="AX156" i="7"/>
  <c r="BD156" i="7"/>
  <c r="AQ156" i="7"/>
  <c r="AW156" i="7"/>
  <c r="BC156" i="7"/>
  <c r="AP156" i="7"/>
  <c r="AV156" i="7"/>
  <c r="BB156" i="7"/>
  <c r="AO156" i="7"/>
  <c r="AU156" i="7"/>
  <c r="BA156" i="7"/>
  <c r="Z156" i="7"/>
  <c r="AS155" i="7"/>
  <c r="AY155" i="7"/>
  <c r="BE155" i="7"/>
  <c r="AR155" i="7"/>
  <c r="AX155" i="7"/>
  <c r="BD155" i="7"/>
  <c r="AQ155" i="7"/>
  <c r="AW155" i="7"/>
  <c r="BC155" i="7"/>
  <c r="AP155" i="7"/>
  <c r="AV155" i="7"/>
  <c r="BB155" i="7"/>
  <c r="AO155" i="7"/>
  <c r="AU155" i="7"/>
  <c r="BA155" i="7"/>
  <c r="Z155" i="7"/>
  <c r="AS154" i="7"/>
  <c r="AY154" i="7"/>
  <c r="BE154" i="7"/>
  <c r="AR154" i="7"/>
  <c r="AX154" i="7"/>
  <c r="BD154" i="7"/>
  <c r="AQ154" i="7"/>
  <c r="AW154" i="7"/>
  <c r="BC154" i="7"/>
  <c r="AP154" i="7"/>
  <c r="AV154" i="7"/>
  <c r="BB154" i="7"/>
  <c r="AO154" i="7"/>
  <c r="AU154" i="7"/>
  <c r="BA154" i="7"/>
  <c r="Z154" i="7"/>
  <c r="AS153" i="7"/>
  <c r="AY153" i="7"/>
  <c r="BE153" i="7"/>
  <c r="AR153" i="7"/>
  <c r="AX153" i="7"/>
  <c r="BD153" i="7"/>
  <c r="AQ153" i="7"/>
  <c r="AW153" i="7"/>
  <c r="BC153" i="7"/>
  <c r="AP153" i="7"/>
  <c r="AV153" i="7"/>
  <c r="BB153" i="7"/>
  <c r="AO153" i="7"/>
  <c r="AU153" i="7"/>
  <c r="BA153" i="7"/>
  <c r="Z153" i="7"/>
  <c r="AS152" i="7"/>
  <c r="AY152" i="7"/>
  <c r="BE152" i="7"/>
  <c r="AR152" i="7"/>
  <c r="AX152" i="7"/>
  <c r="BD152" i="7"/>
  <c r="AQ152" i="7"/>
  <c r="AW152" i="7"/>
  <c r="BC152" i="7"/>
  <c r="AP152" i="7"/>
  <c r="AV152" i="7"/>
  <c r="BB152" i="7"/>
  <c r="AO152" i="7"/>
  <c r="AU152" i="7"/>
  <c r="BA152" i="7"/>
  <c r="Z152" i="7"/>
  <c r="AS151" i="7"/>
  <c r="AY151" i="7"/>
  <c r="BE151" i="7"/>
  <c r="AR151" i="7"/>
  <c r="AX151" i="7"/>
  <c r="BD151" i="7"/>
  <c r="AQ151" i="7"/>
  <c r="AW151" i="7"/>
  <c r="BC151" i="7"/>
  <c r="AP151" i="7"/>
  <c r="AV151" i="7"/>
  <c r="BB151" i="7"/>
  <c r="AO151" i="7"/>
  <c r="AU151" i="7"/>
  <c r="BA151" i="7"/>
  <c r="Z151" i="7"/>
  <c r="AS150" i="7"/>
  <c r="AY150" i="7"/>
  <c r="BE150" i="7"/>
  <c r="AR150" i="7"/>
  <c r="AX150" i="7"/>
  <c r="BD150" i="7"/>
  <c r="AQ150" i="7"/>
  <c r="AW150" i="7"/>
  <c r="BC150" i="7"/>
  <c r="AP150" i="7"/>
  <c r="AV150" i="7"/>
  <c r="BB150" i="7"/>
  <c r="AO150" i="7"/>
  <c r="AU150" i="7"/>
  <c r="BA150" i="7"/>
  <c r="Z150" i="7"/>
  <c r="AS149" i="7"/>
  <c r="AY149" i="7"/>
  <c r="BE149" i="7"/>
  <c r="AR149" i="7"/>
  <c r="AX149" i="7"/>
  <c r="BD149" i="7"/>
  <c r="AQ149" i="7"/>
  <c r="AW149" i="7"/>
  <c r="BC149" i="7"/>
  <c r="AP149" i="7"/>
  <c r="AV149" i="7"/>
  <c r="BB149" i="7"/>
  <c r="AO149" i="7"/>
  <c r="AU149" i="7"/>
  <c r="BA149" i="7"/>
  <c r="Z149" i="7"/>
  <c r="AS148" i="7"/>
  <c r="AY148" i="7"/>
  <c r="BE148" i="7"/>
  <c r="AR148" i="7"/>
  <c r="AX148" i="7"/>
  <c r="BD148" i="7"/>
  <c r="AQ148" i="7"/>
  <c r="AW148" i="7"/>
  <c r="BC148" i="7"/>
  <c r="AP148" i="7"/>
  <c r="AV148" i="7"/>
  <c r="BB148" i="7"/>
  <c r="AO148" i="7"/>
  <c r="AU148" i="7"/>
  <c r="BA148" i="7"/>
  <c r="Z148" i="7"/>
  <c r="AS147" i="7"/>
  <c r="AY147" i="7"/>
  <c r="BE147" i="7"/>
  <c r="AR147" i="7"/>
  <c r="AX147" i="7"/>
  <c r="BD147" i="7"/>
  <c r="AQ147" i="7"/>
  <c r="AW147" i="7"/>
  <c r="BC147" i="7"/>
  <c r="AP147" i="7"/>
  <c r="AV147" i="7"/>
  <c r="BB147" i="7"/>
  <c r="AO147" i="7"/>
  <c r="AU147" i="7"/>
  <c r="BA147" i="7"/>
  <c r="Z147" i="7"/>
  <c r="AS146" i="7"/>
  <c r="AY146" i="7"/>
  <c r="BE146" i="7"/>
  <c r="AR146" i="7"/>
  <c r="AX146" i="7"/>
  <c r="BD146" i="7"/>
  <c r="AQ146" i="7"/>
  <c r="AW146" i="7"/>
  <c r="BC146" i="7"/>
  <c r="AP146" i="7"/>
  <c r="AV146" i="7"/>
  <c r="BB146" i="7"/>
  <c r="AO146" i="7"/>
  <c r="AU146" i="7"/>
  <c r="BA146" i="7"/>
  <c r="Z146" i="7"/>
  <c r="AS145" i="7"/>
  <c r="AY145" i="7"/>
  <c r="BE145" i="7"/>
  <c r="AR145" i="7"/>
  <c r="AX145" i="7"/>
  <c r="BD145" i="7"/>
  <c r="AQ145" i="7"/>
  <c r="AW145" i="7"/>
  <c r="BC145" i="7"/>
  <c r="AP145" i="7"/>
  <c r="AV145" i="7"/>
  <c r="BB145" i="7"/>
  <c r="AO145" i="7"/>
  <c r="AU145" i="7"/>
  <c r="BA145" i="7"/>
  <c r="Z145" i="7"/>
  <c r="AS144" i="7"/>
  <c r="AY144" i="7"/>
  <c r="BE144" i="7"/>
  <c r="AR144" i="7"/>
  <c r="AX144" i="7"/>
  <c r="BD144" i="7"/>
  <c r="AQ144" i="7"/>
  <c r="AW144" i="7"/>
  <c r="BC144" i="7"/>
  <c r="AP144" i="7"/>
  <c r="AV144" i="7"/>
  <c r="BB144" i="7"/>
  <c r="AO144" i="7"/>
  <c r="AU144" i="7"/>
  <c r="BA144" i="7"/>
  <c r="Z144" i="7"/>
  <c r="AS143" i="7"/>
  <c r="AY143" i="7"/>
  <c r="BE143" i="7"/>
  <c r="AR143" i="7"/>
  <c r="AX143" i="7"/>
  <c r="BD143" i="7"/>
  <c r="AQ143" i="7"/>
  <c r="AW143" i="7"/>
  <c r="BC143" i="7"/>
  <c r="AP143" i="7"/>
  <c r="AV143" i="7"/>
  <c r="BB143" i="7"/>
  <c r="AO143" i="7"/>
  <c r="AU143" i="7"/>
  <c r="BA143" i="7"/>
  <c r="Z143" i="7"/>
  <c r="AS142" i="7"/>
  <c r="AY142" i="7"/>
  <c r="BE142" i="7"/>
  <c r="AR142" i="7"/>
  <c r="AX142" i="7"/>
  <c r="BD142" i="7"/>
  <c r="AQ142" i="7"/>
  <c r="AW142" i="7"/>
  <c r="BC142" i="7"/>
  <c r="AP142" i="7"/>
  <c r="AV142" i="7"/>
  <c r="BB142" i="7"/>
  <c r="AO142" i="7"/>
  <c r="AU142" i="7"/>
  <c r="BA142" i="7"/>
  <c r="Z142" i="7"/>
  <c r="AS141" i="7"/>
  <c r="AY141" i="7"/>
  <c r="BE141" i="7"/>
  <c r="AR141" i="7"/>
  <c r="AX141" i="7"/>
  <c r="BD141" i="7"/>
  <c r="AQ141" i="7"/>
  <c r="AW141" i="7"/>
  <c r="BC141" i="7"/>
  <c r="AP141" i="7"/>
  <c r="AV141" i="7"/>
  <c r="BB141" i="7"/>
  <c r="AO141" i="7"/>
  <c r="AU141" i="7"/>
  <c r="BA141" i="7"/>
  <c r="Z141" i="7"/>
  <c r="AS140" i="7"/>
  <c r="AY140" i="7"/>
  <c r="BE140" i="7"/>
  <c r="AR140" i="7"/>
  <c r="AX140" i="7"/>
  <c r="BD140" i="7"/>
  <c r="AQ140" i="7"/>
  <c r="AW140" i="7"/>
  <c r="BC140" i="7"/>
  <c r="AP140" i="7"/>
  <c r="AV140" i="7"/>
  <c r="BB140" i="7"/>
  <c r="AO140" i="7"/>
  <c r="AU140" i="7"/>
  <c r="BA140" i="7"/>
  <c r="Z140" i="7"/>
  <c r="AS139" i="7"/>
  <c r="AY139" i="7"/>
  <c r="BE139" i="7"/>
  <c r="AR139" i="7"/>
  <c r="AX139" i="7"/>
  <c r="BD139" i="7"/>
  <c r="AQ139" i="7"/>
  <c r="AW139" i="7"/>
  <c r="BC139" i="7"/>
  <c r="AP139" i="7"/>
  <c r="AV139" i="7"/>
  <c r="BB139" i="7"/>
  <c r="AO139" i="7"/>
  <c r="AU139" i="7"/>
  <c r="BA139" i="7"/>
  <c r="Z139" i="7"/>
  <c r="AS138" i="7"/>
  <c r="AY138" i="7"/>
  <c r="BE138" i="7"/>
  <c r="AR138" i="7"/>
  <c r="AX138" i="7"/>
  <c r="BD138" i="7"/>
  <c r="AQ138" i="7"/>
  <c r="AW138" i="7"/>
  <c r="BC138" i="7"/>
  <c r="AP138" i="7"/>
  <c r="AV138" i="7"/>
  <c r="BB138" i="7"/>
  <c r="AO138" i="7"/>
  <c r="AU138" i="7"/>
  <c r="BA138" i="7"/>
  <c r="Z138" i="7"/>
  <c r="AS137" i="7"/>
  <c r="AY137" i="7"/>
  <c r="BE137" i="7"/>
  <c r="AR137" i="7"/>
  <c r="AX137" i="7"/>
  <c r="BD137" i="7"/>
  <c r="AQ137" i="7"/>
  <c r="AW137" i="7"/>
  <c r="BC137" i="7"/>
  <c r="AP137" i="7"/>
  <c r="AV137" i="7"/>
  <c r="BB137" i="7"/>
  <c r="AO137" i="7"/>
  <c r="AU137" i="7"/>
  <c r="BA137" i="7"/>
  <c r="Z137" i="7"/>
  <c r="AS136" i="7"/>
  <c r="AY136" i="7"/>
  <c r="BE136" i="7"/>
  <c r="AR136" i="7"/>
  <c r="AX136" i="7"/>
  <c r="BD136" i="7"/>
  <c r="AQ136" i="7"/>
  <c r="AW136" i="7"/>
  <c r="BC136" i="7"/>
  <c r="AP136" i="7"/>
  <c r="AV136" i="7"/>
  <c r="BB136" i="7"/>
  <c r="AO136" i="7"/>
  <c r="AU136" i="7"/>
  <c r="BA136" i="7"/>
  <c r="Z136" i="7"/>
  <c r="AS135" i="7"/>
  <c r="AY135" i="7"/>
  <c r="BE135" i="7"/>
  <c r="AR135" i="7"/>
  <c r="AX135" i="7"/>
  <c r="BD135" i="7"/>
  <c r="AQ135" i="7"/>
  <c r="AW135" i="7"/>
  <c r="BC135" i="7"/>
  <c r="AP135" i="7"/>
  <c r="AV135" i="7"/>
  <c r="BB135" i="7"/>
  <c r="AO135" i="7"/>
  <c r="AU135" i="7"/>
  <c r="BA135" i="7"/>
  <c r="Z135" i="7"/>
  <c r="AS134" i="7"/>
  <c r="AY134" i="7"/>
  <c r="BE134" i="7"/>
  <c r="AR134" i="7"/>
  <c r="AX134" i="7"/>
  <c r="BD134" i="7"/>
  <c r="AQ134" i="7"/>
  <c r="AW134" i="7"/>
  <c r="BC134" i="7"/>
  <c r="AP134" i="7"/>
  <c r="AV134" i="7"/>
  <c r="BB134" i="7"/>
  <c r="AO134" i="7"/>
  <c r="AU134" i="7"/>
  <c r="BA134" i="7"/>
  <c r="Z134" i="7"/>
  <c r="AS133" i="7"/>
  <c r="AY133" i="7"/>
  <c r="BE133" i="7"/>
  <c r="AR133" i="7"/>
  <c r="AX133" i="7"/>
  <c r="BD133" i="7"/>
  <c r="AQ133" i="7"/>
  <c r="AW133" i="7"/>
  <c r="BC133" i="7"/>
  <c r="AP133" i="7"/>
  <c r="AV133" i="7"/>
  <c r="BB133" i="7"/>
  <c r="AO133" i="7"/>
  <c r="AU133" i="7"/>
  <c r="BA133" i="7"/>
  <c r="Z133" i="7"/>
  <c r="AS132" i="7"/>
  <c r="AY132" i="7"/>
  <c r="BE132" i="7"/>
  <c r="AR132" i="7"/>
  <c r="AX132" i="7"/>
  <c r="BD132" i="7"/>
  <c r="AQ132" i="7"/>
  <c r="AW132" i="7"/>
  <c r="BC132" i="7"/>
  <c r="AP132" i="7"/>
  <c r="AV132" i="7"/>
  <c r="BB132" i="7"/>
  <c r="AO132" i="7"/>
  <c r="AU132" i="7"/>
  <c r="BA132" i="7"/>
  <c r="Z132" i="7"/>
  <c r="AS131" i="7"/>
  <c r="AY131" i="7"/>
  <c r="BE131" i="7"/>
  <c r="AR131" i="7"/>
  <c r="AX131" i="7"/>
  <c r="BD131" i="7"/>
  <c r="AQ131" i="7"/>
  <c r="AW131" i="7"/>
  <c r="BC131" i="7"/>
  <c r="AP131" i="7"/>
  <c r="AV131" i="7"/>
  <c r="BB131" i="7"/>
  <c r="AO131" i="7"/>
  <c r="AU131" i="7"/>
  <c r="BA131" i="7"/>
  <c r="Z131" i="7"/>
  <c r="AS130" i="7"/>
  <c r="AY130" i="7"/>
  <c r="BE130" i="7"/>
  <c r="AR130" i="7"/>
  <c r="AX130" i="7"/>
  <c r="BD130" i="7"/>
  <c r="AQ130" i="7"/>
  <c r="AW130" i="7"/>
  <c r="BC130" i="7"/>
  <c r="AP130" i="7"/>
  <c r="AV130" i="7"/>
  <c r="BB130" i="7"/>
  <c r="AO130" i="7"/>
  <c r="AU130" i="7"/>
  <c r="BA130" i="7"/>
  <c r="Z130" i="7"/>
  <c r="AS129" i="7"/>
  <c r="AY129" i="7"/>
  <c r="BE129" i="7"/>
  <c r="AR129" i="7"/>
  <c r="AX129" i="7"/>
  <c r="BD129" i="7"/>
  <c r="AQ129" i="7"/>
  <c r="AW129" i="7"/>
  <c r="BC129" i="7"/>
  <c r="AP129" i="7"/>
  <c r="AV129" i="7"/>
  <c r="BB129" i="7"/>
  <c r="AO129" i="7"/>
  <c r="AU129" i="7"/>
  <c r="BA129" i="7"/>
  <c r="Z129" i="7"/>
  <c r="AS128" i="7"/>
  <c r="AY128" i="7"/>
  <c r="BE128" i="7"/>
  <c r="AR128" i="7"/>
  <c r="AX128" i="7"/>
  <c r="BD128" i="7"/>
  <c r="AQ128" i="7"/>
  <c r="AW128" i="7"/>
  <c r="BC128" i="7"/>
  <c r="AP128" i="7"/>
  <c r="AV128" i="7"/>
  <c r="BB128" i="7"/>
  <c r="AO128" i="7"/>
  <c r="AU128" i="7"/>
  <c r="BA128" i="7"/>
  <c r="Z128" i="7"/>
  <c r="AS127" i="7"/>
  <c r="AY127" i="7"/>
  <c r="BE127" i="7"/>
  <c r="AR127" i="7"/>
  <c r="AX127" i="7"/>
  <c r="BD127" i="7"/>
  <c r="AQ127" i="7"/>
  <c r="AW127" i="7"/>
  <c r="BC127" i="7"/>
  <c r="AP127" i="7"/>
  <c r="AV127" i="7"/>
  <c r="BB127" i="7"/>
  <c r="AO127" i="7"/>
  <c r="AU127" i="7"/>
  <c r="BA127" i="7"/>
  <c r="Z127" i="7"/>
  <c r="AS126" i="7"/>
  <c r="AY126" i="7"/>
  <c r="BE126" i="7"/>
  <c r="AR126" i="7"/>
  <c r="AX126" i="7"/>
  <c r="BD126" i="7"/>
  <c r="AQ126" i="7"/>
  <c r="AW126" i="7"/>
  <c r="BC126" i="7"/>
  <c r="AP126" i="7"/>
  <c r="AV126" i="7"/>
  <c r="BB126" i="7"/>
  <c r="AO126" i="7"/>
  <c r="AU126" i="7"/>
  <c r="BA126" i="7"/>
  <c r="Z126" i="7"/>
  <c r="AS125" i="7"/>
  <c r="AY125" i="7"/>
  <c r="BE125" i="7"/>
  <c r="AR125" i="7"/>
  <c r="AX125" i="7"/>
  <c r="BD125" i="7"/>
  <c r="AQ125" i="7"/>
  <c r="AW125" i="7"/>
  <c r="BC125" i="7"/>
  <c r="AP125" i="7"/>
  <c r="AV125" i="7"/>
  <c r="BB125" i="7"/>
  <c r="AO125" i="7"/>
  <c r="AU125" i="7"/>
  <c r="BA125" i="7"/>
  <c r="Z125" i="7"/>
  <c r="AS124" i="7"/>
  <c r="AY124" i="7"/>
  <c r="BE124" i="7"/>
  <c r="AR124" i="7"/>
  <c r="AX124" i="7"/>
  <c r="BD124" i="7"/>
  <c r="AQ124" i="7"/>
  <c r="AW124" i="7"/>
  <c r="BC124" i="7"/>
  <c r="AP124" i="7"/>
  <c r="AV124" i="7"/>
  <c r="BB124" i="7"/>
  <c r="AO124" i="7"/>
  <c r="AU124" i="7"/>
  <c r="BA124" i="7"/>
  <c r="Z124" i="7"/>
  <c r="AS123" i="7"/>
  <c r="AY123" i="7"/>
  <c r="BE123" i="7"/>
  <c r="AR123" i="7"/>
  <c r="AX123" i="7"/>
  <c r="BD123" i="7"/>
  <c r="AQ123" i="7"/>
  <c r="AW123" i="7"/>
  <c r="BC123" i="7"/>
  <c r="AP123" i="7"/>
  <c r="AV123" i="7"/>
  <c r="BB123" i="7"/>
  <c r="AO123" i="7"/>
  <c r="AU123" i="7"/>
  <c r="BA123" i="7"/>
  <c r="Z123" i="7"/>
  <c r="AS122" i="7"/>
  <c r="AY122" i="7"/>
  <c r="BE122" i="7"/>
  <c r="AR122" i="7"/>
  <c r="AX122" i="7"/>
  <c r="BD122" i="7"/>
  <c r="AQ122" i="7"/>
  <c r="AW122" i="7"/>
  <c r="BC122" i="7"/>
  <c r="AP122" i="7"/>
  <c r="AV122" i="7"/>
  <c r="BB122" i="7"/>
  <c r="AO122" i="7"/>
  <c r="AU122" i="7"/>
  <c r="BA122" i="7"/>
  <c r="Z122" i="7"/>
  <c r="AS121" i="7"/>
  <c r="AY121" i="7"/>
  <c r="BE121" i="7"/>
  <c r="AR121" i="7"/>
  <c r="AX121" i="7"/>
  <c r="BD121" i="7"/>
  <c r="AQ121" i="7"/>
  <c r="AW121" i="7"/>
  <c r="BC121" i="7"/>
  <c r="AP121" i="7"/>
  <c r="AV121" i="7"/>
  <c r="BB121" i="7"/>
  <c r="AO121" i="7"/>
  <c r="AU121" i="7"/>
  <c r="BA121" i="7"/>
  <c r="Z121" i="7"/>
  <c r="AS120" i="7"/>
  <c r="AY120" i="7"/>
  <c r="BE120" i="7"/>
  <c r="AR120" i="7"/>
  <c r="AX120" i="7"/>
  <c r="BD120" i="7"/>
  <c r="AQ120" i="7"/>
  <c r="AW120" i="7"/>
  <c r="BC120" i="7"/>
  <c r="AP120" i="7"/>
  <c r="AV120" i="7"/>
  <c r="BB120" i="7"/>
  <c r="AO120" i="7"/>
  <c r="AU120" i="7"/>
  <c r="BA120" i="7"/>
  <c r="Z120" i="7"/>
  <c r="AS119" i="7"/>
  <c r="AY119" i="7"/>
  <c r="BE119" i="7"/>
  <c r="AR119" i="7"/>
  <c r="AX119" i="7"/>
  <c r="BD119" i="7"/>
  <c r="AQ119" i="7"/>
  <c r="AW119" i="7"/>
  <c r="BC119" i="7"/>
  <c r="AP119" i="7"/>
  <c r="AV119" i="7"/>
  <c r="BB119" i="7"/>
  <c r="AO119" i="7"/>
  <c r="AU119" i="7"/>
  <c r="BA119" i="7"/>
  <c r="Z119" i="7"/>
  <c r="AS118" i="7"/>
  <c r="AY118" i="7"/>
  <c r="BE118" i="7"/>
  <c r="AR118" i="7"/>
  <c r="AX118" i="7"/>
  <c r="BD118" i="7"/>
  <c r="AQ118" i="7"/>
  <c r="AW118" i="7"/>
  <c r="BC118" i="7"/>
  <c r="AP118" i="7"/>
  <c r="AV118" i="7"/>
  <c r="BB118" i="7"/>
  <c r="AO118" i="7"/>
  <c r="AU118" i="7"/>
  <c r="BA118" i="7"/>
  <c r="Z118" i="7"/>
  <c r="AS117" i="7"/>
  <c r="AY117" i="7"/>
  <c r="BE117" i="7"/>
  <c r="AR117" i="7"/>
  <c r="AX117" i="7"/>
  <c r="BD117" i="7"/>
  <c r="AQ117" i="7"/>
  <c r="AW117" i="7"/>
  <c r="BC117" i="7"/>
  <c r="AP117" i="7"/>
  <c r="AV117" i="7"/>
  <c r="BB117" i="7"/>
  <c r="AO117" i="7"/>
  <c r="AU117" i="7"/>
  <c r="BA117" i="7"/>
  <c r="Z117" i="7"/>
  <c r="AS116" i="7"/>
  <c r="AY116" i="7"/>
  <c r="BE116" i="7"/>
  <c r="AR116" i="7"/>
  <c r="AX116" i="7"/>
  <c r="BD116" i="7"/>
  <c r="AQ116" i="7"/>
  <c r="AW116" i="7"/>
  <c r="BC116" i="7"/>
  <c r="AP116" i="7"/>
  <c r="AV116" i="7"/>
  <c r="BB116" i="7"/>
  <c r="AO116" i="7"/>
  <c r="AU116" i="7"/>
  <c r="BA116" i="7"/>
  <c r="Z116" i="7"/>
  <c r="AS115" i="7"/>
  <c r="AY115" i="7"/>
  <c r="BE115" i="7"/>
  <c r="AR115" i="7"/>
  <c r="AX115" i="7"/>
  <c r="BD115" i="7"/>
  <c r="AQ115" i="7"/>
  <c r="AW115" i="7"/>
  <c r="BC115" i="7"/>
  <c r="AP115" i="7"/>
  <c r="AV115" i="7"/>
  <c r="BB115" i="7"/>
  <c r="AO115" i="7"/>
  <c r="AU115" i="7"/>
  <c r="BA115" i="7"/>
  <c r="Z115" i="7"/>
  <c r="AS114" i="7"/>
  <c r="AY114" i="7"/>
  <c r="BE114" i="7"/>
  <c r="AR114" i="7"/>
  <c r="AX114" i="7"/>
  <c r="BD114" i="7"/>
  <c r="AQ114" i="7"/>
  <c r="AW114" i="7"/>
  <c r="BC114" i="7"/>
  <c r="AP114" i="7"/>
  <c r="AV114" i="7"/>
  <c r="BB114" i="7"/>
  <c r="AO114" i="7"/>
  <c r="AU114" i="7"/>
  <c r="BA114" i="7"/>
  <c r="Z114" i="7"/>
  <c r="AS113" i="7"/>
  <c r="AY113" i="7"/>
  <c r="BE113" i="7"/>
  <c r="AR113" i="7"/>
  <c r="AX113" i="7"/>
  <c r="BD113" i="7"/>
  <c r="AQ113" i="7"/>
  <c r="AW113" i="7"/>
  <c r="BC113" i="7"/>
  <c r="AP113" i="7"/>
  <c r="AV113" i="7"/>
  <c r="BB113" i="7"/>
  <c r="AO113" i="7"/>
  <c r="AU113" i="7"/>
  <c r="BA113" i="7"/>
  <c r="Z113" i="7"/>
  <c r="AS112" i="7"/>
  <c r="AY112" i="7"/>
  <c r="BE112" i="7"/>
  <c r="AR112" i="7"/>
  <c r="AX112" i="7"/>
  <c r="BD112" i="7"/>
  <c r="AQ112" i="7"/>
  <c r="AW112" i="7"/>
  <c r="BC112" i="7"/>
  <c r="AP112" i="7"/>
  <c r="AV112" i="7"/>
  <c r="BB112" i="7"/>
  <c r="AO112" i="7"/>
  <c r="AU112" i="7"/>
  <c r="BA112" i="7"/>
  <c r="Z112" i="7"/>
  <c r="AS111" i="7"/>
  <c r="AY111" i="7"/>
  <c r="BE111" i="7"/>
  <c r="AR111" i="7"/>
  <c r="AX111" i="7"/>
  <c r="BD111" i="7"/>
  <c r="AQ111" i="7"/>
  <c r="AW111" i="7"/>
  <c r="BC111" i="7"/>
  <c r="AP111" i="7"/>
  <c r="AV111" i="7"/>
  <c r="BB111" i="7"/>
  <c r="AO111" i="7"/>
  <c r="AU111" i="7"/>
  <c r="BA111" i="7"/>
  <c r="Z111" i="7"/>
  <c r="AS110" i="7"/>
  <c r="AY110" i="7"/>
  <c r="BE110" i="7"/>
  <c r="AR110" i="7"/>
  <c r="AX110" i="7"/>
  <c r="BD110" i="7"/>
  <c r="AQ110" i="7"/>
  <c r="AW110" i="7"/>
  <c r="BC110" i="7"/>
  <c r="AP110" i="7"/>
  <c r="AV110" i="7"/>
  <c r="BB110" i="7"/>
  <c r="AO110" i="7"/>
  <c r="AU110" i="7"/>
  <c r="BA110" i="7"/>
  <c r="Z110" i="7"/>
  <c r="AS109" i="7"/>
  <c r="AY109" i="7"/>
  <c r="BE109" i="7"/>
  <c r="AR109" i="7"/>
  <c r="AX109" i="7"/>
  <c r="BD109" i="7"/>
  <c r="AQ109" i="7"/>
  <c r="AW109" i="7"/>
  <c r="BC109" i="7"/>
  <c r="AP109" i="7"/>
  <c r="AV109" i="7"/>
  <c r="BB109" i="7"/>
  <c r="AO109" i="7"/>
  <c r="AU109" i="7"/>
  <c r="BA109" i="7"/>
  <c r="Z109" i="7"/>
  <c r="AS108" i="7"/>
  <c r="AY108" i="7"/>
  <c r="BE108" i="7"/>
  <c r="AR108" i="7"/>
  <c r="AX108" i="7"/>
  <c r="BD108" i="7"/>
  <c r="AQ108" i="7"/>
  <c r="AW108" i="7"/>
  <c r="BC108" i="7"/>
  <c r="AP108" i="7"/>
  <c r="AV108" i="7"/>
  <c r="BB108" i="7"/>
  <c r="AO108" i="7"/>
  <c r="AU108" i="7"/>
  <c r="BA108" i="7"/>
  <c r="Z108" i="7"/>
  <c r="AS107" i="7"/>
  <c r="AY107" i="7"/>
  <c r="BE107" i="7"/>
  <c r="AR107" i="7"/>
  <c r="AX107" i="7"/>
  <c r="BD107" i="7"/>
  <c r="AQ107" i="7"/>
  <c r="AW107" i="7"/>
  <c r="BC107" i="7"/>
  <c r="AP107" i="7"/>
  <c r="AV107" i="7"/>
  <c r="BB107" i="7"/>
  <c r="AO107" i="7"/>
  <c r="AU107" i="7"/>
  <c r="BA107" i="7"/>
  <c r="Z107" i="7"/>
  <c r="AS106" i="7"/>
  <c r="AY106" i="7"/>
  <c r="BE106" i="7"/>
  <c r="AR106" i="7"/>
  <c r="AX106" i="7"/>
  <c r="BD106" i="7"/>
  <c r="AQ106" i="7"/>
  <c r="AW106" i="7"/>
  <c r="BC106" i="7"/>
  <c r="AP106" i="7"/>
  <c r="AV106" i="7"/>
  <c r="BB106" i="7"/>
  <c r="AO106" i="7"/>
  <c r="AU106" i="7"/>
  <c r="BA106" i="7"/>
  <c r="Z106" i="7"/>
  <c r="AS105" i="7"/>
  <c r="AY105" i="7"/>
  <c r="BE105" i="7"/>
  <c r="AR105" i="7"/>
  <c r="AX105" i="7"/>
  <c r="BD105" i="7"/>
  <c r="AQ105" i="7"/>
  <c r="AW105" i="7"/>
  <c r="BC105" i="7"/>
  <c r="AP105" i="7"/>
  <c r="AV105" i="7"/>
  <c r="BB105" i="7"/>
  <c r="AO105" i="7"/>
  <c r="AU105" i="7"/>
  <c r="BA105" i="7"/>
  <c r="Z105" i="7"/>
  <c r="AS104" i="7"/>
  <c r="AY104" i="7"/>
  <c r="BE104" i="7"/>
  <c r="AR104" i="7"/>
  <c r="AX104" i="7"/>
  <c r="BD104" i="7"/>
  <c r="AQ104" i="7"/>
  <c r="AW104" i="7"/>
  <c r="BC104" i="7"/>
  <c r="AP104" i="7"/>
  <c r="AV104" i="7"/>
  <c r="BB104" i="7"/>
  <c r="AO104" i="7"/>
  <c r="AU104" i="7"/>
  <c r="BA104" i="7"/>
  <c r="Z104" i="7"/>
  <c r="AS103" i="7"/>
  <c r="AY103" i="7"/>
  <c r="BE103" i="7"/>
  <c r="AR103" i="7"/>
  <c r="AX103" i="7"/>
  <c r="BD103" i="7"/>
  <c r="AQ103" i="7"/>
  <c r="AW103" i="7"/>
  <c r="BC103" i="7"/>
  <c r="AP103" i="7"/>
  <c r="AV103" i="7"/>
  <c r="BB103" i="7"/>
  <c r="AO103" i="7"/>
  <c r="AU103" i="7"/>
  <c r="BA103" i="7"/>
  <c r="Z103" i="7"/>
  <c r="AS102" i="7"/>
  <c r="AY102" i="7"/>
  <c r="BE102" i="7"/>
  <c r="AR102" i="7"/>
  <c r="AX102" i="7"/>
  <c r="BD102" i="7"/>
  <c r="AQ102" i="7"/>
  <c r="AW102" i="7"/>
  <c r="BC102" i="7"/>
  <c r="AP102" i="7"/>
  <c r="AV102" i="7"/>
  <c r="BB102" i="7"/>
  <c r="AO102" i="7"/>
  <c r="AU102" i="7"/>
  <c r="BA102" i="7"/>
  <c r="Z102" i="7"/>
  <c r="AS101" i="7"/>
  <c r="AY101" i="7"/>
  <c r="BE101" i="7"/>
  <c r="AR101" i="7"/>
  <c r="AX101" i="7"/>
  <c r="BD101" i="7"/>
  <c r="AQ101" i="7"/>
  <c r="AW101" i="7"/>
  <c r="BC101" i="7"/>
  <c r="AP101" i="7"/>
  <c r="AV101" i="7"/>
  <c r="BB101" i="7"/>
  <c r="AO101" i="7"/>
  <c r="AU101" i="7"/>
  <c r="BA101" i="7"/>
  <c r="Z101" i="7"/>
  <c r="AS100" i="7"/>
  <c r="AY100" i="7"/>
  <c r="BE100" i="7"/>
  <c r="AR100" i="7"/>
  <c r="AX100" i="7"/>
  <c r="BD100" i="7"/>
  <c r="AQ100" i="7"/>
  <c r="AW100" i="7"/>
  <c r="BC100" i="7"/>
  <c r="AP100" i="7"/>
  <c r="AV100" i="7"/>
  <c r="BB100" i="7"/>
  <c r="AO100" i="7"/>
  <c r="AU100" i="7"/>
  <c r="BA100" i="7"/>
  <c r="Z100" i="7"/>
  <c r="AS99" i="7"/>
  <c r="AY99" i="7"/>
  <c r="BE99" i="7"/>
  <c r="AR99" i="7"/>
  <c r="AX99" i="7"/>
  <c r="BD99" i="7"/>
  <c r="AQ99" i="7"/>
  <c r="AW99" i="7"/>
  <c r="BC99" i="7"/>
  <c r="AP99" i="7"/>
  <c r="AV99" i="7"/>
  <c r="BB99" i="7"/>
  <c r="AO99" i="7"/>
  <c r="AU99" i="7"/>
  <c r="BA99" i="7"/>
  <c r="Z99" i="7"/>
  <c r="AS98" i="7"/>
  <c r="AY98" i="7"/>
  <c r="BE98" i="7"/>
  <c r="AR98" i="7"/>
  <c r="AX98" i="7"/>
  <c r="BD98" i="7"/>
  <c r="AQ98" i="7"/>
  <c r="AW98" i="7"/>
  <c r="BC98" i="7"/>
  <c r="AP98" i="7"/>
  <c r="AV98" i="7"/>
  <c r="BB98" i="7"/>
  <c r="AO98" i="7"/>
  <c r="AU98" i="7"/>
  <c r="BA98" i="7"/>
  <c r="Z98" i="7"/>
  <c r="AS97" i="7"/>
  <c r="AY97" i="7"/>
  <c r="BE97" i="7"/>
  <c r="AR97" i="7"/>
  <c r="AX97" i="7"/>
  <c r="BD97" i="7"/>
  <c r="AQ97" i="7"/>
  <c r="AW97" i="7"/>
  <c r="BC97" i="7"/>
  <c r="AP97" i="7"/>
  <c r="AV97" i="7"/>
  <c r="BB97" i="7"/>
  <c r="AO97" i="7"/>
  <c r="AU97" i="7"/>
  <c r="BA97" i="7"/>
  <c r="Z97" i="7"/>
  <c r="AS96" i="7"/>
  <c r="AY96" i="7"/>
  <c r="BE96" i="7"/>
  <c r="AR96" i="7"/>
  <c r="AX96" i="7"/>
  <c r="BD96" i="7"/>
  <c r="AQ96" i="7"/>
  <c r="AW96" i="7"/>
  <c r="BC96" i="7"/>
  <c r="AP96" i="7"/>
  <c r="AV96" i="7"/>
  <c r="BB96" i="7"/>
  <c r="AO96" i="7"/>
  <c r="AU96" i="7"/>
  <c r="BA96" i="7"/>
  <c r="Z96" i="7"/>
  <c r="AS95" i="7"/>
  <c r="AY95" i="7"/>
  <c r="BE95" i="7"/>
  <c r="AR95" i="7"/>
  <c r="AX95" i="7"/>
  <c r="BD95" i="7"/>
  <c r="AQ95" i="7"/>
  <c r="AW95" i="7"/>
  <c r="BC95" i="7"/>
  <c r="AP95" i="7"/>
  <c r="AV95" i="7"/>
  <c r="BB95" i="7"/>
  <c r="AO95" i="7"/>
  <c r="AU95" i="7"/>
  <c r="BA95" i="7"/>
  <c r="Z95" i="7"/>
  <c r="AS94" i="7"/>
  <c r="AY94" i="7"/>
  <c r="BE94" i="7"/>
  <c r="AR94" i="7"/>
  <c r="AX94" i="7"/>
  <c r="BD94" i="7"/>
  <c r="AQ94" i="7"/>
  <c r="AW94" i="7"/>
  <c r="BC94" i="7"/>
  <c r="AP94" i="7"/>
  <c r="AV94" i="7"/>
  <c r="BB94" i="7"/>
  <c r="AO94" i="7"/>
  <c r="AU94" i="7"/>
  <c r="BA94" i="7"/>
  <c r="Z94" i="7"/>
  <c r="AS93" i="7"/>
  <c r="AY93" i="7"/>
  <c r="BE93" i="7"/>
  <c r="AR93" i="7"/>
  <c r="AX93" i="7"/>
  <c r="BD93" i="7"/>
  <c r="AQ93" i="7"/>
  <c r="AW93" i="7"/>
  <c r="BC93" i="7"/>
  <c r="AP93" i="7"/>
  <c r="AV93" i="7"/>
  <c r="BB93" i="7"/>
  <c r="AO93" i="7"/>
  <c r="AU93" i="7"/>
  <c r="BA93" i="7"/>
  <c r="Z93" i="7"/>
  <c r="AS92" i="7"/>
  <c r="AY92" i="7"/>
  <c r="BE92" i="7"/>
  <c r="AR92" i="7"/>
  <c r="AX92" i="7"/>
  <c r="BD92" i="7"/>
  <c r="AQ92" i="7"/>
  <c r="AW92" i="7"/>
  <c r="BC92" i="7"/>
  <c r="AP92" i="7"/>
  <c r="AV92" i="7"/>
  <c r="BB92" i="7"/>
  <c r="AO92" i="7"/>
  <c r="AU92" i="7"/>
  <c r="BA92" i="7"/>
  <c r="Z92" i="7"/>
  <c r="AS91" i="7"/>
  <c r="AY91" i="7"/>
  <c r="BE91" i="7"/>
  <c r="AR91" i="7"/>
  <c r="AX91" i="7"/>
  <c r="BD91" i="7"/>
  <c r="AQ91" i="7"/>
  <c r="AW91" i="7"/>
  <c r="BC91" i="7"/>
  <c r="AP91" i="7"/>
  <c r="AV91" i="7"/>
  <c r="BB91" i="7"/>
  <c r="AO91" i="7"/>
  <c r="AU91" i="7"/>
  <c r="BA91" i="7"/>
  <c r="Z91" i="7"/>
  <c r="AS90" i="7"/>
  <c r="AY90" i="7"/>
  <c r="BE90" i="7"/>
  <c r="AR90" i="7"/>
  <c r="AX90" i="7"/>
  <c r="BD90" i="7"/>
  <c r="AQ90" i="7"/>
  <c r="AW90" i="7"/>
  <c r="BC90" i="7"/>
  <c r="AP90" i="7"/>
  <c r="AV90" i="7"/>
  <c r="BB90" i="7"/>
  <c r="AO90" i="7"/>
  <c r="AU90" i="7"/>
  <c r="BA90" i="7"/>
  <c r="Z90" i="7"/>
  <c r="AS89" i="7"/>
  <c r="AY89" i="7"/>
  <c r="BE89" i="7"/>
  <c r="AR89" i="7"/>
  <c r="AX89" i="7"/>
  <c r="BD89" i="7"/>
  <c r="AQ89" i="7"/>
  <c r="AW89" i="7"/>
  <c r="BC89" i="7"/>
  <c r="AP89" i="7"/>
  <c r="AV89" i="7"/>
  <c r="BB89" i="7"/>
  <c r="AO89" i="7"/>
  <c r="AU89" i="7"/>
  <c r="BA89" i="7"/>
  <c r="Z89" i="7"/>
  <c r="AS88" i="7"/>
  <c r="AY88" i="7"/>
  <c r="BE88" i="7"/>
  <c r="AR88" i="7"/>
  <c r="AX88" i="7"/>
  <c r="BD88" i="7"/>
  <c r="AQ88" i="7"/>
  <c r="AW88" i="7"/>
  <c r="BC88" i="7"/>
  <c r="AP88" i="7"/>
  <c r="AV88" i="7"/>
  <c r="BB88" i="7"/>
  <c r="AO88" i="7"/>
  <c r="AU88" i="7"/>
  <c r="BA88" i="7"/>
  <c r="Z88" i="7"/>
  <c r="AS87" i="7"/>
  <c r="AY87" i="7"/>
  <c r="BE87" i="7"/>
  <c r="AR87" i="7"/>
  <c r="AX87" i="7"/>
  <c r="BD87" i="7"/>
  <c r="AQ87" i="7"/>
  <c r="AW87" i="7"/>
  <c r="BC87" i="7"/>
  <c r="AP87" i="7"/>
  <c r="AV87" i="7"/>
  <c r="BB87" i="7"/>
  <c r="AO87" i="7"/>
  <c r="AU87" i="7"/>
  <c r="BA87" i="7"/>
  <c r="Z87" i="7"/>
  <c r="AS86" i="7"/>
  <c r="AY86" i="7"/>
  <c r="BE86" i="7"/>
  <c r="AR86" i="7"/>
  <c r="AX86" i="7"/>
  <c r="BD86" i="7"/>
  <c r="AQ86" i="7"/>
  <c r="AW86" i="7"/>
  <c r="BC86" i="7"/>
  <c r="AP86" i="7"/>
  <c r="AV86" i="7"/>
  <c r="BB86" i="7"/>
  <c r="AO86" i="7"/>
  <c r="AU86" i="7"/>
  <c r="BA86" i="7"/>
  <c r="Z86" i="7"/>
  <c r="AS85" i="7"/>
  <c r="AY85" i="7"/>
  <c r="BE85" i="7"/>
  <c r="AR85" i="7"/>
  <c r="AX85" i="7"/>
  <c r="BD85" i="7"/>
  <c r="AQ85" i="7"/>
  <c r="AW85" i="7"/>
  <c r="BC85" i="7"/>
  <c r="AP85" i="7"/>
  <c r="AV85" i="7"/>
  <c r="BB85" i="7"/>
  <c r="AO85" i="7"/>
  <c r="AU85" i="7"/>
  <c r="BA85" i="7"/>
  <c r="Z85" i="7"/>
  <c r="AS84" i="7"/>
  <c r="AY84" i="7"/>
  <c r="BE84" i="7"/>
  <c r="AR84" i="7"/>
  <c r="AX84" i="7"/>
  <c r="BD84" i="7"/>
  <c r="AQ84" i="7"/>
  <c r="AW84" i="7"/>
  <c r="BC84" i="7"/>
  <c r="AP84" i="7"/>
  <c r="AV84" i="7"/>
  <c r="BB84" i="7"/>
  <c r="AO84" i="7"/>
  <c r="AU84" i="7"/>
  <c r="BA84" i="7"/>
  <c r="Z84" i="7"/>
  <c r="AS83" i="7"/>
  <c r="AY83" i="7"/>
  <c r="BE83" i="7"/>
  <c r="AR83" i="7"/>
  <c r="AX83" i="7"/>
  <c r="BD83" i="7"/>
  <c r="AQ83" i="7"/>
  <c r="AW83" i="7"/>
  <c r="BC83" i="7"/>
  <c r="AP83" i="7"/>
  <c r="AV83" i="7"/>
  <c r="BB83" i="7"/>
  <c r="AO83" i="7"/>
  <c r="AU83" i="7"/>
  <c r="BA83" i="7"/>
  <c r="Z83" i="7"/>
  <c r="AS82" i="7"/>
  <c r="AY82" i="7"/>
  <c r="BE82" i="7"/>
  <c r="AR82" i="7"/>
  <c r="AX82" i="7"/>
  <c r="BD82" i="7"/>
  <c r="AQ82" i="7"/>
  <c r="AW82" i="7"/>
  <c r="BC82" i="7"/>
  <c r="AP82" i="7"/>
  <c r="AV82" i="7"/>
  <c r="BB82" i="7"/>
  <c r="AO82" i="7"/>
  <c r="AU82" i="7"/>
  <c r="BA82" i="7"/>
  <c r="Z82" i="7"/>
  <c r="AS81" i="7"/>
  <c r="AY81" i="7"/>
  <c r="BE81" i="7"/>
  <c r="AR81" i="7"/>
  <c r="AX81" i="7"/>
  <c r="BD81" i="7"/>
  <c r="AQ81" i="7"/>
  <c r="AW81" i="7"/>
  <c r="BC81" i="7"/>
  <c r="AP81" i="7"/>
  <c r="AV81" i="7"/>
  <c r="BB81" i="7"/>
  <c r="AO81" i="7"/>
  <c r="AU81" i="7"/>
  <c r="BA81" i="7"/>
  <c r="Z81" i="7"/>
  <c r="AS80" i="7"/>
  <c r="AY80" i="7"/>
  <c r="BE80" i="7"/>
  <c r="AR80" i="7"/>
  <c r="AX80" i="7"/>
  <c r="BD80" i="7"/>
  <c r="AQ80" i="7"/>
  <c r="AW80" i="7"/>
  <c r="BC80" i="7"/>
  <c r="AP80" i="7"/>
  <c r="AV80" i="7"/>
  <c r="BB80" i="7"/>
  <c r="AO80" i="7"/>
  <c r="AU80" i="7"/>
  <c r="BA80" i="7"/>
  <c r="Z80" i="7"/>
  <c r="AS79" i="7"/>
  <c r="AY79" i="7"/>
  <c r="BE79" i="7"/>
  <c r="AR79" i="7"/>
  <c r="AX79" i="7"/>
  <c r="BD79" i="7"/>
  <c r="AQ79" i="7"/>
  <c r="AW79" i="7"/>
  <c r="BC79" i="7"/>
  <c r="AP79" i="7"/>
  <c r="AV79" i="7"/>
  <c r="BB79" i="7"/>
  <c r="AO79" i="7"/>
  <c r="AU79" i="7"/>
  <c r="BA79" i="7"/>
  <c r="Z79" i="7"/>
  <c r="AS78" i="7"/>
  <c r="AY78" i="7"/>
  <c r="BE78" i="7"/>
  <c r="AR78" i="7"/>
  <c r="AX78" i="7"/>
  <c r="BD78" i="7"/>
  <c r="AQ78" i="7"/>
  <c r="AW78" i="7"/>
  <c r="BC78" i="7"/>
  <c r="AP78" i="7"/>
  <c r="AV78" i="7"/>
  <c r="BB78" i="7"/>
  <c r="AO78" i="7"/>
  <c r="AU78" i="7"/>
  <c r="BA78" i="7"/>
  <c r="Z78" i="7"/>
  <c r="AS77" i="7"/>
  <c r="AY77" i="7"/>
  <c r="BE77" i="7"/>
  <c r="AR77" i="7"/>
  <c r="AX77" i="7"/>
  <c r="BD77" i="7"/>
  <c r="AQ77" i="7"/>
  <c r="AW77" i="7"/>
  <c r="BC77" i="7"/>
  <c r="AP77" i="7"/>
  <c r="AV77" i="7"/>
  <c r="BB77" i="7"/>
  <c r="AO77" i="7"/>
  <c r="AU77" i="7"/>
  <c r="BA77" i="7"/>
  <c r="Z77" i="7"/>
  <c r="AS76" i="7"/>
  <c r="AY76" i="7"/>
  <c r="BE76" i="7"/>
  <c r="AR76" i="7"/>
  <c r="AX76" i="7"/>
  <c r="BD76" i="7"/>
  <c r="AQ76" i="7"/>
  <c r="AW76" i="7"/>
  <c r="BC76" i="7"/>
  <c r="AP76" i="7"/>
  <c r="AV76" i="7"/>
  <c r="BB76" i="7"/>
  <c r="AO76" i="7"/>
  <c r="AU76" i="7"/>
  <c r="BA76" i="7"/>
  <c r="Z76" i="7"/>
  <c r="AS75" i="7"/>
  <c r="AY75" i="7"/>
  <c r="BE75" i="7"/>
  <c r="AR75" i="7"/>
  <c r="AX75" i="7"/>
  <c r="BD75" i="7"/>
  <c r="AQ75" i="7"/>
  <c r="AW75" i="7"/>
  <c r="BC75" i="7"/>
  <c r="AP75" i="7"/>
  <c r="AV75" i="7"/>
  <c r="BB75" i="7"/>
  <c r="AO75" i="7"/>
  <c r="AU75" i="7"/>
  <c r="BA75" i="7"/>
  <c r="Z75" i="7"/>
  <c r="AS74" i="7"/>
  <c r="AY74" i="7"/>
  <c r="BE74" i="7"/>
  <c r="AR74" i="7"/>
  <c r="AX74" i="7"/>
  <c r="BD74" i="7"/>
  <c r="AQ74" i="7"/>
  <c r="AW74" i="7"/>
  <c r="BC74" i="7"/>
  <c r="AP74" i="7"/>
  <c r="AV74" i="7"/>
  <c r="BB74" i="7"/>
  <c r="AO74" i="7"/>
  <c r="AU74" i="7"/>
  <c r="BA74" i="7"/>
  <c r="Z74" i="7"/>
  <c r="AS73" i="7"/>
  <c r="AY73" i="7"/>
  <c r="BE73" i="7"/>
  <c r="AR73" i="7"/>
  <c r="AX73" i="7"/>
  <c r="BD73" i="7"/>
  <c r="AQ73" i="7"/>
  <c r="AW73" i="7"/>
  <c r="BC73" i="7"/>
  <c r="AP73" i="7"/>
  <c r="AV73" i="7"/>
  <c r="BB73" i="7"/>
  <c r="AO73" i="7"/>
  <c r="AU73" i="7"/>
  <c r="BA73" i="7"/>
  <c r="Z73" i="7"/>
  <c r="AS72" i="7"/>
  <c r="AY72" i="7"/>
  <c r="BE72" i="7"/>
  <c r="AR72" i="7"/>
  <c r="AX72" i="7"/>
  <c r="BD72" i="7"/>
  <c r="AQ72" i="7"/>
  <c r="AW72" i="7"/>
  <c r="BC72" i="7"/>
  <c r="AP72" i="7"/>
  <c r="AV72" i="7"/>
  <c r="BB72" i="7"/>
  <c r="AO72" i="7"/>
  <c r="AU72" i="7"/>
  <c r="BA72" i="7"/>
  <c r="Z72" i="7"/>
  <c r="AS71" i="7"/>
  <c r="AY71" i="7"/>
  <c r="BE71" i="7"/>
  <c r="AR71" i="7"/>
  <c r="AX71" i="7"/>
  <c r="BD71" i="7"/>
  <c r="AQ71" i="7"/>
  <c r="AW71" i="7"/>
  <c r="BC71" i="7"/>
  <c r="AP71" i="7"/>
  <c r="AV71" i="7"/>
  <c r="BB71" i="7"/>
  <c r="AO71" i="7"/>
  <c r="AU71" i="7"/>
  <c r="BA71" i="7"/>
  <c r="Z71" i="7"/>
  <c r="AS70" i="7"/>
  <c r="AY70" i="7"/>
  <c r="BE70" i="7"/>
  <c r="AR70" i="7"/>
  <c r="AX70" i="7"/>
  <c r="BD70" i="7"/>
  <c r="AQ70" i="7"/>
  <c r="AW70" i="7"/>
  <c r="BC70" i="7"/>
  <c r="AP70" i="7"/>
  <c r="AV70" i="7"/>
  <c r="BB70" i="7"/>
  <c r="AO70" i="7"/>
  <c r="AU70" i="7"/>
  <c r="BA70" i="7"/>
  <c r="Z70" i="7"/>
  <c r="AS69" i="7"/>
  <c r="AY69" i="7"/>
  <c r="BE69" i="7"/>
  <c r="AR69" i="7"/>
  <c r="AX69" i="7"/>
  <c r="BD69" i="7"/>
  <c r="AQ69" i="7"/>
  <c r="AW69" i="7"/>
  <c r="BC69" i="7"/>
  <c r="AP69" i="7"/>
  <c r="AV69" i="7"/>
  <c r="BB69" i="7"/>
  <c r="AO69" i="7"/>
  <c r="AU69" i="7"/>
  <c r="BA69" i="7"/>
  <c r="Z69" i="7"/>
  <c r="AS68" i="7"/>
  <c r="AY68" i="7"/>
  <c r="BE68" i="7"/>
  <c r="AR68" i="7"/>
  <c r="AX68" i="7"/>
  <c r="BD68" i="7"/>
  <c r="AQ68" i="7"/>
  <c r="AW68" i="7"/>
  <c r="BC68" i="7"/>
  <c r="AP68" i="7"/>
  <c r="AV68" i="7"/>
  <c r="BB68" i="7"/>
  <c r="AO68" i="7"/>
  <c r="AU68" i="7"/>
  <c r="BA68" i="7"/>
  <c r="Z68" i="7"/>
  <c r="AS67" i="7"/>
  <c r="AY67" i="7"/>
  <c r="BE67" i="7"/>
  <c r="AR67" i="7"/>
  <c r="AX67" i="7"/>
  <c r="BD67" i="7"/>
  <c r="AQ67" i="7"/>
  <c r="AW67" i="7"/>
  <c r="BC67" i="7"/>
  <c r="AP67" i="7"/>
  <c r="AV67" i="7"/>
  <c r="BB67" i="7"/>
  <c r="AO67" i="7"/>
  <c r="AU67" i="7"/>
  <c r="BA67" i="7"/>
  <c r="Z67" i="7"/>
  <c r="AS66" i="7"/>
  <c r="AY66" i="7"/>
  <c r="BE66" i="7"/>
  <c r="AR66" i="7"/>
  <c r="AX66" i="7"/>
  <c r="BD66" i="7"/>
  <c r="AQ66" i="7"/>
  <c r="AW66" i="7"/>
  <c r="BC66" i="7"/>
  <c r="AP66" i="7"/>
  <c r="AV66" i="7"/>
  <c r="BB66" i="7"/>
  <c r="AO66" i="7"/>
  <c r="AU66" i="7"/>
  <c r="BA66" i="7"/>
  <c r="Z66" i="7"/>
  <c r="AS65" i="7"/>
  <c r="AY65" i="7"/>
  <c r="BE65" i="7"/>
  <c r="AR65" i="7"/>
  <c r="AX65" i="7"/>
  <c r="BD65" i="7"/>
  <c r="AQ65" i="7"/>
  <c r="AW65" i="7"/>
  <c r="BC65" i="7"/>
  <c r="AP65" i="7"/>
  <c r="AV65" i="7"/>
  <c r="BB65" i="7"/>
  <c r="AO65" i="7"/>
  <c r="AU65" i="7"/>
  <c r="BA65" i="7"/>
  <c r="Z65" i="7"/>
  <c r="AS64" i="7"/>
  <c r="AY64" i="7"/>
  <c r="BE64" i="7"/>
  <c r="AR64" i="7"/>
  <c r="AX64" i="7"/>
  <c r="BD64" i="7"/>
  <c r="AQ64" i="7"/>
  <c r="AW64" i="7"/>
  <c r="BC64" i="7"/>
  <c r="AP64" i="7"/>
  <c r="AV64" i="7"/>
  <c r="BB64" i="7"/>
  <c r="AO64" i="7"/>
  <c r="AU64" i="7"/>
  <c r="BA64" i="7"/>
  <c r="Z64" i="7"/>
  <c r="AS63" i="7"/>
  <c r="AY63" i="7"/>
  <c r="BE63" i="7"/>
  <c r="AR63" i="7"/>
  <c r="AX63" i="7"/>
  <c r="BD63" i="7"/>
  <c r="AQ63" i="7"/>
  <c r="AW63" i="7"/>
  <c r="BC63" i="7"/>
  <c r="AP63" i="7"/>
  <c r="AV63" i="7"/>
  <c r="BB63" i="7"/>
  <c r="AO63" i="7"/>
  <c r="AU63" i="7"/>
  <c r="BA63" i="7"/>
  <c r="Z63" i="7"/>
  <c r="AS62" i="7"/>
  <c r="AY62" i="7"/>
  <c r="BE62" i="7"/>
  <c r="AR62" i="7"/>
  <c r="AX62" i="7"/>
  <c r="BD62" i="7"/>
  <c r="AQ62" i="7"/>
  <c r="AW62" i="7"/>
  <c r="BC62" i="7"/>
  <c r="AP62" i="7"/>
  <c r="AV62" i="7"/>
  <c r="BB62" i="7"/>
  <c r="AO62" i="7"/>
  <c r="AU62" i="7"/>
  <c r="BA62" i="7"/>
  <c r="Z62" i="7"/>
  <c r="AS61" i="7"/>
  <c r="AY61" i="7"/>
  <c r="BE61" i="7"/>
  <c r="AR61" i="7"/>
  <c r="AX61" i="7"/>
  <c r="BD61" i="7"/>
  <c r="AQ61" i="7"/>
  <c r="AW61" i="7"/>
  <c r="BC61" i="7"/>
  <c r="AP61" i="7"/>
  <c r="AV61" i="7"/>
  <c r="BB61" i="7"/>
  <c r="AO61" i="7"/>
  <c r="AU61" i="7"/>
  <c r="BA61" i="7"/>
  <c r="Z61" i="7"/>
  <c r="AS60" i="7"/>
  <c r="AY60" i="7"/>
  <c r="BE60" i="7"/>
  <c r="AR60" i="7"/>
  <c r="AX60" i="7"/>
  <c r="BD60" i="7"/>
  <c r="AQ60" i="7"/>
  <c r="AW60" i="7"/>
  <c r="BC60" i="7"/>
  <c r="AP60" i="7"/>
  <c r="AV60" i="7"/>
  <c r="BB60" i="7"/>
  <c r="AO60" i="7"/>
  <c r="AU60" i="7"/>
  <c r="BA60" i="7"/>
  <c r="Z60" i="7"/>
  <c r="AS59" i="7"/>
  <c r="AY59" i="7"/>
  <c r="BE59" i="7"/>
  <c r="AR59" i="7"/>
  <c r="AX59" i="7"/>
  <c r="BD59" i="7"/>
  <c r="AQ59" i="7"/>
  <c r="AW59" i="7"/>
  <c r="BC59" i="7"/>
  <c r="AP59" i="7"/>
  <c r="AV59" i="7"/>
  <c r="BB59" i="7"/>
  <c r="AO59" i="7"/>
  <c r="AU59" i="7"/>
  <c r="BA59" i="7"/>
  <c r="Z59" i="7"/>
  <c r="AS58" i="7"/>
  <c r="AY58" i="7"/>
  <c r="BE58" i="7"/>
  <c r="AR58" i="7"/>
  <c r="AX58" i="7"/>
  <c r="BD58" i="7"/>
  <c r="AQ58" i="7"/>
  <c r="AW58" i="7"/>
  <c r="BC58" i="7"/>
  <c r="AP58" i="7"/>
  <c r="AV58" i="7"/>
  <c r="BB58" i="7"/>
  <c r="AO58" i="7"/>
  <c r="AU58" i="7"/>
  <c r="BA58" i="7"/>
  <c r="Z58" i="7"/>
  <c r="AS57" i="7"/>
  <c r="AY57" i="7"/>
  <c r="BE57" i="7"/>
  <c r="AR57" i="7"/>
  <c r="AX57" i="7"/>
  <c r="BD57" i="7"/>
  <c r="AQ57" i="7"/>
  <c r="AW57" i="7"/>
  <c r="BC57" i="7"/>
  <c r="AP57" i="7"/>
  <c r="AV57" i="7"/>
  <c r="BB57" i="7"/>
  <c r="AO57" i="7"/>
  <c r="AU57" i="7"/>
  <c r="BA57" i="7"/>
  <c r="Z57" i="7"/>
  <c r="AS56" i="7"/>
  <c r="AY56" i="7"/>
  <c r="BE56" i="7"/>
  <c r="AR56" i="7"/>
  <c r="AX56" i="7"/>
  <c r="BD56" i="7"/>
  <c r="AQ56" i="7"/>
  <c r="AW56" i="7"/>
  <c r="BC56" i="7"/>
  <c r="AP56" i="7"/>
  <c r="AV56" i="7"/>
  <c r="BB56" i="7"/>
  <c r="AO56" i="7"/>
  <c r="AU56" i="7"/>
  <c r="BA56" i="7"/>
  <c r="Z56" i="7"/>
  <c r="AS55" i="7"/>
  <c r="AY55" i="7"/>
  <c r="BE55" i="7"/>
  <c r="AR55" i="7"/>
  <c r="AX55" i="7"/>
  <c r="BD55" i="7"/>
  <c r="AQ55" i="7"/>
  <c r="AW55" i="7"/>
  <c r="BC55" i="7"/>
  <c r="AP55" i="7"/>
  <c r="AV55" i="7"/>
  <c r="BB55" i="7"/>
  <c r="AO55" i="7"/>
  <c r="AU55" i="7"/>
  <c r="BA55" i="7"/>
  <c r="Z55" i="7"/>
  <c r="AS54" i="7"/>
  <c r="AY54" i="7"/>
  <c r="BE54" i="7"/>
  <c r="AR54" i="7"/>
  <c r="AX54" i="7"/>
  <c r="BD54" i="7"/>
  <c r="AQ54" i="7"/>
  <c r="AW54" i="7"/>
  <c r="BC54" i="7"/>
  <c r="AP54" i="7"/>
  <c r="AV54" i="7"/>
  <c r="BB54" i="7"/>
  <c r="AO54" i="7"/>
  <c r="AU54" i="7"/>
  <c r="BA54" i="7"/>
  <c r="Z54" i="7"/>
  <c r="AS53" i="7"/>
  <c r="AY53" i="7"/>
  <c r="BE53" i="7"/>
  <c r="AR53" i="7"/>
  <c r="AX53" i="7"/>
  <c r="BD53" i="7"/>
  <c r="AQ53" i="7"/>
  <c r="AW53" i="7"/>
  <c r="BC53" i="7"/>
  <c r="AP53" i="7"/>
  <c r="AV53" i="7"/>
  <c r="BB53" i="7"/>
  <c r="AO53" i="7"/>
  <c r="AU53" i="7"/>
  <c r="BA53" i="7"/>
  <c r="Z53" i="7"/>
  <c r="AS52" i="7"/>
  <c r="AY52" i="7"/>
  <c r="BE52" i="7"/>
  <c r="AR52" i="7"/>
  <c r="AX52" i="7"/>
  <c r="BD52" i="7"/>
  <c r="AQ52" i="7"/>
  <c r="AW52" i="7"/>
  <c r="BC52" i="7"/>
  <c r="AP52" i="7"/>
  <c r="AV52" i="7"/>
  <c r="BB52" i="7"/>
  <c r="AO52" i="7"/>
  <c r="AU52" i="7"/>
  <c r="BA52" i="7"/>
  <c r="Z52" i="7"/>
  <c r="AS51" i="7"/>
  <c r="AY51" i="7"/>
  <c r="BE51" i="7"/>
  <c r="AR51" i="7"/>
  <c r="AX51" i="7"/>
  <c r="BD51" i="7"/>
  <c r="AQ51" i="7"/>
  <c r="AW51" i="7"/>
  <c r="BC51" i="7"/>
  <c r="AP51" i="7"/>
  <c r="AV51" i="7"/>
  <c r="BB51" i="7"/>
  <c r="AO51" i="7"/>
  <c r="AU51" i="7"/>
  <c r="BA51" i="7"/>
  <c r="Z51" i="7"/>
  <c r="AS50" i="7"/>
  <c r="AY50" i="7"/>
  <c r="BE50" i="7"/>
  <c r="AR50" i="7"/>
  <c r="AX50" i="7"/>
  <c r="BD50" i="7"/>
  <c r="AQ50" i="7"/>
  <c r="AW50" i="7"/>
  <c r="BC50" i="7"/>
  <c r="AP50" i="7"/>
  <c r="AV50" i="7"/>
  <c r="BB50" i="7"/>
  <c r="AO50" i="7"/>
  <c r="AU50" i="7"/>
  <c r="BA50" i="7"/>
  <c r="Z50" i="7"/>
  <c r="AS49" i="7"/>
  <c r="AY49" i="7"/>
  <c r="BE49" i="7"/>
  <c r="AR49" i="7"/>
  <c r="AX49" i="7"/>
  <c r="BD49" i="7"/>
  <c r="AQ49" i="7"/>
  <c r="AW49" i="7"/>
  <c r="BC49" i="7"/>
  <c r="AP49" i="7"/>
  <c r="AV49" i="7"/>
  <c r="BB49" i="7"/>
  <c r="AO49" i="7"/>
  <c r="AU49" i="7"/>
  <c r="BA49" i="7"/>
  <c r="Z49" i="7"/>
  <c r="AS48" i="7"/>
  <c r="AY48" i="7"/>
  <c r="BE48" i="7"/>
  <c r="AR48" i="7"/>
  <c r="AX48" i="7"/>
  <c r="BD48" i="7"/>
  <c r="AQ48" i="7"/>
  <c r="AW48" i="7"/>
  <c r="BC48" i="7"/>
  <c r="AP48" i="7"/>
  <c r="AV48" i="7"/>
  <c r="BB48" i="7"/>
  <c r="AO48" i="7"/>
  <c r="AU48" i="7"/>
  <c r="BA48" i="7"/>
  <c r="Z48" i="7"/>
  <c r="AS47" i="7"/>
  <c r="AY47" i="7"/>
  <c r="BE47" i="7"/>
  <c r="AR47" i="7"/>
  <c r="AX47" i="7"/>
  <c r="BD47" i="7"/>
  <c r="AQ47" i="7"/>
  <c r="AW47" i="7"/>
  <c r="BC47" i="7"/>
  <c r="AP47" i="7"/>
  <c r="AV47" i="7"/>
  <c r="BB47" i="7"/>
  <c r="AO47" i="7"/>
  <c r="AU47" i="7"/>
  <c r="BA47" i="7"/>
  <c r="Z47" i="7"/>
  <c r="AS46" i="7"/>
  <c r="AY46" i="7"/>
  <c r="BE46" i="7"/>
  <c r="AR46" i="7"/>
  <c r="AX46" i="7"/>
  <c r="BD46" i="7"/>
  <c r="AQ46" i="7"/>
  <c r="AW46" i="7"/>
  <c r="BC46" i="7"/>
  <c r="AP46" i="7"/>
  <c r="AV46" i="7"/>
  <c r="BB46" i="7"/>
  <c r="AO46" i="7"/>
  <c r="AU46" i="7"/>
  <c r="BA46" i="7"/>
  <c r="Z46" i="7"/>
  <c r="AS45" i="7"/>
  <c r="AY45" i="7"/>
  <c r="BE45" i="7"/>
  <c r="AR45" i="7"/>
  <c r="AX45" i="7"/>
  <c r="BD45" i="7"/>
  <c r="AQ45" i="7"/>
  <c r="AW45" i="7"/>
  <c r="BC45" i="7"/>
  <c r="AP45" i="7"/>
  <c r="AV45" i="7"/>
  <c r="BB45" i="7"/>
  <c r="AO45" i="7"/>
  <c r="AU45" i="7"/>
  <c r="BA45" i="7"/>
  <c r="Z45" i="7"/>
  <c r="AS44" i="7"/>
  <c r="AY44" i="7"/>
  <c r="BE44" i="7"/>
  <c r="AR44" i="7"/>
  <c r="AX44" i="7"/>
  <c r="BD44" i="7"/>
  <c r="AQ44" i="7"/>
  <c r="AW44" i="7"/>
  <c r="BC44" i="7"/>
  <c r="AP44" i="7"/>
  <c r="AV44" i="7"/>
  <c r="BB44" i="7"/>
  <c r="AO44" i="7"/>
  <c r="AU44" i="7"/>
  <c r="BA44" i="7"/>
  <c r="Z44" i="7"/>
  <c r="AS43" i="7"/>
  <c r="AY43" i="7"/>
  <c r="BE43" i="7"/>
  <c r="AR43" i="7"/>
  <c r="AX43" i="7"/>
  <c r="BD43" i="7"/>
  <c r="AQ43" i="7"/>
  <c r="AW43" i="7"/>
  <c r="BC43" i="7"/>
  <c r="AP43" i="7"/>
  <c r="AV43" i="7"/>
  <c r="BB43" i="7"/>
  <c r="AO43" i="7"/>
  <c r="AU43" i="7"/>
  <c r="BA43" i="7"/>
  <c r="Z43" i="7"/>
  <c r="AS42" i="7"/>
  <c r="AY42" i="7"/>
  <c r="BE42" i="7"/>
  <c r="AR42" i="7"/>
  <c r="AX42" i="7"/>
  <c r="BD42" i="7"/>
  <c r="AQ42" i="7"/>
  <c r="AW42" i="7"/>
  <c r="BC42" i="7"/>
  <c r="AP42" i="7"/>
  <c r="AV42" i="7"/>
  <c r="BB42" i="7"/>
  <c r="AO42" i="7"/>
  <c r="AU42" i="7"/>
  <c r="BA42" i="7"/>
  <c r="Z42" i="7"/>
  <c r="AS41" i="7"/>
  <c r="AY41" i="7"/>
  <c r="BE41" i="7"/>
  <c r="AR41" i="7"/>
  <c r="AX41" i="7"/>
  <c r="BD41" i="7"/>
  <c r="AQ41" i="7"/>
  <c r="AW41" i="7"/>
  <c r="BC41" i="7"/>
  <c r="AP41" i="7"/>
  <c r="AV41" i="7"/>
  <c r="BB41" i="7"/>
  <c r="AO41" i="7"/>
  <c r="AU41" i="7"/>
  <c r="BA41" i="7"/>
  <c r="Z41" i="7"/>
  <c r="AS40" i="7"/>
  <c r="AY40" i="7"/>
  <c r="BE40" i="7"/>
  <c r="AR40" i="7"/>
  <c r="AX40" i="7"/>
  <c r="BD40" i="7"/>
  <c r="AQ40" i="7"/>
  <c r="AW40" i="7"/>
  <c r="BC40" i="7"/>
  <c r="AP40" i="7"/>
  <c r="AV40" i="7"/>
  <c r="BB40" i="7"/>
  <c r="AO40" i="7"/>
  <c r="AU40" i="7"/>
  <c r="BA40" i="7"/>
  <c r="Z40" i="7"/>
  <c r="AS39" i="7"/>
  <c r="AY39" i="7"/>
  <c r="BE39" i="7"/>
  <c r="AR39" i="7"/>
  <c r="AX39" i="7"/>
  <c r="BD39" i="7"/>
  <c r="AQ39" i="7"/>
  <c r="AW39" i="7"/>
  <c r="BC39" i="7"/>
  <c r="AP39" i="7"/>
  <c r="AV39" i="7"/>
  <c r="BB39" i="7"/>
  <c r="AO39" i="7"/>
  <c r="AU39" i="7"/>
  <c r="BA39" i="7"/>
  <c r="Z39" i="7"/>
  <c r="AS38" i="7"/>
  <c r="AY38" i="7"/>
  <c r="BE38" i="7"/>
  <c r="AR38" i="7"/>
  <c r="AX38" i="7"/>
  <c r="BD38" i="7"/>
  <c r="AQ38" i="7"/>
  <c r="AW38" i="7"/>
  <c r="BC38" i="7"/>
  <c r="AP38" i="7"/>
  <c r="AV38" i="7"/>
  <c r="BB38" i="7"/>
  <c r="AO38" i="7"/>
  <c r="AU38" i="7"/>
  <c r="BA38" i="7"/>
  <c r="Z38" i="7"/>
  <c r="AS37" i="7"/>
  <c r="AY37" i="7"/>
  <c r="BE37" i="7"/>
  <c r="AR37" i="7"/>
  <c r="AX37" i="7"/>
  <c r="BD37" i="7"/>
  <c r="AQ37" i="7"/>
  <c r="AW37" i="7"/>
  <c r="BC37" i="7"/>
  <c r="AP37" i="7"/>
  <c r="AV37" i="7"/>
  <c r="BB37" i="7"/>
  <c r="AO37" i="7"/>
  <c r="AU37" i="7"/>
  <c r="BA37" i="7"/>
  <c r="Z37" i="7"/>
  <c r="AS36" i="7"/>
  <c r="AY36" i="7"/>
  <c r="BE36" i="7"/>
  <c r="AR36" i="7"/>
  <c r="AX36" i="7"/>
  <c r="BD36" i="7"/>
  <c r="AQ36" i="7"/>
  <c r="AW36" i="7"/>
  <c r="BC36" i="7"/>
  <c r="AP36" i="7"/>
  <c r="AV36" i="7"/>
  <c r="BB36" i="7"/>
  <c r="AO36" i="7"/>
  <c r="AU36" i="7"/>
  <c r="BA36" i="7"/>
  <c r="Z36" i="7"/>
  <c r="AS35" i="7"/>
  <c r="AY35" i="7"/>
  <c r="BE35" i="7"/>
  <c r="AR35" i="7"/>
  <c r="AX35" i="7"/>
  <c r="BD35" i="7"/>
  <c r="AQ35" i="7"/>
  <c r="AW35" i="7"/>
  <c r="BC35" i="7"/>
  <c r="AP35" i="7"/>
  <c r="AV35" i="7"/>
  <c r="BB35" i="7"/>
  <c r="AO35" i="7"/>
  <c r="AU35" i="7"/>
  <c r="BA35" i="7"/>
  <c r="Z35" i="7"/>
  <c r="AS34" i="7"/>
  <c r="AY34" i="7"/>
  <c r="BE34" i="7"/>
  <c r="AR34" i="7"/>
  <c r="AX34" i="7"/>
  <c r="BD34" i="7"/>
  <c r="AQ34" i="7"/>
  <c r="AW34" i="7"/>
  <c r="BC34" i="7"/>
  <c r="AP34" i="7"/>
  <c r="AV34" i="7"/>
  <c r="BB34" i="7"/>
  <c r="AO34" i="7"/>
  <c r="AU34" i="7"/>
  <c r="BA34" i="7"/>
  <c r="Z34" i="7"/>
  <c r="AS33" i="7"/>
  <c r="AY33" i="7"/>
  <c r="BE33" i="7"/>
  <c r="AR33" i="7"/>
  <c r="AX33" i="7"/>
  <c r="BD33" i="7"/>
  <c r="AQ33" i="7"/>
  <c r="AW33" i="7"/>
  <c r="BC33" i="7"/>
  <c r="AP33" i="7"/>
  <c r="AV33" i="7"/>
  <c r="BB33" i="7"/>
  <c r="AO33" i="7"/>
  <c r="AU33" i="7"/>
  <c r="BA33" i="7"/>
  <c r="Z33" i="7"/>
  <c r="AS32" i="7"/>
  <c r="AY32" i="7"/>
  <c r="BE32" i="7"/>
  <c r="AR32" i="7"/>
  <c r="AX32" i="7"/>
  <c r="BD32" i="7"/>
  <c r="AQ32" i="7"/>
  <c r="AW32" i="7"/>
  <c r="BC32" i="7"/>
  <c r="AP32" i="7"/>
  <c r="AV32" i="7"/>
  <c r="BB32" i="7"/>
  <c r="AO32" i="7"/>
  <c r="AU32" i="7"/>
  <c r="BA32" i="7"/>
  <c r="Z32" i="7"/>
  <c r="AS31" i="7"/>
  <c r="AY31" i="7"/>
  <c r="BE31" i="7"/>
  <c r="AR31" i="7"/>
  <c r="AX31" i="7"/>
  <c r="BD31" i="7"/>
  <c r="AQ31" i="7"/>
  <c r="AW31" i="7"/>
  <c r="BC31" i="7"/>
  <c r="AP31" i="7"/>
  <c r="AV31" i="7"/>
  <c r="BB31" i="7"/>
  <c r="AO31" i="7"/>
  <c r="AU31" i="7"/>
  <c r="BA31" i="7"/>
  <c r="Z31" i="7"/>
  <c r="AS30" i="7"/>
  <c r="AY30" i="7"/>
  <c r="BE30" i="7"/>
  <c r="AR30" i="7"/>
  <c r="AX30" i="7"/>
  <c r="BD30" i="7"/>
  <c r="AQ30" i="7"/>
  <c r="AW30" i="7"/>
  <c r="BC30" i="7"/>
  <c r="AP30" i="7"/>
  <c r="AV30" i="7"/>
  <c r="BB30" i="7"/>
  <c r="AO30" i="7"/>
  <c r="AU30" i="7"/>
  <c r="BA30" i="7"/>
  <c r="Z30" i="7"/>
  <c r="AS29" i="7"/>
  <c r="AY29" i="7"/>
  <c r="BE29" i="7"/>
  <c r="AR29" i="7"/>
  <c r="AX29" i="7"/>
  <c r="BD29" i="7"/>
  <c r="AQ29" i="7"/>
  <c r="AW29" i="7"/>
  <c r="BC29" i="7"/>
  <c r="AP29" i="7"/>
  <c r="AV29" i="7"/>
  <c r="BB29" i="7"/>
  <c r="AO29" i="7"/>
  <c r="AU29" i="7"/>
  <c r="BA29" i="7"/>
  <c r="Z29" i="7"/>
  <c r="AS28" i="7"/>
  <c r="AY28" i="7"/>
  <c r="BE28" i="7"/>
  <c r="AR28" i="7"/>
  <c r="AX28" i="7"/>
  <c r="BD28" i="7"/>
  <c r="AQ28" i="7"/>
  <c r="AW28" i="7"/>
  <c r="BC28" i="7"/>
  <c r="AP28" i="7"/>
  <c r="AV28" i="7"/>
  <c r="BB28" i="7"/>
  <c r="AO28" i="7"/>
  <c r="AU28" i="7"/>
  <c r="BA28" i="7"/>
  <c r="Z28" i="7"/>
  <c r="AS27" i="7"/>
  <c r="AY27" i="7"/>
  <c r="BE27" i="7"/>
  <c r="AR27" i="7"/>
  <c r="AX27" i="7"/>
  <c r="BD27" i="7"/>
  <c r="AQ27" i="7"/>
  <c r="AW27" i="7"/>
  <c r="BC27" i="7"/>
  <c r="AP27" i="7"/>
  <c r="AV27" i="7"/>
  <c r="BB27" i="7"/>
  <c r="AO27" i="7"/>
  <c r="AU27" i="7"/>
  <c r="BA27" i="7"/>
  <c r="Z27" i="7"/>
  <c r="AS26" i="7"/>
  <c r="AY26" i="7"/>
  <c r="BE26" i="7"/>
  <c r="AR26" i="7"/>
  <c r="AX26" i="7"/>
  <c r="BD26" i="7"/>
  <c r="AQ26" i="7"/>
  <c r="AW26" i="7"/>
  <c r="BC26" i="7"/>
  <c r="AP26" i="7"/>
  <c r="AV26" i="7"/>
  <c r="BB26" i="7"/>
  <c r="AO26" i="7"/>
  <c r="AU26" i="7"/>
  <c r="BA26" i="7"/>
  <c r="Z26" i="7"/>
  <c r="AS25" i="7"/>
  <c r="AY25" i="7"/>
  <c r="BE25" i="7"/>
  <c r="AR25" i="7"/>
  <c r="AX25" i="7"/>
  <c r="BD25" i="7"/>
  <c r="AQ25" i="7"/>
  <c r="AW25" i="7"/>
  <c r="BC25" i="7"/>
  <c r="AP25" i="7"/>
  <c r="AV25" i="7"/>
  <c r="BB25" i="7"/>
  <c r="AO25" i="7"/>
  <c r="AU25" i="7"/>
  <c r="BA25" i="7"/>
  <c r="Z25" i="7"/>
  <c r="AS24" i="7"/>
  <c r="AY24" i="7"/>
  <c r="BE24" i="7"/>
  <c r="AR24" i="7"/>
  <c r="AX24" i="7"/>
  <c r="BD24" i="7"/>
  <c r="AQ24" i="7"/>
  <c r="AW24" i="7"/>
  <c r="BC24" i="7"/>
  <c r="AP24" i="7"/>
  <c r="AV24" i="7"/>
  <c r="BB24" i="7"/>
  <c r="AO24" i="7"/>
  <c r="AU24" i="7"/>
  <c r="BA24" i="7"/>
  <c r="Z24" i="7"/>
  <c r="AS23" i="7"/>
  <c r="AY23" i="7"/>
  <c r="BE23" i="7"/>
  <c r="AR23" i="7"/>
  <c r="AX23" i="7"/>
  <c r="BD23" i="7"/>
  <c r="AQ23" i="7"/>
  <c r="AW23" i="7"/>
  <c r="BC23" i="7"/>
  <c r="AP23" i="7"/>
  <c r="AV23" i="7"/>
  <c r="BB23" i="7"/>
  <c r="AO23" i="7"/>
  <c r="AU23" i="7"/>
  <c r="BA23" i="7"/>
  <c r="Z23" i="7"/>
  <c r="AS22" i="7"/>
  <c r="AY22" i="7"/>
  <c r="BE22" i="7"/>
  <c r="AR22" i="7"/>
  <c r="AX22" i="7"/>
  <c r="BD22" i="7"/>
  <c r="AQ22" i="7"/>
  <c r="AW22" i="7"/>
  <c r="BC22" i="7"/>
  <c r="AP22" i="7"/>
  <c r="AV22" i="7"/>
  <c r="BB22" i="7"/>
  <c r="AO22" i="7"/>
  <c r="AU22" i="7"/>
  <c r="BA22" i="7"/>
  <c r="Z22" i="7"/>
  <c r="AS21" i="7"/>
  <c r="AY21" i="7"/>
  <c r="BE21" i="7"/>
  <c r="AR21" i="7"/>
  <c r="AX21" i="7"/>
  <c r="BD21" i="7"/>
  <c r="AQ21" i="7"/>
  <c r="AW21" i="7"/>
  <c r="BC21" i="7"/>
  <c r="AP21" i="7"/>
  <c r="AV21" i="7"/>
  <c r="BB21" i="7"/>
  <c r="AO21" i="7"/>
  <c r="AU21" i="7"/>
  <c r="BA21" i="7"/>
  <c r="Z21" i="7"/>
  <c r="AS20" i="7"/>
  <c r="AY20" i="7"/>
  <c r="BE20" i="7"/>
  <c r="AR20" i="7"/>
  <c r="AX20" i="7"/>
  <c r="BD20" i="7"/>
  <c r="AQ20" i="7"/>
  <c r="AW20" i="7"/>
  <c r="BC20" i="7"/>
  <c r="AP20" i="7"/>
  <c r="AV20" i="7"/>
  <c r="BB20" i="7"/>
  <c r="AO20" i="7"/>
  <c r="AU20" i="7"/>
  <c r="BA20" i="7"/>
  <c r="Z20" i="7"/>
  <c r="AS19" i="7"/>
  <c r="AY19" i="7"/>
  <c r="BE19" i="7"/>
  <c r="AR19" i="7"/>
  <c r="AX19" i="7"/>
  <c r="BD19" i="7"/>
  <c r="AQ19" i="7"/>
  <c r="AW19" i="7"/>
  <c r="BC19" i="7"/>
  <c r="AP19" i="7"/>
  <c r="AV19" i="7"/>
  <c r="BB19" i="7"/>
  <c r="AO19" i="7"/>
  <c r="AU19" i="7"/>
  <c r="BA19" i="7"/>
  <c r="Z19" i="7"/>
  <c r="AS18" i="7"/>
  <c r="AY18" i="7"/>
  <c r="BE18" i="7"/>
  <c r="AR18" i="7"/>
  <c r="AX18" i="7"/>
  <c r="BD18" i="7"/>
  <c r="AQ18" i="7"/>
  <c r="AW18" i="7"/>
  <c r="BC18" i="7"/>
  <c r="AP18" i="7"/>
  <c r="AV18" i="7"/>
  <c r="BB18" i="7"/>
  <c r="AO18" i="7"/>
  <c r="AU18" i="7"/>
  <c r="BA18" i="7"/>
  <c r="Z18" i="7"/>
  <c r="AS17" i="7"/>
  <c r="AY17" i="7"/>
  <c r="BE17" i="7"/>
  <c r="AR17" i="7"/>
  <c r="AX17" i="7"/>
  <c r="BD17" i="7"/>
  <c r="AQ17" i="7"/>
  <c r="AW17" i="7"/>
  <c r="BC17" i="7"/>
  <c r="AP17" i="7"/>
  <c r="AV17" i="7"/>
  <c r="BB17" i="7"/>
  <c r="AO17" i="7"/>
  <c r="AU17" i="7"/>
  <c r="BA17" i="7"/>
  <c r="Z17" i="7"/>
  <c r="AS16" i="7"/>
  <c r="AY16" i="7"/>
  <c r="BE16" i="7"/>
  <c r="AR16" i="7"/>
  <c r="AX16" i="7"/>
  <c r="BD16" i="7"/>
  <c r="AQ16" i="7"/>
  <c r="AW16" i="7"/>
  <c r="BC16" i="7"/>
  <c r="AP16" i="7"/>
  <c r="AV16" i="7"/>
  <c r="BB16" i="7"/>
  <c r="AO16" i="7"/>
  <c r="AU16" i="7"/>
  <c r="BA16" i="7"/>
  <c r="Z16" i="7"/>
  <c r="AS15" i="7"/>
  <c r="AY15" i="7"/>
  <c r="BE15" i="7"/>
  <c r="AR15" i="7"/>
  <c r="AX15" i="7"/>
  <c r="BD15" i="7"/>
  <c r="AQ15" i="7"/>
  <c r="AW15" i="7"/>
  <c r="BC15" i="7"/>
  <c r="AP15" i="7"/>
  <c r="AV15" i="7"/>
  <c r="BB15" i="7"/>
  <c r="AO15" i="7"/>
  <c r="AU15" i="7"/>
  <c r="BA15" i="7"/>
  <c r="Z15" i="7"/>
  <c r="AS14" i="7"/>
  <c r="AY14" i="7"/>
  <c r="BE14" i="7"/>
  <c r="AR14" i="7"/>
  <c r="AX14" i="7"/>
  <c r="BD14" i="7"/>
  <c r="AQ14" i="7"/>
  <c r="AW14" i="7"/>
  <c r="BC14" i="7"/>
  <c r="AP14" i="7"/>
  <c r="AV14" i="7"/>
  <c r="BB14" i="7"/>
  <c r="AO14" i="7"/>
  <c r="AU14" i="7"/>
  <c r="BA14" i="7"/>
  <c r="Z14" i="7"/>
  <c r="AS13" i="7"/>
  <c r="AY13" i="7"/>
  <c r="BE13" i="7"/>
  <c r="AR13" i="7"/>
  <c r="AX13" i="7"/>
  <c r="BD13" i="7"/>
  <c r="AQ13" i="7"/>
  <c r="AW13" i="7"/>
  <c r="BC13" i="7"/>
  <c r="AP13" i="7"/>
  <c r="AV13" i="7"/>
  <c r="BB13" i="7"/>
  <c r="AO13" i="7"/>
  <c r="AU13" i="7"/>
  <c r="BA13" i="7"/>
  <c r="Z13" i="7"/>
  <c r="AS12" i="7"/>
  <c r="AY12" i="7"/>
  <c r="BE12" i="7"/>
  <c r="AR12" i="7"/>
  <c r="AX12" i="7"/>
  <c r="BD12" i="7"/>
  <c r="AQ12" i="7"/>
  <c r="AW12" i="7"/>
  <c r="BC12" i="7"/>
  <c r="AP12" i="7"/>
  <c r="AV12" i="7"/>
  <c r="BB12" i="7"/>
  <c r="AO12" i="7"/>
  <c r="AU12" i="7"/>
  <c r="BA12" i="7"/>
  <c r="Z12" i="7"/>
  <c r="AS11" i="7"/>
  <c r="AY11" i="7"/>
  <c r="BE11" i="7"/>
  <c r="AR11" i="7"/>
  <c r="AX11" i="7"/>
  <c r="BD11" i="7"/>
  <c r="AQ11" i="7"/>
  <c r="AW11" i="7"/>
  <c r="BC11" i="7"/>
  <c r="AP11" i="7"/>
  <c r="AV11" i="7"/>
  <c r="BB11" i="7"/>
  <c r="AO11" i="7"/>
  <c r="AU11" i="7"/>
  <c r="BA11" i="7"/>
  <c r="Z11" i="7"/>
  <c r="AS10" i="7"/>
  <c r="AY10" i="7"/>
  <c r="BE10" i="7"/>
  <c r="AR10" i="7"/>
  <c r="AX10" i="7"/>
  <c r="BD10" i="7"/>
  <c r="AQ10" i="7"/>
  <c r="AW10" i="7"/>
  <c r="BC10" i="7"/>
  <c r="AP10" i="7"/>
  <c r="AV10" i="7"/>
  <c r="BB10" i="7"/>
  <c r="AO10" i="7"/>
  <c r="AU10" i="7"/>
  <c r="BA10" i="7"/>
  <c r="Z10" i="7"/>
  <c r="AS9" i="7"/>
  <c r="AY9" i="7"/>
  <c r="BE9" i="7"/>
  <c r="AR9" i="7"/>
  <c r="AX9" i="7"/>
  <c r="BD9" i="7"/>
  <c r="AQ9" i="7"/>
  <c r="AW9" i="7"/>
  <c r="BC9" i="7"/>
  <c r="AP9" i="7"/>
  <c r="AV9" i="7"/>
  <c r="BB9" i="7"/>
  <c r="AO9" i="7"/>
  <c r="AU9" i="7"/>
  <c r="BA9" i="7"/>
  <c r="Z9" i="7"/>
  <c r="AS8" i="7"/>
  <c r="AY8" i="7"/>
  <c r="BE8" i="7"/>
  <c r="AR8" i="7"/>
  <c r="AX8" i="7"/>
  <c r="BD8" i="7"/>
  <c r="AQ8" i="7"/>
  <c r="AW8" i="7"/>
  <c r="BC8" i="7"/>
  <c r="AP8" i="7"/>
  <c r="AV8" i="7"/>
  <c r="BB8" i="7"/>
  <c r="AO8" i="7"/>
  <c r="AU8" i="7"/>
  <c r="BA8" i="7"/>
  <c r="Z8" i="7"/>
  <c r="AO9" i="6"/>
  <c r="AU9" i="6"/>
  <c r="BA9" i="6"/>
  <c r="AP9" i="6"/>
  <c r="AV9" i="6"/>
  <c r="BB9" i="6"/>
  <c r="AQ9" i="6"/>
  <c r="AW9" i="6"/>
  <c r="BC9" i="6"/>
  <c r="AR9" i="6"/>
  <c r="AX9" i="6"/>
  <c r="BD9" i="6"/>
  <c r="AS9" i="6"/>
  <c r="AY9" i="6"/>
  <c r="BE9" i="6"/>
  <c r="AO10" i="6"/>
  <c r="AU10" i="6"/>
  <c r="BA10" i="6"/>
  <c r="AP10" i="6"/>
  <c r="AV10" i="6"/>
  <c r="BB10" i="6"/>
  <c r="AQ10" i="6"/>
  <c r="AW10" i="6"/>
  <c r="BC10" i="6"/>
  <c r="AR10" i="6"/>
  <c r="AX10" i="6"/>
  <c r="BD10" i="6"/>
  <c r="AS10" i="6"/>
  <c r="AY10" i="6"/>
  <c r="BE10" i="6"/>
  <c r="AO11" i="6"/>
  <c r="AU11" i="6"/>
  <c r="BA11" i="6"/>
  <c r="AP11" i="6"/>
  <c r="AV11" i="6"/>
  <c r="BB11" i="6"/>
  <c r="AQ11" i="6"/>
  <c r="AW11" i="6"/>
  <c r="BC11" i="6"/>
  <c r="AR11" i="6"/>
  <c r="AX11" i="6"/>
  <c r="BD11" i="6"/>
  <c r="AS11" i="6"/>
  <c r="AY11" i="6"/>
  <c r="BE11" i="6"/>
  <c r="AO12" i="6"/>
  <c r="AU12" i="6"/>
  <c r="BA12" i="6"/>
  <c r="AP12" i="6"/>
  <c r="AV12" i="6"/>
  <c r="BB12" i="6"/>
  <c r="AQ12" i="6"/>
  <c r="AW12" i="6"/>
  <c r="BC12" i="6"/>
  <c r="AR12" i="6"/>
  <c r="AX12" i="6"/>
  <c r="BD12" i="6"/>
  <c r="AS12" i="6"/>
  <c r="AY12" i="6"/>
  <c r="BE12" i="6"/>
  <c r="AO13" i="6"/>
  <c r="AU13" i="6"/>
  <c r="BA13" i="6"/>
  <c r="AP13" i="6"/>
  <c r="AV13" i="6"/>
  <c r="BB13" i="6"/>
  <c r="AQ13" i="6"/>
  <c r="AW13" i="6"/>
  <c r="BC13" i="6"/>
  <c r="AR13" i="6"/>
  <c r="AX13" i="6"/>
  <c r="BD13" i="6"/>
  <c r="AS13" i="6"/>
  <c r="AY13" i="6"/>
  <c r="BE13" i="6"/>
  <c r="AO14" i="6"/>
  <c r="AU14" i="6"/>
  <c r="BA14" i="6"/>
  <c r="AP14" i="6"/>
  <c r="AV14" i="6"/>
  <c r="BB14" i="6"/>
  <c r="AQ14" i="6"/>
  <c r="AW14" i="6"/>
  <c r="BC14" i="6"/>
  <c r="AR14" i="6"/>
  <c r="AX14" i="6"/>
  <c r="BD14" i="6"/>
  <c r="AS14" i="6"/>
  <c r="AY14" i="6"/>
  <c r="BE14" i="6"/>
  <c r="AO15" i="6"/>
  <c r="AU15" i="6"/>
  <c r="BA15" i="6"/>
  <c r="AP15" i="6"/>
  <c r="AV15" i="6"/>
  <c r="BB15" i="6"/>
  <c r="AQ15" i="6"/>
  <c r="AW15" i="6"/>
  <c r="BC15" i="6"/>
  <c r="AR15" i="6"/>
  <c r="AX15" i="6"/>
  <c r="BD15" i="6"/>
  <c r="AS15" i="6"/>
  <c r="AY15" i="6"/>
  <c r="BE15" i="6"/>
  <c r="AO16" i="6"/>
  <c r="AU16" i="6"/>
  <c r="BA16" i="6"/>
  <c r="AP16" i="6"/>
  <c r="AV16" i="6"/>
  <c r="BB16" i="6"/>
  <c r="AQ16" i="6"/>
  <c r="AW16" i="6"/>
  <c r="BC16" i="6"/>
  <c r="AR16" i="6"/>
  <c r="AX16" i="6"/>
  <c r="BD16" i="6"/>
  <c r="AS16" i="6"/>
  <c r="AY16" i="6"/>
  <c r="BE16" i="6"/>
  <c r="AO17" i="6"/>
  <c r="AU17" i="6"/>
  <c r="BA17" i="6"/>
  <c r="AP17" i="6"/>
  <c r="AV17" i="6"/>
  <c r="BB17" i="6"/>
  <c r="AQ17" i="6"/>
  <c r="AW17" i="6"/>
  <c r="BC17" i="6"/>
  <c r="AR17" i="6"/>
  <c r="AX17" i="6"/>
  <c r="BD17" i="6"/>
  <c r="AS17" i="6"/>
  <c r="AY17" i="6"/>
  <c r="BE17" i="6"/>
  <c r="AO18" i="6"/>
  <c r="AU18" i="6"/>
  <c r="BA18" i="6"/>
  <c r="AP18" i="6"/>
  <c r="AV18" i="6"/>
  <c r="BB18" i="6"/>
  <c r="AQ18" i="6"/>
  <c r="AW18" i="6"/>
  <c r="BC18" i="6"/>
  <c r="AR18" i="6"/>
  <c r="AX18" i="6"/>
  <c r="BD18" i="6"/>
  <c r="AS18" i="6"/>
  <c r="AY18" i="6"/>
  <c r="BE18" i="6"/>
  <c r="AO19" i="6"/>
  <c r="AU19" i="6"/>
  <c r="BA19" i="6"/>
  <c r="AP19" i="6"/>
  <c r="AV19" i="6"/>
  <c r="BB19" i="6"/>
  <c r="AQ19" i="6"/>
  <c r="AW19" i="6"/>
  <c r="BC19" i="6"/>
  <c r="AR19" i="6"/>
  <c r="AX19" i="6"/>
  <c r="BD19" i="6"/>
  <c r="AS19" i="6"/>
  <c r="AY19" i="6"/>
  <c r="BE19" i="6"/>
  <c r="AO20" i="6"/>
  <c r="AU20" i="6"/>
  <c r="BA20" i="6"/>
  <c r="AP20" i="6"/>
  <c r="AV20" i="6"/>
  <c r="BB20" i="6"/>
  <c r="AQ20" i="6"/>
  <c r="AW20" i="6"/>
  <c r="BC20" i="6"/>
  <c r="AR20" i="6"/>
  <c r="AX20" i="6"/>
  <c r="BD20" i="6"/>
  <c r="AS20" i="6"/>
  <c r="AY20" i="6"/>
  <c r="BE20" i="6"/>
  <c r="AO21" i="6"/>
  <c r="AU21" i="6"/>
  <c r="BA21" i="6"/>
  <c r="AP21" i="6"/>
  <c r="AV21" i="6"/>
  <c r="BB21" i="6"/>
  <c r="AQ21" i="6"/>
  <c r="AW21" i="6"/>
  <c r="BC21" i="6"/>
  <c r="AR21" i="6"/>
  <c r="AX21" i="6"/>
  <c r="BD21" i="6"/>
  <c r="AS21" i="6"/>
  <c r="AY21" i="6"/>
  <c r="BE21" i="6"/>
  <c r="AO22" i="6"/>
  <c r="AU22" i="6"/>
  <c r="BA22" i="6"/>
  <c r="AP22" i="6"/>
  <c r="AV22" i="6"/>
  <c r="BB22" i="6"/>
  <c r="AQ22" i="6"/>
  <c r="AW22" i="6"/>
  <c r="BC22" i="6"/>
  <c r="AR22" i="6"/>
  <c r="AX22" i="6"/>
  <c r="BD22" i="6"/>
  <c r="AS22" i="6"/>
  <c r="AY22" i="6"/>
  <c r="BE22" i="6"/>
  <c r="AO23" i="6"/>
  <c r="AU23" i="6"/>
  <c r="BA23" i="6"/>
  <c r="AP23" i="6"/>
  <c r="AV23" i="6"/>
  <c r="BB23" i="6"/>
  <c r="AQ23" i="6"/>
  <c r="AW23" i="6"/>
  <c r="BC23" i="6"/>
  <c r="AR23" i="6"/>
  <c r="AX23" i="6"/>
  <c r="BD23" i="6"/>
  <c r="AS23" i="6"/>
  <c r="AY23" i="6"/>
  <c r="BE23" i="6"/>
  <c r="AO24" i="6"/>
  <c r="AU24" i="6"/>
  <c r="BA24" i="6"/>
  <c r="AP24" i="6"/>
  <c r="AV24" i="6"/>
  <c r="BB24" i="6"/>
  <c r="AQ24" i="6"/>
  <c r="AW24" i="6"/>
  <c r="BC24" i="6"/>
  <c r="AR24" i="6"/>
  <c r="AX24" i="6"/>
  <c r="BD24" i="6"/>
  <c r="AS24" i="6"/>
  <c r="AY24" i="6"/>
  <c r="BE24" i="6"/>
  <c r="AO25" i="6"/>
  <c r="AU25" i="6"/>
  <c r="BA25" i="6"/>
  <c r="AP25" i="6"/>
  <c r="AV25" i="6"/>
  <c r="BB25" i="6"/>
  <c r="AQ25" i="6"/>
  <c r="AW25" i="6"/>
  <c r="BC25" i="6"/>
  <c r="AR25" i="6"/>
  <c r="AX25" i="6"/>
  <c r="BD25" i="6"/>
  <c r="AS25" i="6"/>
  <c r="AY25" i="6"/>
  <c r="BE25" i="6"/>
  <c r="AO26" i="6"/>
  <c r="AU26" i="6"/>
  <c r="BA26" i="6"/>
  <c r="AP26" i="6"/>
  <c r="AV26" i="6"/>
  <c r="BB26" i="6"/>
  <c r="AQ26" i="6"/>
  <c r="AW26" i="6"/>
  <c r="BC26" i="6"/>
  <c r="AR26" i="6"/>
  <c r="AX26" i="6"/>
  <c r="BD26" i="6"/>
  <c r="AS26" i="6"/>
  <c r="AY26" i="6"/>
  <c r="BE26" i="6"/>
  <c r="AO27" i="6"/>
  <c r="AU27" i="6"/>
  <c r="BA27" i="6"/>
  <c r="AP27" i="6"/>
  <c r="AV27" i="6"/>
  <c r="BB27" i="6"/>
  <c r="AQ27" i="6"/>
  <c r="AW27" i="6"/>
  <c r="BC27" i="6"/>
  <c r="AR27" i="6"/>
  <c r="AX27" i="6"/>
  <c r="BD27" i="6"/>
  <c r="AS27" i="6"/>
  <c r="AY27" i="6"/>
  <c r="BE27" i="6"/>
  <c r="AO28" i="6"/>
  <c r="AU28" i="6"/>
  <c r="BA28" i="6"/>
  <c r="AP28" i="6"/>
  <c r="AV28" i="6"/>
  <c r="BB28" i="6"/>
  <c r="AQ28" i="6"/>
  <c r="AW28" i="6"/>
  <c r="BC28" i="6"/>
  <c r="AR28" i="6"/>
  <c r="AX28" i="6"/>
  <c r="BD28" i="6"/>
  <c r="AS28" i="6"/>
  <c r="AY28" i="6"/>
  <c r="BE28" i="6"/>
  <c r="AO29" i="6"/>
  <c r="AU29" i="6"/>
  <c r="BA29" i="6"/>
  <c r="AP29" i="6"/>
  <c r="AV29" i="6"/>
  <c r="BB29" i="6"/>
  <c r="AQ29" i="6"/>
  <c r="AW29" i="6"/>
  <c r="BC29" i="6"/>
  <c r="AR29" i="6"/>
  <c r="AX29" i="6"/>
  <c r="BD29" i="6"/>
  <c r="AS29" i="6"/>
  <c r="AY29" i="6"/>
  <c r="BE29" i="6"/>
  <c r="AO30" i="6"/>
  <c r="AU30" i="6"/>
  <c r="BA30" i="6"/>
  <c r="AP30" i="6"/>
  <c r="AV30" i="6"/>
  <c r="BB30" i="6"/>
  <c r="AQ30" i="6"/>
  <c r="AW30" i="6"/>
  <c r="BC30" i="6"/>
  <c r="AR30" i="6"/>
  <c r="AX30" i="6"/>
  <c r="BD30" i="6"/>
  <c r="AS30" i="6"/>
  <c r="AY30" i="6"/>
  <c r="BE30" i="6"/>
  <c r="AO31" i="6"/>
  <c r="AU31" i="6"/>
  <c r="BA31" i="6"/>
  <c r="AP31" i="6"/>
  <c r="AV31" i="6"/>
  <c r="BB31" i="6"/>
  <c r="AQ31" i="6"/>
  <c r="AW31" i="6"/>
  <c r="BC31" i="6"/>
  <c r="AR31" i="6"/>
  <c r="AX31" i="6"/>
  <c r="BD31" i="6"/>
  <c r="AS31" i="6"/>
  <c r="AY31" i="6"/>
  <c r="BE31" i="6"/>
  <c r="AO32" i="6"/>
  <c r="AU32" i="6"/>
  <c r="BA32" i="6"/>
  <c r="AP32" i="6"/>
  <c r="AV32" i="6"/>
  <c r="BB32" i="6"/>
  <c r="AQ32" i="6"/>
  <c r="AW32" i="6"/>
  <c r="BC32" i="6"/>
  <c r="AR32" i="6"/>
  <c r="AX32" i="6"/>
  <c r="BD32" i="6"/>
  <c r="AS32" i="6"/>
  <c r="AY32" i="6"/>
  <c r="BE32" i="6"/>
  <c r="AO33" i="6"/>
  <c r="AU33" i="6"/>
  <c r="BA33" i="6"/>
  <c r="AP33" i="6"/>
  <c r="AV33" i="6"/>
  <c r="BB33" i="6"/>
  <c r="AQ33" i="6"/>
  <c r="AW33" i="6"/>
  <c r="BC33" i="6"/>
  <c r="AR33" i="6"/>
  <c r="AX33" i="6"/>
  <c r="BD33" i="6"/>
  <c r="AS33" i="6"/>
  <c r="AY33" i="6"/>
  <c r="BE33" i="6"/>
  <c r="AO34" i="6"/>
  <c r="AU34" i="6"/>
  <c r="BA34" i="6"/>
  <c r="AP34" i="6"/>
  <c r="AV34" i="6"/>
  <c r="BB34" i="6"/>
  <c r="AQ34" i="6"/>
  <c r="AW34" i="6"/>
  <c r="BC34" i="6"/>
  <c r="AR34" i="6"/>
  <c r="AX34" i="6"/>
  <c r="BD34" i="6"/>
  <c r="AS34" i="6"/>
  <c r="AY34" i="6"/>
  <c r="BE34" i="6"/>
  <c r="AO35" i="6"/>
  <c r="AU35" i="6"/>
  <c r="BA35" i="6"/>
  <c r="AP35" i="6"/>
  <c r="AV35" i="6"/>
  <c r="BB35" i="6"/>
  <c r="AQ35" i="6"/>
  <c r="AW35" i="6"/>
  <c r="BC35" i="6"/>
  <c r="AR35" i="6"/>
  <c r="AX35" i="6"/>
  <c r="BD35" i="6"/>
  <c r="AS35" i="6"/>
  <c r="AY35" i="6"/>
  <c r="BE35" i="6"/>
  <c r="AO36" i="6"/>
  <c r="AU36" i="6"/>
  <c r="BA36" i="6"/>
  <c r="AP36" i="6"/>
  <c r="AV36" i="6"/>
  <c r="BB36" i="6"/>
  <c r="AQ36" i="6"/>
  <c r="AW36" i="6"/>
  <c r="BC36" i="6"/>
  <c r="AR36" i="6"/>
  <c r="AX36" i="6"/>
  <c r="BD36" i="6"/>
  <c r="AS36" i="6"/>
  <c r="AY36" i="6"/>
  <c r="BE36" i="6"/>
  <c r="AO37" i="6"/>
  <c r="AU37" i="6"/>
  <c r="BA37" i="6"/>
  <c r="AP37" i="6"/>
  <c r="AV37" i="6"/>
  <c r="BB37" i="6"/>
  <c r="AQ37" i="6"/>
  <c r="AW37" i="6"/>
  <c r="BC37" i="6"/>
  <c r="AR37" i="6"/>
  <c r="AX37" i="6"/>
  <c r="BD37" i="6"/>
  <c r="AS37" i="6"/>
  <c r="AY37" i="6"/>
  <c r="BE37" i="6"/>
  <c r="AO38" i="6"/>
  <c r="AU38" i="6"/>
  <c r="BA38" i="6"/>
  <c r="AP38" i="6"/>
  <c r="AV38" i="6"/>
  <c r="BB38" i="6"/>
  <c r="AQ38" i="6"/>
  <c r="AW38" i="6"/>
  <c r="BC38" i="6"/>
  <c r="AR38" i="6"/>
  <c r="AX38" i="6"/>
  <c r="BD38" i="6"/>
  <c r="AS38" i="6"/>
  <c r="AY38" i="6"/>
  <c r="BE38" i="6"/>
  <c r="AO39" i="6"/>
  <c r="AU39" i="6"/>
  <c r="BA39" i="6"/>
  <c r="AP39" i="6"/>
  <c r="AV39" i="6"/>
  <c r="BB39" i="6"/>
  <c r="AQ39" i="6"/>
  <c r="AW39" i="6"/>
  <c r="BC39" i="6"/>
  <c r="AR39" i="6"/>
  <c r="AX39" i="6"/>
  <c r="BD39" i="6"/>
  <c r="AS39" i="6"/>
  <c r="AY39" i="6"/>
  <c r="BE39" i="6"/>
  <c r="AO40" i="6"/>
  <c r="AU40" i="6"/>
  <c r="BA40" i="6"/>
  <c r="AP40" i="6"/>
  <c r="AV40" i="6"/>
  <c r="BB40" i="6"/>
  <c r="AQ40" i="6"/>
  <c r="AW40" i="6"/>
  <c r="BC40" i="6"/>
  <c r="AR40" i="6"/>
  <c r="AX40" i="6"/>
  <c r="BD40" i="6"/>
  <c r="AS40" i="6"/>
  <c r="AY40" i="6"/>
  <c r="BE40" i="6"/>
  <c r="AO41" i="6"/>
  <c r="AU41" i="6"/>
  <c r="BA41" i="6"/>
  <c r="AP41" i="6"/>
  <c r="AV41" i="6"/>
  <c r="BB41" i="6"/>
  <c r="AQ41" i="6"/>
  <c r="AW41" i="6"/>
  <c r="BC41" i="6"/>
  <c r="AR41" i="6"/>
  <c r="AX41" i="6"/>
  <c r="BD41" i="6"/>
  <c r="AS41" i="6"/>
  <c r="AY41" i="6"/>
  <c r="BE41" i="6"/>
  <c r="AO42" i="6"/>
  <c r="AU42" i="6"/>
  <c r="BA42" i="6"/>
  <c r="AP42" i="6"/>
  <c r="AV42" i="6"/>
  <c r="BB42" i="6"/>
  <c r="AQ42" i="6"/>
  <c r="AW42" i="6"/>
  <c r="BC42" i="6"/>
  <c r="AR42" i="6"/>
  <c r="AX42" i="6"/>
  <c r="BD42" i="6"/>
  <c r="AS42" i="6"/>
  <c r="AY42" i="6"/>
  <c r="BE42" i="6"/>
  <c r="AO43" i="6"/>
  <c r="AU43" i="6"/>
  <c r="BA43" i="6"/>
  <c r="AP43" i="6"/>
  <c r="AV43" i="6"/>
  <c r="BB43" i="6"/>
  <c r="AQ43" i="6"/>
  <c r="AW43" i="6"/>
  <c r="BC43" i="6"/>
  <c r="AR43" i="6"/>
  <c r="AX43" i="6"/>
  <c r="BD43" i="6"/>
  <c r="AS43" i="6"/>
  <c r="AY43" i="6"/>
  <c r="BE43" i="6"/>
  <c r="AO44" i="6"/>
  <c r="AU44" i="6"/>
  <c r="BA44" i="6"/>
  <c r="AP44" i="6"/>
  <c r="AV44" i="6"/>
  <c r="BB44" i="6"/>
  <c r="AQ44" i="6"/>
  <c r="AW44" i="6"/>
  <c r="BC44" i="6"/>
  <c r="AR44" i="6"/>
  <c r="AX44" i="6"/>
  <c r="BD44" i="6"/>
  <c r="AS44" i="6"/>
  <c r="AY44" i="6"/>
  <c r="BE44" i="6"/>
  <c r="AO45" i="6"/>
  <c r="AU45" i="6"/>
  <c r="BA45" i="6"/>
  <c r="AP45" i="6"/>
  <c r="AV45" i="6"/>
  <c r="BB45" i="6"/>
  <c r="AQ45" i="6"/>
  <c r="AW45" i="6"/>
  <c r="BC45" i="6"/>
  <c r="AR45" i="6"/>
  <c r="AX45" i="6"/>
  <c r="BD45" i="6"/>
  <c r="AS45" i="6"/>
  <c r="AY45" i="6"/>
  <c r="BE45" i="6"/>
  <c r="AO46" i="6"/>
  <c r="AU46" i="6"/>
  <c r="BA46" i="6"/>
  <c r="AP46" i="6"/>
  <c r="AV46" i="6"/>
  <c r="BB46" i="6"/>
  <c r="AQ46" i="6"/>
  <c r="AW46" i="6"/>
  <c r="BC46" i="6"/>
  <c r="AR46" i="6"/>
  <c r="AX46" i="6"/>
  <c r="BD46" i="6"/>
  <c r="AS46" i="6"/>
  <c r="AY46" i="6"/>
  <c r="BE46" i="6"/>
  <c r="AO47" i="6"/>
  <c r="AU47" i="6"/>
  <c r="BA47" i="6"/>
  <c r="AP47" i="6"/>
  <c r="AV47" i="6"/>
  <c r="BB47" i="6"/>
  <c r="AQ47" i="6"/>
  <c r="AW47" i="6"/>
  <c r="BC47" i="6"/>
  <c r="AR47" i="6"/>
  <c r="AX47" i="6"/>
  <c r="BD47" i="6"/>
  <c r="AS47" i="6"/>
  <c r="AY47" i="6"/>
  <c r="BE47" i="6"/>
  <c r="AO48" i="6"/>
  <c r="AU48" i="6"/>
  <c r="BA48" i="6"/>
  <c r="AP48" i="6"/>
  <c r="AV48" i="6"/>
  <c r="BB48" i="6"/>
  <c r="AQ48" i="6"/>
  <c r="AW48" i="6"/>
  <c r="BC48" i="6"/>
  <c r="AR48" i="6"/>
  <c r="AX48" i="6"/>
  <c r="BD48" i="6"/>
  <c r="AS48" i="6"/>
  <c r="AY48" i="6"/>
  <c r="BE48" i="6"/>
  <c r="AO49" i="6"/>
  <c r="AU49" i="6"/>
  <c r="BA49" i="6"/>
  <c r="AP49" i="6"/>
  <c r="AV49" i="6"/>
  <c r="BB49" i="6"/>
  <c r="AQ49" i="6"/>
  <c r="AW49" i="6"/>
  <c r="BC49" i="6"/>
  <c r="AR49" i="6"/>
  <c r="AX49" i="6"/>
  <c r="BD49" i="6"/>
  <c r="AS49" i="6"/>
  <c r="AY49" i="6"/>
  <c r="BE49" i="6"/>
  <c r="AO50" i="6"/>
  <c r="AU50" i="6"/>
  <c r="BA50" i="6"/>
  <c r="AP50" i="6"/>
  <c r="AV50" i="6"/>
  <c r="BB50" i="6"/>
  <c r="AQ50" i="6"/>
  <c r="AW50" i="6"/>
  <c r="BC50" i="6"/>
  <c r="AR50" i="6"/>
  <c r="AX50" i="6"/>
  <c r="BD50" i="6"/>
  <c r="AS50" i="6"/>
  <c r="AY50" i="6"/>
  <c r="BE50" i="6"/>
  <c r="AO51" i="6"/>
  <c r="AU51" i="6"/>
  <c r="BA51" i="6"/>
  <c r="AP51" i="6"/>
  <c r="AV51" i="6"/>
  <c r="BB51" i="6"/>
  <c r="AQ51" i="6"/>
  <c r="AW51" i="6"/>
  <c r="BC51" i="6"/>
  <c r="AR51" i="6"/>
  <c r="AX51" i="6"/>
  <c r="BD51" i="6"/>
  <c r="AS51" i="6"/>
  <c r="AY51" i="6"/>
  <c r="BE51" i="6"/>
  <c r="AO52" i="6"/>
  <c r="AU52" i="6"/>
  <c r="BA52" i="6"/>
  <c r="AP52" i="6"/>
  <c r="AV52" i="6"/>
  <c r="BB52" i="6"/>
  <c r="AQ52" i="6"/>
  <c r="AW52" i="6"/>
  <c r="BC52" i="6"/>
  <c r="AR52" i="6"/>
  <c r="AX52" i="6"/>
  <c r="BD52" i="6"/>
  <c r="AS52" i="6"/>
  <c r="AY52" i="6"/>
  <c r="BE52" i="6"/>
  <c r="AO53" i="6"/>
  <c r="AU53" i="6"/>
  <c r="BA53" i="6"/>
  <c r="AP53" i="6"/>
  <c r="AV53" i="6"/>
  <c r="BB53" i="6"/>
  <c r="AQ53" i="6"/>
  <c r="AW53" i="6"/>
  <c r="BC53" i="6"/>
  <c r="AR53" i="6"/>
  <c r="AX53" i="6"/>
  <c r="BD53" i="6"/>
  <c r="AS53" i="6"/>
  <c r="AY53" i="6"/>
  <c r="BE53" i="6"/>
  <c r="AO54" i="6"/>
  <c r="AU54" i="6"/>
  <c r="BA54" i="6"/>
  <c r="AP54" i="6"/>
  <c r="AV54" i="6"/>
  <c r="BB54" i="6"/>
  <c r="AQ54" i="6"/>
  <c r="AW54" i="6"/>
  <c r="BC54" i="6"/>
  <c r="AR54" i="6"/>
  <c r="AX54" i="6"/>
  <c r="BD54" i="6"/>
  <c r="AS54" i="6"/>
  <c r="AY54" i="6"/>
  <c r="BE54" i="6"/>
  <c r="AO55" i="6"/>
  <c r="AU55" i="6"/>
  <c r="BA55" i="6"/>
  <c r="AP55" i="6"/>
  <c r="AV55" i="6"/>
  <c r="BB55" i="6"/>
  <c r="AQ55" i="6"/>
  <c r="AW55" i="6"/>
  <c r="BC55" i="6"/>
  <c r="AR55" i="6"/>
  <c r="AX55" i="6"/>
  <c r="BD55" i="6"/>
  <c r="AS55" i="6"/>
  <c r="AY55" i="6"/>
  <c r="BE55" i="6"/>
  <c r="AO56" i="6"/>
  <c r="AU56" i="6"/>
  <c r="BA56" i="6"/>
  <c r="AP56" i="6"/>
  <c r="AV56" i="6"/>
  <c r="BB56" i="6"/>
  <c r="AQ56" i="6"/>
  <c r="AW56" i="6"/>
  <c r="BC56" i="6"/>
  <c r="AR56" i="6"/>
  <c r="AX56" i="6"/>
  <c r="BD56" i="6"/>
  <c r="AS56" i="6"/>
  <c r="AY56" i="6"/>
  <c r="BE56" i="6"/>
  <c r="AO57" i="6"/>
  <c r="AU57" i="6"/>
  <c r="BA57" i="6"/>
  <c r="AP57" i="6"/>
  <c r="AV57" i="6"/>
  <c r="BB57" i="6"/>
  <c r="AQ57" i="6"/>
  <c r="AW57" i="6"/>
  <c r="BC57" i="6"/>
  <c r="AR57" i="6"/>
  <c r="AX57" i="6"/>
  <c r="BD57" i="6"/>
  <c r="AS57" i="6"/>
  <c r="AY57" i="6"/>
  <c r="BE57" i="6"/>
  <c r="AO58" i="6"/>
  <c r="AU58" i="6"/>
  <c r="BA58" i="6"/>
  <c r="AP58" i="6"/>
  <c r="AV58" i="6"/>
  <c r="BB58" i="6"/>
  <c r="AQ58" i="6"/>
  <c r="AW58" i="6"/>
  <c r="BC58" i="6"/>
  <c r="AR58" i="6"/>
  <c r="AX58" i="6"/>
  <c r="BD58" i="6"/>
  <c r="AS58" i="6"/>
  <c r="AY58" i="6"/>
  <c r="BE58" i="6"/>
  <c r="AO59" i="6"/>
  <c r="AU59" i="6"/>
  <c r="BA59" i="6"/>
  <c r="AP59" i="6"/>
  <c r="AV59" i="6"/>
  <c r="BB59" i="6"/>
  <c r="AQ59" i="6"/>
  <c r="AW59" i="6"/>
  <c r="BC59" i="6"/>
  <c r="AR59" i="6"/>
  <c r="AX59" i="6"/>
  <c r="BD59" i="6"/>
  <c r="AS59" i="6"/>
  <c r="AY59" i="6"/>
  <c r="BE59" i="6"/>
  <c r="AO60" i="6"/>
  <c r="AU60" i="6"/>
  <c r="BA60" i="6"/>
  <c r="AP60" i="6"/>
  <c r="AV60" i="6"/>
  <c r="BB60" i="6"/>
  <c r="AQ60" i="6"/>
  <c r="AW60" i="6"/>
  <c r="BC60" i="6"/>
  <c r="AR60" i="6"/>
  <c r="AX60" i="6"/>
  <c r="BD60" i="6"/>
  <c r="AS60" i="6"/>
  <c r="AY60" i="6"/>
  <c r="BE60" i="6"/>
  <c r="AO61" i="6"/>
  <c r="AU61" i="6"/>
  <c r="BA61" i="6"/>
  <c r="AP61" i="6"/>
  <c r="AV61" i="6"/>
  <c r="BB61" i="6"/>
  <c r="AQ61" i="6"/>
  <c r="AW61" i="6"/>
  <c r="BC61" i="6"/>
  <c r="AR61" i="6"/>
  <c r="AX61" i="6"/>
  <c r="BD61" i="6"/>
  <c r="AS61" i="6"/>
  <c r="AY61" i="6"/>
  <c r="BE61" i="6"/>
  <c r="AO62" i="6"/>
  <c r="AU62" i="6"/>
  <c r="BA62" i="6"/>
  <c r="AP62" i="6"/>
  <c r="AV62" i="6"/>
  <c r="BB62" i="6"/>
  <c r="AQ62" i="6"/>
  <c r="AW62" i="6"/>
  <c r="BC62" i="6"/>
  <c r="AR62" i="6"/>
  <c r="AX62" i="6"/>
  <c r="BD62" i="6"/>
  <c r="AS62" i="6"/>
  <c r="AY62" i="6"/>
  <c r="BE62" i="6"/>
  <c r="AO63" i="6"/>
  <c r="AU63" i="6"/>
  <c r="BA63" i="6"/>
  <c r="AP63" i="6"/>
  <c r="AV63" i="6"/>
  <c r="BB63" i="6"/>
  <c r="AQ63" i="6"/>
  <c r="AW63" i="6"/>
  <c r="BC63" i="6"/>
  <c r="AR63" i="6"/>
  <c r="AX63" i="6"/>
  <c r="BD63" i="6"/>
  <c r="AS63" i="6"/>
  <c r="AY63" i="6"/>
  <c r="BE63" i="6"/>
  <c r="AO64" i="6"/>
  <c r="AU64" i="6"/>
  <c r="BA64" i="6"/>
  <c r="AP64" i="6"/>
  <c r="AV64" i="6"/>
  <c r="BB64" i="6"/>
  <c r="AQ64" i="6"/>
  <c r="AW64" i="6"/>
  <c r="BC64" i="6"/>
  <c r="AR64" i="6"/>
  <c r="AX64" i="6"/>
  <c r="BD64" i="6"/>
  <c r="AS64" i="6"/>
  <c r="AY64" i="6"/>
  <c r="BE64" i="6"/>
  <c r="AO65" i="6"/>
  <c r="AU65" i="6"/>
  <c r="BA65" i="6"/>
  <c r="AP65" i="6"/>
  <c r="AV65" i="6"/>
  <c r="BB65" i="6"/>
  <c r="AQ65" i="6"/>
  <c r="AW65" i="6"/>
  <c r="BC65" i="6"/>
  <c r="AR65" i="6"/>
  <c r="AX65" i="6"/>
  <c r="BD65" i="6"/>
  <c r="AS65" i="6"/>
  <c r="AY65" i="6"/>
  <c r="BE65" i="6"/>
  <c r="AP8" i="6"/>
  <c r="AV8" i="6"/>
  <c r="BB8" i="6"/>
  <c r="AQ8" i="6"/>
  <c r="AW8" i="6"/>
  <c r="BC8" i="6"/>
  <c r="AR8" i="6"/>
  <c r="AX8" i="6"/>
  <c r="BD8" i="6"/>
  <c r="AS8" i="6"/>
  <c r="AY8" i="6"/>
  <c r="BE8" i="6"/>
  <c r="AO8" i="6"/>
  <c r="AU8" i="6"/>
  <c r="BA8" i="6"/>
  <c r="Z10" i="6"/>
  <c r="Z8" i="6"/>
  <c r="Z9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D11" i="1"/>
  <c r="D10" i="1"/>
  <c r="D8" i="1"/>
  <c r="D5" i="1"/>
  <c r="D4" i="1"/>
</calcChain>
</file>

<file path=xl/sharedStrings.xml><?xml version="1.0" encoding="utf-8"?>
<sst xmlns="http://schemas.openxmlformats.org/spreadsheetml/2006/main" count="17091" uniqueCount="953">
  <si>
    <t>VPS34</t>
  </si>
  <si>
    <t>Number of peptides</t>
  </si>
  <si>
    <t>Average Standard Deviation</t>
  </si>
  <si>
    <t>Timepoints (min)</t>
  </si>
  <si>
    <t>[0.005, 0.05, 0.5, 5, 50.0]</t>
  </si>
  <si>
    <t>Significance Threshold</t>
  </si>
  <si>
    <t>Mean Difference</t>
  </si>
  <si>
    <t>Number of Repeats</t>
  </si>
  <si>
    <t>Date:</t>
  </si>
  <si>
    <t>01.01.19</t>
  </si>
  <si>
    <t>SD</t>
  </si>
  <si>
    <t>Global Color scale</t>
  </si>
  <si>
    <t>Experiment date:</t>
  </si>
  <si>
    <t>25.12.18</t>
  </si>
  <si>
    <t>Instrument:</t>
  </si>
  <si>
    <t>Waters Synapt G2 Si</t>
  </si>
  <si>
    <t>STDEVS</t>
  </si>
  <si>
    <t>Max Frac Deut</t>
  </si>
  <si>
    <t>a</t>
  </si>
  <si>
    <t>Default State</t>
  </si>
  <si>
    <t>b</t>
  </si>
  <si>
    <t>Lipids</t>
  </si>
  <si>
    <t xml:space="preserve">a </t>
  </si>
  <si>
    <t xml:space="preserve">b </t>
  </si>
  <si>
    <t>Start</t>
  </si>
  <si>
    <t>End</t>
  </si>
  <si>
    <t>Mod</t>
  </si>
  <si>
    <t>m/z</t>
  </si>
  <si>
    <t>#D</t>
  </si>
  <si>
    <t>RT</t>
  </si>
  <si>
    <t xml:space="preserve"> 6.14-6.18 </t>
  </si>
  <si>
    <t xml:space="preserve"> 6.82-6.86 </t>
  </si>
  <si>
    <t xml:space="preserve"> 7.02-7.06 </t>
  </si>
  <si>
    <t>Protein</t>
  </si>
  <si>
    <t>Sequence</t>
  </si>
  <si>
    <t>Modification</t>
  </si>
  <si>
    <t>Fragment</t>
  </si>
  <si>
    <t>MaxUptake</t>
  </si>
  <si>
    <t>MHP</t>
  </si>
  <si>
    <t>State</t>
  </si>
  <si>
    <t>Exposure</t>
  </si>
  <si>
    <t>Center</t>
  </si>
  <si>
    <t>Center SD</t>
  </si>
  <si>
    <t>Uptake</t>
  </si>
  <si>
    <t>Uptake SD</t>
  </si>
  <si>
    <t>RT SD</t>
  </si>
  <si>
    <t>ATG14L</t>
  </si>
  <si>
    <t>SGKGARAL</t>
  </si>
  <si>
    <t>GKGARALEAPG</t>
  </si>
  <si>
    <t>GARALEAPGCGP</t>
  </si>
  <si>
    <t>APGCGPRPLARD</t>
  </si>
  <si>
    <t>DLVDSVDDAEGLY</t>
  </si>
  <si>
    <t>SVDDAEGLY</t>
  </si>
  <si>
    <t>VDDAEGLYVAVERCPL</t>
  </si>
  <si>
    <t>VERCPLCNT</t>
  </si>
  <si>
    <t>ERCPLCNT</t>
  </si>
  <si>
    <t>TRRRLTC</t>
  </si>
  <si>
    <t>TRRRLTCAKC</t>
  </si>
  <si>
    <t>KCVQSGDF</t>
  </si>
  <si>
    <t>FVYFDGRD</t>
  </si>
  <si>
    <t>RDRERFIDKKER</t>
  </si>
  <si>
    <t>RERFIDKKERL</t>
  </si>
  <si>
    <t>RERFIDKKERLSRL</t>
  </si>
  <si>
    <t>IDKKERL</t>
  </si>
  <si>
    <t>IDKKERLSRL</t>
  </si>
  <si>
    <t>IDKKERLSRLKSKQEE</t>
  </si>
  <si>
    <t>KSKQEEFQKEVL</t>
  </si>
  <si>
    <t>KAMEGKWITDQ</t>
  </si>
  <si>
    <t>KAMEGKWITDQL</t>
  </si>
  <si>
    <t>ITDQLRWKIMS</t>
  </si>
  <si>
    <t>KMRIEQL</t>
  </si>
  <si>
    <t>RIEQLKQTICKGNEE</t>
  </si>
  <si>
    <t>KQTICKGNEEM</t>
  </si>
  <si>
    <t>KEKIQRHNRKLGDLVEKKT</t>
  </si>
  <si>
    <t>LVEKKTIDL</t>
  </si>
  <si>
    <t>LVEKKTIDLRS</t>
  </si>
  <si>
    <t>VEKKTIDL</t>
  </si>
  <si>
    <t>VEKKTIDLRSHYERL</t>
  </si>
  <si>
    <t>RSHYERL</t>
  </si>
  <si>
    <t>RSHYERLANL</t>
  </si>
  <si>
    <t>SHYERLANLRRSHILE</t>
  </si>
  <si>
    <t>ANLRRSHILEL</t>
  </si>
  <si>
    <t>RRSHILEL</t>
  </si>
  <si>
    <t>HILELTSVIF</t>
  </si>
  <si>
    <t>TSVIFPI</t>
  </si>
  <si>
    <t>TSVIFPIE</t>
  </si>
  <si>
    <t>TSVIFPIEE</t>
  </si>
  <si>
    <t>VKTGVRDPAD</t>
  </si>
  <si>
    <t>VKTGVRDPADVSSESD</t>
  </si>
  <si>
    <t>VKTGVRDPADVSSESDSAM</t>
  </si>
  <si>
    <t>KTGVRDPADVSSESDSAMTSSTV</t>
  </si>
  <si>
    <t>TSSTVSKL</t>
  </si>
  <si>
    <t>TSSTVSKLAE</t>
  </si>
  <si>
    <t>AEARRTTY</t>
  </si>
  <si>
    <t>RWVCDDHSGDTS</t>
  </si>
  <si>
    <t>VCDDHSGDTS</t>
  </si>
  <si>
    <t>VCDDHSGDTSIS</t>
  </si>
  <si>
    <t>VCDDHSGDTSISITGPW</t>
  </si>
  <si>
    <t>VCDDHSGDTSISITGPWISLPNNGD</t>
  </si>
  <si>
    <t>ISITGPW</t>
  </si>
  <si>
    <t>ISITGPWISLPNNGD</t>
  </si>
  <si>
    <t>ISITGPWISLPNNGDY</t>
  </si>
  <si>
    <t>ISITGPWISLPNNGDYSA</t>
  </si>
  <si>
    <t>ISITGPWISLPNNGDYSAY</t>
  </si>
  <si>
    <t>ITGPWISLPNNGDYSAY</t>
  </si>
  <si>
    <t>VEEKKTTQGPDM</t>
  </si>
  <si>
    <t>QGPDMEQSNPAY</t>
  </si>
  <si>
    <t>NILSHILD</t>
  </si>
  <si>
    <t>NILSHILDVNLPKKLCNSEF</t>
  </si>
  <si>
    <t>ILSHILD</t>
  </si>
  <si>
    <t>VNLPKKLCNSEF</t>
  </si>
  <si>
    <t>CGENLSKQKFTRAVKKLNA</t>
  </si>
  <si>
    <t>SKQKFTRAVKKLNA</t>
  </si>
  <si>
    <t>FSQHVNL</t>
  </si>
  <si>
    <t>DQLQPLHT</t>
  </si>
  <si>
    <t>DQLQPLHTLRNLM</t>
  </si>
  <si>
    <t>DQLQPLHTLRNLMY</t>
  </si>
  <si>
    <t>LQPLHTLRNLM</t>
  </si>
  <si>
    <t>QPLHTLRNLM</t>
  </si>
  <si>
    <t>YLVSPSSE</t>
  </si>
  <si>
    <t>HLGRSGPFEVRA</t>
  </si>
  <si>
    <t>MEFVDPGVAGESDESG</t>
  </si>
  <si>
    <t>EETDLGTDWENLPSPRF</t>
  </si>
  <si>
    <t>TDLGTDWENLPSPRF</t>
  </si>
  <si>
    <t>GTDWENLPSPRF</t>
  </si>
  <si>
    <t>CDIPSQS</t>
  </si>
  <si>
    <t>CDIPSQSVE</t>
  </si>
  <si>
    <t>IPSQSVEVSQSQ</t>
  </si>
  <si>
    <t>QASPPIASSSAGGMIS</t>
  </si>
  <si>
    <t>AASVTSWF</t>
  </si>
  <si>
    <t>FKAYTGHR</t>
  </si>
  <si>
    <t>KAYTGHR</t>
  </si>
  <si>
    <t>Beclin 1</t>
  </si>
  <si>
    <t>VCQRCSQPLKL</t>
  </si>
  <si>
    <t>VCQRCSQPLKLDTSF</t>
  </si>
  <si>
    <t>KILDRVTIQE</t>
  </si>
  <si>
    <t>DRVTIQE</t>
  </si>
  <si>
    <t>LTAPLLT</t>
  </si>
  <si>
    <t>APLLTTAQAKPGET</t>
  </si>
  <si>
    <t>TTAQAKPGETQE</t>
  </si>
  <si>
    <t>TAQAKPGETQE</t>
  </si>
  <si>
    <t>EETNSGEEPFIET</t>
  </si>
  <si>
    <t>EETNSGEEPFIETPRQDGVS</t>
  </si>
  <si>
    <t>ETNSGEEPFIETPRQDG</t>
  </si>
  <si>
    <t>PRQDGVSRRFIPPARM</t>
  </si>
  <si>
    <t>MSTESANS</t>
  </si>
  <si>
    <t>ESANSFTLIGEASD</t>
  </si>
  <si>
    <t>FTLIGEASDGGTMENL</t>
  </si>
  <si>
    <t>IGEASDGGTMENL</t>
  </si>
  <si>
    <t>LSRRLKVTGD</t>
  </si>
  <si>
    <t>SRRLKVTGDL</t>
  </si>
  <si>
    <t>FDIMSGQTDVDHPLC</t>
  </si>
  <si>
    <t>FDIMSGQTDVDHPLCEE</t>
  </si>
  <si>
    <t>IMSGQTDVDHPL</t>
  </si>
  <si>
    <t>DQLDTQLNVTENE</t>
  </si>
  <si>
    <t>NVTENECQN</t>
  </si>
  <si>
    <t>KRCLEILEQM</t>
  </si>
  <si>
    <t>VEKNRKIVAENL</t>
  </si>
  <si>
    <t>NLEKVQAEAERLDQ</t>
  </si>
  <si>
    <t>AQYQREYSEF</t>
  </si>
  <si>
    <t>FKRQQLELDDEL</t>
  </si>
  <si>
    <t>DDELKSVENQMRYAQTQL</t>
  </si>
  <si>
    <t>DKLKKTNVF</t>
  </si>
  <si>
    <t>DKLKKTNVFNATF</t>
  </si>
  <si>
    <t>HIWHSGQFGTINN</t>
  </si>
  <si>
    <t>IWHSGQFGTINNFRLGRLP</t>
  </si>
  <si>
    <t>FRLGRLPSVPVEWNE</t>
  </si>
  <si>
    <t>LGRLPSVPVEWNEI</t>
  </si>
  <si>
    <t>PVEWNEIN</t>
  </si>
  <si>
    <t>AAWGQTVL</t>
  </si>
  <si>
    <t>AWGQTVL</t>
  </si>
  <si>
    <t>LLHALANKMGL</t>
  </si>
  <si>
    <t>LLHALANKMGLKF</t>
  </si>
  <si>
    <t>QRYRLVPYGNHSYL</t>
  </si>
  <si>
    <t>YRLVPYGNHSYLESL</t>
  </si>
  <si>
    <t>ESLTDKSKELPLYCSGGLRF</t>
  </si>
  <si>
    <t>LTDKSKELPLYCSGGLRF</t>
  </si>
  <si>
    <t>TDKSKELPLYCSGGLRF</t>
  </si>
  <si>
    <t>FWDNKFDHAM</t>
  </si>
  <si>
    <t>QQFKEEVEKGETR</t>
  </si>
  <si>
    <t>FKEEVEKGETRF</t>
  </si>
  <si>
    <t>EEVEKGETRFC</t>
  </si>
  <si>
    <t>RMDVEKGKIEDTGGSGGSYSIKT</t>
  </si>
  <si>
    <t>DVEKGKIEDTGGSGGS</t>
  </si>
  <si>
    <t>KGKIEDTGGSGGSYSIKTQ</t>
  </si>
  <si>
    <t>TGGSGGSYSIKTQFN</t>
  </si>
  <si>
    <t>GGSYSIKTQFNSEEQ</t>
  </si>
  <si>
    <t>NSEEQWTKALKF</t>
  </si>
  <si>
    <t>LKFMLTNLKWGLAWVSSQ</t>
  </si>
  <si>
    <t>MLTNLKWGLA</t>
  </si>
  <si>
    <t>NLKWGLAWVSSQ</t>
  </si>
  <si>
    <t>VPS15</t>
  </si>
  <si>
    <t>FEYDKSLGSTRF</t>
  </si>
  <si>
    <t>YDKSLGSTRF</t>
  </si>
  <si>
    <t>FKVARAKHREGL</t>
  </si>
  <si>
    <t>FAIQDPTLPLTSYKQEL</t>
  </si>
  <si>
    <t>EELKIRL</t>
  </si>
  <si>
    <t>KIRLNSAQNCLPFQKASE</t>
  </si>
  <si>
    <t>NSAQNCLPFQKASE</t>
  </si>
  <si>
    <t>NSAQNCLPFQKASEKASEKAAM</t>
  </si>
  <si>
    <t>NCLPFQKASEKASEKAAML</t>
  </si>
  <si>
    <t>EKASEKAAMLFRQYV</t>
  </si>
  <si>
    <t>EKASEKAAMLFRQYVRDNLYDR</t>
  </si>
  <si>
    <t>KASEKAAML</t>
  </si>
  <si>
    <t>LFRQYVRDNL</t>
  </si>
  <si>
    <t>FRQYVRD</t>
  </si>
  <si>
    <t>YDRISTRPFL</t>
  </si>
  <si>
    <t>YDRISTRPFLNNIE</t>
  </si>
  <si>
    <t>NNIEKRWIAF</t>
  </si>
  <si>
    <t>TAVDQAHKSGVRHGDIKTEN</t>
  </si>
  <si>
    <t>TAVDQAHKSGVRHGDIKTENV</t>
  </si>
  <si>
    <t>VDQAHKSGVRHGDIKTENVM</t>
  </si>
  <si>
    <t>DIKTENVMVTSWNWVLLTDFASFKPTYL</t>
  </si>
  <si>
    <t>VTSWNWVL</t>
  </si>
  <si>
    <t>TSWNWVL</t>
  </si>
  <si>
    <t>DFASFKPTYLP</t>
  </si>
  <si>
    <t>FASFKPTYLPEDNPADF</t>
  </si>
  <si>
    <t>ASFKPTY</t>
  </si>
  <si>
    <t>KPTYLPEDNPADF</t>
  </si>
  <si>
    <t>LPEDNPADFNYF</t>
  </si>
  <si>
    <t>YFFDTSRRRTC</t>
  </si>
  <si>
    <t>FDTSRRRTCY</t>
  </si>
  <si>
    <t>IAPERFVDGGM</t>
  </si>
  <si>
    <t>IAPERFVDGGMF</t>
  </si>
  <si>
    <t>ATELEYMRDPSTP</t>
  </si>
  <si>
    <t>EYMRDPSTPLVDL</t>
  </si>
  <si>
    <t>RDPSTPLVDLNSNQRTRGEL</t>
  </si>
  <si>
    <t>LNSNQRTRGE</t>
  </si>
  <si>
    <t>RAMDIFSAGC</t>
  </si>
  <si>
    <t>LFTEGVPLF</t>
  </si>
  <si>
    <t>FTEGVPLF</t>
  </si>
  <si>
    <t>FTEGVPLFD</t>
  </si>
  <si>
    <t>FTEGVPLFDL</t>
  </si>
  <si>
    <t>LAYRNGHFFPEQVL</t>
  </si>
  <si>
    <t>AYRNGHFFPEQVL</t>
  </si>
  <si>
    <t>NKIEDHSIRE</t>
  </si>
  <si>
    <t>NKIEDHSIRELVT</t>
  </si>
  <si>
    <t>IEDHSIRE</t>
  </si>
  <si>
    <t>IEDHSIRELV</t>
  </si>
  <si>
    <t>EDHSIRE</t>
  </si>
  <si>
    <t>LVTQMIHREPDKRLEAED</t>
  </si>
  <si>
    <t>MIHREPDKRLEAED</t>
  </si>
  <si>
    <t>IHREPDKRLEAED</t>
  </si>
  <si>
    <t>YLKQQRGNAF</t>
  </si>
  <si>
    <t>YLKQQRGNAFPEIF</t>
  </si>
  <si>
    <t>YLKQQRGNAFPEIFY</t>
  </si>
  <si>
    <t>YTFLQPYMAQF</t>
  </si>
  <si>
    <t>FLQPYMAQ</t>
  </si>
  <si>
    <t>FAKETFL</t>
  </si>
  <si>
    <t>ERILVIRKDLGNIIHNLC</t>
  </si>
  <si>
    <t>VSVITSCL</t>
  </si>
  <si>
    <t>LQTLKYCDSK</t>
  </si>
  <si>
    <t>LKYCDSKLA</t>
  </si>
  <si>
    <t>LILHLAPRL</t>
  </si>
  <si>
    <t>LILHLAPRLSV</t>
  </si>
  <si>
    <t>ILHLAPRLSV</t>
  </si>
  <si>
    <t>HLAPRLSVEILLD</t>
  </si>
  <si>
    <t>LHFSNDSVPRVRA</t>
  </si>
  <si>
    <t>SNDSVPRVRA</t>
  </si>
  <si>
    <t>SNDSVPRVRAEA</t>
  </si>
  <si>
    <t>LRTLTKVLAL</t>
  </si>
  <si>
    <t>LTKVLAL</t>
  </si>
  <si>
    <t>LVKEVPRNDINIYPEYIL</t>
  </si>
  <si>
    <t>VKEVPRNDINIYPEYIL</t>
  </si>
  <si>
    <t>VKEVPRNDINIYPEYILPGIAHLAQDDAT</t>
  </si>
  <si>
    <t>ILPGIAHL</t>
  </si>
  <si>
    <t>DATIVRLAYAENIALLA</t>
  </si>
  <si>
    <t>IVRLAYAEN</t>
  </si>
  <si>
    <t>AETALRF</t>
  </si>
  <si>
    <t>VQLKNLN</t>
  </si>
  <si>
    <t>ENDPNNEE</t>
  </si>
  <si>
    <t>IDEVTHPNGNYDTEL</t>
  </si>
  <si>
    <t>EVTHPNGNYDTEL</t>
  </si>
  <si>
    <t>VTHPNGNY</t>
  </si>
  <si>
    <t>QALHEMVQQKVVTL</t>
  </si>
  <si>
    <t>QQKVVTL</t>
  </si>
  <si>
    <t>KVVTLLSDPENIVKQTLMENGITR</t>
  </si>
  <si>
    <t>LSDPENIVKQTL</t>
  </si>
  <si>
    <t>LMENGITR</t>
  </si>
  <si>
    <t>FGRQKAND</t>
  </si>
  <si>
    <t>FGRQKANDVL</t>
  </si>
  <si>
    <t>SHMITFL</t>
  </si>
  <si>
    <t>TFLNDKNDWHLRGAFFD</t>
  </si>
  <si>
    <t>LNDKNDWHLRGAF</t>
  </si>
  <si>
    <t>FDSIVGVAA</t>
  </si>
  <si>
    <t>YVGWQSSSIL</t>
  </si>
  <si>
    <t>YVGWQSSSILKPLLQQGLSD</t>
  </si>
  <si>
    <t>KPLLQQGLSDAEE</t>
  </si>
  <si>
    <t>FVIVKAL</t>
  </si>
  <si>
    <t>IVKALYA</t>
  </si>
  <si>
    <t>CQLGLLQKPHVYEF</t>
  </si>
  <si>
    <t>LGLLQKPHVYEF</t>
  </si>
  <si>
    <t>ASDIAPFLCHPNL</t>
  </si>
  <si>
    <t>DIAPFLCHPNLWIRYGAVG</t>
  </si>
  <si>
    <t>IAPFLCHPNL</t>
  </si>
  <si>
    <t>GFITVVARQI</t>
  </si>
  <si>
    <t>ITVVARQISTADV</t>
  </si>
  <si>
    <t>TVVARQISTA</t>
  </si>
  <si>
    <t>MPYLDPYITQ</t>
  </si>
  <si>
    <t>PIIQIERKLVL</t>
  </si>
  <si>
    <t>ERKLVLL</t>
  </si>
  <si>
    <t>EPVSRSIFDYALRSKD</t>
  </si>
  <si>
    <t>IFDYALR</t>
  </si>
  <si>
    <t>FDYALRSKDITSLFRHLH</t>
  </si>
  <si>
    <t>YALRSKD</t>
  </si>
  <si>
    <t>YALRSKDITSL</t>
  </si>
  <si>
    <t>YALRSKDITSLFRHLHMRQKK</t>
  </si>
  <si>
    <t>RSKDITSL</t>
  </si>
  <si>
    <t>RQKKRNGSLPDCPPPEDPAIAQL</t>
  </si>
  <si>
    <t>LKKLLSQG</t>
  </si>
  <si>
    <t>LKKLLSQGMTEEEEDKL</t>
  </si>
  <si>
    <t>LSQGMTEEEEDKLL</t>
  </si>
  <si>
    <t>LALKDFM</t>
  </si>
  <si>
    <t>NKAKANIVDQSHLHDSSQK</t>
  </si>
  <si>
    <t>IDLAALGITG</t>
  </si>
  <si>
    <t>AALGITGRQ</t>
  </si>
  <si>
    <t>AALGITGRQVD</t>
  </si>
  <si>
    <t>LGITGRQVDLVKT</t>
  </si>
  <si>
    <t>GITGRQVDLVKTKQEPDDKRARKH</t>
  </si>
  <si>
    <t>WKSMFGSLDPPNMPQALPKGSDQ</t>
  </si>
  <si>
    <t>GSLDPPNMPQALPKGSDQE</t>
  </si>
  <si>
    <t>EVIQTGKPPRSESSAG</t>
  </si>
  <si>
    <t>EVIQTGKPPRSESSAGICVPLST</t>
  </si>
  <si>
    <t>QTGKPPRSESSAG</t>
  </si>
  <si>
    <t>ICVPLSTSSQVPEVTTVQNKKPVIPVL</t>
  </si>
  <si>
    <t>VPLSTSSQVPEVTTVQNKKPVIPVL</t>
  </si>
  <si>
    <t>PEVTTVQNKKPVIPVL</t>
  </si>
  <si>
    <t>TVQNKKPVIPV</t>
  </si>
  <si>
    <t>IPVLSST</t>
  </si>
  <si>
    <t>SSTILPSTY</t>
  </si>
  <si>
    <t>TILPSTYQ</t>
  </si>
  <si>
    <t>LQQLIQQKREQCNAERI</t>
  </si>
  <si>
    <t>QQLIQQKREQC</t>
  </si>
  <si>
    <t>QQLIQQKREQCNA</t>
  </si>
  <si>
    <t>IQQKREQCNA</t>
  </si>
  <si>
    <t>ERIAKQMMENAE</t>
  </si>
  <si>
    <t>AEWESKP</t>
  </si>
  <si>
    <t>WESKPPPPGWRPKGLL</t>
  </si>
  <si>
    <t>LHEHKSAVNRIRVSDEH</t>
  </si>
  <si>
    <t>FATCSNDGTVKIWN</t>
  </si>
  <si>
    <t>ATCSNDGTVKIWNSQKMEG</t>
  </si>
  <si>
    <t>TVKIWNSQKMEGKTTTTRSILTYSRIGGRV</t>
  </si>
  <si>
    <t>TYSRIGGRVKTLT</t>
  </si>
  <si>
    <t>YSRIGGRVKTLT</t>
  </si>
  <si>
    <t>YSRIGGRVKTLTF</t>
  </si>
  <si>
    <t>SRIGGRVKTLT</t>
  </si>
  <si>
    <t>IGGRVKTLTFCQGS</t>
  </si>
  <si>
    <t>FCQGSHY</t>
  </si>
  <si>
    <t>LAIASDNGAVQL</t>
  </si>
  <si>
    <t>EASKLPKSPKIHPLQSRI</t>
  </si>
  <si>
    <t>KIHPLQSRIL</t>
  </si>
  <si>
    <t>RILDQKEDG</t>
  </si>
  <si>
    <t>RILDQKEDGC</t>
  </si>
  <si>
    <t>VVDMHHFNSGAQSVLA</t>
  </si>
  <si>
    <t>HHFNSGAQSVL</t>
  </si>
  <si>
    <t>VLAYATVNGSLVGW</t>
  </si>
  <si>
    <t>ATVNGSLVGWDLR</t>
  </si>
  <si>
    <t>WTLKHDLKSGL</t>
  </si>
  <si>
    <t>AVDIHQCW</t>
  </si>
  <si>
    <t>LCIGTSSGTMAC</t>
  </si>
  <si>
    <t>WDMRFQLPISSHCHPSRARIRRLSMH</t>
  </si>
  <si>
    <t>AVQGNNEVSM</t>
  </si>
  <si>
    <t>EVSMWDMETGDRRFTL</t>
  </si>
  <si>
    <t>VSMWDME</t>
  </si>
  <si>
    <t>WDMETGDRRFTL</t>
  </si>
  <si>
    <t>WASSAPPLSELQPSPHSVHGIY</t>
  </si>
  <si>
    <t>LQPSPHSVHGIYCSPADGNPIL</t>
  </si>
  <si>
    <t>SVHGIYCSPADGNPILLTAGS</t>
  </si>
  <si>
    <t>CSPADGNPIL</t>
  </si>
  <si>
    <t>SPADGNPILLTA</t>
  </si>
  <si>
    <t>NPILLTAG</t>
  </si>
  <si>
    <t>AGSTSSPSVSY</t>
  </si>
  <si>
    <t>TSSPSVSY</t>
  </si>
  <si>
    <t>YYRKIIEGTEVV</t>
  </si>
  <si>
    <t>DIITDVATFQTTQGF</t>
  </si>
  <si>
    <t>GFIVTASRDGIVKVWKSRPT</t>
  </si>
  <si>
    <t>GFIVTASRDGIVKVWKSRPTTASENL</t>
  </si>
  <si>
    <t>FIVTASRDGIVKV</t>
  </si>
  <si>
    <t>IVTASRDGIVKVWKSRPTTASE</t>
  </si>
  <si>
    <t>TASRDGIVKVWKSRP</t>
  </si>
  <si>
    <t>AEKFHYIYSCD</t>
  </si>
  <si>
    <t>HYIYSCDLDINVQLKIGSLE</t>
  </si>
  <si>
    <t>VQLKIGSL</t>
  </si>
  <si>
    <t>EGKREQKSYKAVL</t>
  </si>
  <si>
    <t>PMLKFSGL</t>
  </si>
  <si>
    <t>YQETCSDL</t>
  </si>
  <si>
    <t>LYVTCQVFAEGKPLALPVR</t>
  </si>
  <si>
    <t>YVTCQVF</t>
  </si>
  <si>
    <t>FAEGKPLAL</t>
  </si>
  <si>
    <t>WLKLPVKYPDLPRNAQVA</t>
  </si>
  <si>
    <t>LKLPVKYPDLPRNAQ</t>
  </si>
  <si>
    <t>LTIWDVYGPGKAVPVGGTT</t>
  </si>
  <si>
    <t>TIWDVYGPGKAVPVGGTT</t>
  </si>
  <si>
    <t>TIWDVYGPGKAVPVGGTTVSL</t>
  </si>
  <si>
    <t>IWDVYGPGKAVPVGGTTVSL</t>
  </si>
  <si>
    <t>VPVGGTTVSLF</t>
  </si>
  <si>
    <t>FGKYGMF</t>
  </si>
  <si>
    <t>RQGMHDLKVWPNVE</t>
  </si>
  <si>
    <t>EADGSEPTKTPGRTSSTL</t>
  </si>
  <si>
    <t>ADGSEPTKTPGRTSSTL</t>
  </si>
  <si>
    <t>TPGRTSSTLSE</t>
  </si>
  <si>
    <t>AKLTKAHRQGHM</t>
  </si>
  <si>
    <t>INESEKRSSNF</t>
  </si>
  <si>
    <t>SEKRSSNF</t>
  </si>
  <si>
    <t>FRCVKCDDKE</t>
  </si>
  <si>
    <t>FRCVKCDDKEYGIVY</t>
  </si>
  <si>
    <t>RCVKCDDKEYG</t>
  </si>
  <si>
    <t>RCVKCDDKEYGIVY</t>
  </si>
  <si>
    <t>VKCDDKE</t>
  </si>
  <si>
    <t>YYEKDGDESSPIL</t>
  </si>
  <si>
    <t>YEKDGDESSPIL</t>
  </si>
  <si>
    <t>ELVKVPDPQM</t>
  </si>
  <si>
    <t>ELVKVPDPQMSM</t>
  </si>
  <si>
    <t>LVKVPDPQMSM</t>
  </si>
  <si>
    <t>KVPDPQM</t>
  </si>
  <si>
    <t>LVESKHHKLARSLRSGPSDHDLKPNAA</t>
  </si>
  <si>
    <t>SLRSGPSDHDLKPNAATRDQLNIIVS</t>
  </si>
  <si>
    <t>NIIVSYPPTKQLT</t>
  </si>
  <si>
    <t>NIIVSYPPTKQLTY</t>
  </si>
  <si>
    <t>NIIVSYPPTKQLTYE</t>
  </si>
  <si>
    <t>NIIVSYPPTKQLTYEEQD</t>
  </si>
  <si>
    <t>YLTNQEKALTKF</t>
  </si>
  <si>
    <t>EKALTKF</t>
  </si>
  <si>
    <t>LKCVNWDLPQEAKQAL</t>
  </si>
  <si>
    <t>LKCVNWDLPQEAKQALEL</t>
  </si>
  <si>
    <t>VNWDLPQEAKQALEL</t>
  </si>
  <si>
    <t>NWDLPQEAKQALELLGKW</t>
  </si>
  <si>
    <t>DLPQEAKQALELLGKWK</t>
  </si>
  <si>
    <t>LGKWKPMDVEDSL</t>
  </si>
  <si>
    <t>ELLSSHYTNPTVRRYAVARL</t>
  </si>
  <si>
    <t>SSHYTNPTVRRYAVARL</t>
  </si>
  <si>
    <t>VRRYAVARLRQADDEDLL</t>
  </si>
  <si>
    <t>RLRQADDED</t>
  </si>
  <si>
    <t>RQADDEDL</t>
  </si>
  <si>
    <t>LVQALKYENF</t>
  </si>
  <si>
    <t>DDIKNGLEPTKKDSQSSVSE</t>
  </si>
  <si>
    <t>AEIDSSQ</t>
  </si>
  <si>
    <t>IITSPLPSVSSPPPASKTKEVPDGEN</t>
  </si>
  <si>
    <t>LEQDLCT</t>
  </si>
  <si>
    <t>LEQDLCTFLISRACKNSTL</t>
  </si>
  <si>
    <t>FLISRACKNSTL</t>
  </si>
  <si>
    <t>ISRACKNSTL</t>
  </si>
  <si>
    <t>RACKNSTL</t>
  </si>
  <si>
    <t>KNSTLANYLYW</t>
  </si>
  <si>
    <t>ECEDQDTQQRDPKT</t>
  </si>
  <si>
    <t>CEDQDTQQRDPKTHEMY</t>
  </si>
  <si>
    <t>DQDTQQRDPKTHE</t>
  </si>
  <si>
    <t>MRRFSQALL</t>
  </si>
  <si>
    <t>LKGDKSVRVMRSL</t>
  </si>
  <si>
    <t>KGDKSVRV</t>
  </si>
  <si>
    <t>DKSVRVMRSLLAAQQTFVDRLVHLMKAV</t>
  </si>
  <si>
    <t>VRVMRSLL</t>
  </si>
  <si>
    <t>AAQQTFVDRL</t>
  </si>
  <si>
    <t>VDRLVHL</t>
  </si>
  <si>
    <t>AVQRESGNRKKKNERL</t>
  </si>
  <si>
    <t>ALLGDNEKMNLS</t>
  </si>
  <si>
    <t>LSDVELIPLPLEP</t>
  </si>
  <si>
    <t>IPLPLEPQVKIRGIIPETATL</t>
  </si>
  <si>
    <t>PLPLEPQVKIRGIIPETATL</t>
  </si>
  <si>
    <t>FKSALMPAQL</t>
  </si>
  <si>
    <t>MPAQLFFKTEDGGKYPVIF</t>
  </si>
  <si>
    <t>QLFFKTE</t>
  </si>
  <si>
    <t>FFKTEDGGKYPVIFKHGDDL</t>
  </si>
  <si>
    <t>PVIFKHGDDL</t>
  </si>
  <si>
    <t>PVIFKHGDDLRQDQ</t>
  </si>
  <si>
    <t>PVIFKHGDDLRQDQLIL</t>
  </si>
  <si>
    <t>RQDQLIL</t>
  </si>
  <si>
    <t>ILQIISL</t>
  </si>
  <si>
    <t>LMDKLLRKENLD</t>
  </si>
  <si>
    <t>LLRKENLD</t>
  </si>
  <si>
    <t>VLATSTKHGFMQFIQSVPV</t>
  </si>
  <si>
    <t>IQSVPVAE</t>
  </si>
  <si>
    <t>VAEVLDTEGSIQNFFRK</t>
  </si>
  <si>
    <t>VLDTEGSIQNF</t>
  </si>
  <si>
    <t>FRKYAPSENGPNGIS</t>
  </si>
  <si>
    <t>FRKYAPSENGPNGISAE</t>
  </si>
  <si>
    <t>NGPNGISAEV</t>
  </si>
  <si>
    <t>YVKSCAG</t>
  </si>
  <si>
    <t>YVKSCAGY</t>
  </si>
  <si>
    <t>CVITYILGVGDRHLDNL</t>
  </si>
  <si>
    <t>YILGVGDRHLDNLL</t>
  </si>
  <si>
    <t>YILGVGDRHLDNLLL</t>
  </si>
  <si>
    <t>ILGVGDRHLDNLL</t>
  </si>
  <si>
    <t>ILGVGDRHLDNLLL</t>
  </si>
  <si>
    <t>LLTKTGKLFHIDFG</t>
  </si>
  <si>
    <t>LTKTGKL</t>
  </si>
  <si>
    <t>LTKTGKLFHIDF</t>
  </si>
  <si>
    <t>LTKTGKLFHIDFG</t>
  </si>
  <si>
    <t>GYILGRDPKPLPPPMKL</t>
  </si>
  <si>
    <t>YILGRDPK</t>
  </si>
  <si>
    <t>PMKLNKEMVEG</t>
  </si>
  <si>
    <t>NKEMVEGMGGTQSEQ</t>
  </si>
  <si>
    <t>NKEMVEGMGGTQSEQYQE</t>
  </si>
  <si>
    <t>LRRYSNLILNLFSLMV</t>
  </si>
  <si>
    <t>YSNLILNLFSLMV</t>
  </si>
  <si>
    <t>MVDANIPDIALEPDKTVKKVQDKF</t>
  </si>
  <si>
    <t>ANIPDIALEPDKTVKKVQDKFRLDL</t>
  </si>
  <si>
    <t>SDEEAVHYMQSL</t>
  </si>
  <si>
    <t>EAVHYMQSLIDESVHAL</t>
  </si>
  <si>
    <t>AVHYMQSLIDESVHALFAAVVEQ</t>
  </si>
  <si>
    <t>DESVHAL</t>
  </si>
  <si>
    <t>DESVHALF</t>
  </si>
  <si>
    <t>LFAAVVEQIHK</t>
  </si>
  <si>
    <t>AVVEQIHKFAQY</t>
  </si>
  <si>
    <t>Coverage</t>
  </si>
  <si>
    <t>Redundancy</t>
  </si>
  <si>
    <t>10.13-10.17</t>
  </si>
  <si>
    <t xml:space="preserve"> 6.53-6.60 </t>
  </si>
  <si>
    <t xml:space="preserve"> 8.27-8.35 </t>
  </si>
  <si>
    <t xml:space="preserve"> 9.81-9.87 </t>
  </si>
  <si>
    <t xml:space="preserve"> 8.03-8.09 </t>
  </si>
  <si>
    <t xml:space="preserve"> 6.76-6.80 </t>
  </si>
  <si>
    <t xml:space="preserve"> 8.56-8.62 </t>
  </si>
  <si>
    <t xml:space="preserve"> 4.94-4.95 </t>
  </si>
  <si>
    <t xml:space="preserve"> 4.86-4.87 </t>
  </si>
  <si>
    <t xml:space="preserve"> 9.97-10.01</t>
  </si>
  <si>
    <t xml:space="preserve"> 9.20-9.25 </t>
  </si>
  <si>
    <t>12.80-12.82</t>
  </si>
  <si>
    <t xml:space="preserve"> 7.57-7.65 </t>
  </si>
  <si>
    <t xml:space="preserve"> 5.17-5.18 </t>
  </si>
  <si>
    <t>11.49-11.55</t>
  </si>
  <si>
    <t>12.34-12.37</t>
  </si>
  <si>
    <t xml:space="preserve"> 9.63-9.64 </t>
  </si>
  <si>
    <t xml:space="preserve"> 5.99-6.07 </t>
  </si>
  <si>
    <t xml:space="preserve"> 6.84-6.93 </t>
  </si>
  <si>
    <t>11.12-11.17</t>
  </si>
  <si>
    <t>10.95-11.00</t>
  </si>
  <si>
    <t xml:space="preserve"> 8.28-8.36 </t>
  </si>
  <si>
    <t>11.05-11.12</t>
  </si>
  <si>
    <t xml:space="preserve"> 5.77-5.78 </t>
  </si>
  <si>
    <t xml:space="preserve"> 8.01-8.09 </t>
  </si>
  <si>
    <t xml:space="preserve"> 6.78-6.85 </t>
  </si>
  <si>
    <t xml:space="preserve"> 5.40-5.43 </t>
  </si>
  <si>
    <t>10.72-10.78</t>
  </si>
  <si>
    <t xml:space="preserve"> 6.43-6.50 </t>
  </si>
  <si>
    <t>11.31-11.35</t>
  </si>
  <si>
    <t xml:space="preserve"> 7.01-7.09 </t>
  </si>
  <si>
    <t xml:space="preserve"> 9.63-9.71 </t>
  </si>
  <si>
    <t xml:space="preserve"> 8.55-8.65 </t>
  </si>
  <si>
    <t xml:space="preserve"> 5.53-5.65 </t>
  </si>
  <si>
    <t>11.27-11.38</t>
  </si>
  <si>
    <t>10.95-10.98</t>
  </si>
  <si>
    <t>11.42-11.47</t>
  </si>
  <si>
    <t>11.29-11.33</t>
  </si>
  <si>
    <t xml:space="preserve"> 9.73-9.92 </t>
  </si>
  <si>
    <t>10.20-10.56</t>
  </si>
  <si>
    <t xml:space="preserve"> 9.27-9.41 </t>
  </si>
  <si>
    <t xml:space="preserve"> 6.98-7.02 </t>
  </si>
  <si>
    <t>11.28-11.37</t>
  </si>
  <si>
    <t>11.03-11.13</t>
  </si>
  <si>
    <t>11.00-11.09</t>
  </si>
  <si>
    <t>10.21-10.33</t>
  </si>
  <si>
    <t>11.28-11.38</t>
  </si>
  <si>
    <t xml:space="preserve"> 7.30-7.37 </t>
  </si>
  <si>
    <t xml:space="preserve"> 6.30-6.35 </t>
  </si>
  <si>
    <t xml:space="preserve"> 5.50-5.52 </t>
  </si>
  <si>
    <t>13.28-13.30</t>
  </si>
  <si>
    <t>12.26-12.28</t>
  </si>
  <si>
    <t>11.04-11.12</t>
  </si>
  <si>
    <t xml:space="preserve"> 9.75-9.86 </t>
  </si>
  <si>
    <t>11.84-11.91</t>
  </si>
  <si>
    <t>+/-5.0%</t>
  </si>
  <si>
    <t>Apo</t>
  </si>
  <si>
    <t>With Lipids</t>
  </si>
  <si>
    <t>Overall</t>
  </si>
  <si>
    <t>Mean Coverage</t>
  </si>
  <si>
    <t>Mean Redundancy</t>
  </si>
  <si>
    <t>% Differences (Apo - With Lipids)</t>
  </si>
  <si>
    <t>Protein:</t>
  </si>
  <si>
    <t>Differences in Daltons (Differences &gt;+/- 0.5Da Highlighted</t>
  </si>
  <si>
    <t>Threshold Value=</t>
  </si>
  <si>
    <t>Threshold percent</t>
  </si>
  <si>
    <t>t-threshold</t>
  </si>
  <si>
    <t>t-test</t>
  </si>
  <si>
    <t>*=assumes triplicate values, a p=0.05 test</t>
  </si>
  <si>
    <t>sum of booleans</t>
  </si>
  <si>
    <t>avg</t>
  </si>
  <si>
    <t>Unhide</t>
  </si>
  <si>
    <t>for STDEV</t>
  </si>
  <si>
    <t xml:space="preserve"> 9.64-9.72 </t>
  </si>
  <si>
    <t xml:space="preserve"> 8.12-8.21 </t>
  </si>
  <si>
    <t xml:space="preserve"> 5.27-5.39 </t>
  </si>
  <si>
    <t>11.61-11.65</t>
  </si>
  <si>
    <t xml:space="preserve"> 9.45-9.54 </t>
  </si>
  <si>
    <t xml:space="preserve"> 8.90-8.98 </t>
  </si>
  <si>
    <t xml:space="preserve"> 8.89-8.97 </t>
  </si>
  <si>
    <t xml:space="preserve"> 8.61-8.67 </t>
  </si>
  <si>
    <t xml:space="preserve"> 9.02-9.50 </t>
  </si>
  <si>
    <t xml:space="preserve"> 7.12-7.17 </t>
  </si>
  <si>
    <t xml:space="preserve"> 9.17-9.24 </t>
  </si>
  <si>
    <t xml:space="preserve"> 6.78-6.87 </t>
  </si>
  <si>
    <t xml:space="preserve"> 9.07-9.20 </t>
  </si>
  <si>
    <t xml:space="preserve"> 6.57-6.63 </t>
  </si>
  <si>
    <t xml:space="preserve"> 9.95-10.04</t>
  </si>
  <si>
    <t xml:space="preserve"> 9.98-10.05</t>
  </si>
  <si>
    <t>10.98-11.09</t>
  </si>
  <si>
    <t xml:space="preserve"> 5.00-5.02 </t>
  </si>
  <si>
    <t xml:space="preserve"> 5.53-5.55 </t>
  </si>
  <si>
    <t xml:space="preserve"> 5.88-5.94 </t>
  </si>
  <si>
    <t>17.34-17.43</t>
  </si>
  <si>
    <t>13.62-13.63</t>
  </si>
  <si>
    <t>13.58-13.60</t>
  </si>
  <si>
    <t xml:space="preserve"> 7.57-7.62 </t>
  </si>
  <si>
    <t>11.64-11.69</t>
  </si>
  <si>
    <t xml:space="preserve"> 9.27-9.36 </t>
  </si>
  <si>
    <t xml:space="preserve"> 8.97-9.00 </t>
  </si>
  <si>
    <t xml:space="preserve"> 7.69-7.80 </t>
  </si>
  <si>
    <t xml:space="preserve"> 6.29-6.35 </t>
  </si>
  <si>
    <t xml:space="preserve"> 9.70-9.76 </t>
  </si>
  <si>
    <t>11.66-11.72</t>
  </si>
  <si>
    <t xml:space="preserve"> 9.11-9.35 </t>
  </si>
  <si>
    <t>11.16-11.22</t>
  </si>
  <si>
    <t>12.68-12.73</t>
  </si>
  <si>
    <t xml:space="preserve"> 5.57-5.62 </t>
  </si>
  <si>
    <t>11.68-11.75</t>
  </si>
  <si>
    <t>13.47-13.49</t>
  </si>
  <si>
    <t>12.96-12.99</t>
  </si>
  <si>
    <t>12.36-12.40</t>
  </si>
  <si>
    <t>13.57-13.59</t>
  </si>
  <si>
    <t>10.82-10.92</t>
  </si>
  <si>
    <t>10.29-10.39</t>
  </si>
  <si>
    <t xml:space="preserve"> 5.63-5.67 </t>
  </si>
  <si>
    <t xml:space="preserve"> 9.12-9.24 </t>
  </si>
  <si>
    <t xml:space="preserve"> 8.11-8.19 </t>
  </si>
  <si>
    <t xml:space="preserve"> 7.15-7.21 </t>
  </si>
  <si>
    <t xml:space="preserve"> 5.70-5.74 </t>
  </si>
  <si>
    <t xml:space="preserve"> 5.30-5.34 </t>
  </si>
  <si>
    <t xml:space="preserve"> 7.13-7.19 </t>
  </si>
  <si>
    <t>11.35-11.45</t>
  </si>
  <si>
    <t>11.65-11.73</t>
  </si>
  <si>
    <t>13.46-13.47</t>
  </si>
  <si>
    <t>10.26-10.29</t>
  </si>
  <si>
    <t>10.40-10.50</t>
  </si>
  <si>
    <t xml:space="preserve"> 8.24-8.77 </t>
  </si>
  <si>
    <t>11.53-11.57</t>
  </si>
  <si>
    <t xml:space="preserve"> 8.67-8.73 </t>
  </si>
  <si>
    <t>10.30-10.33</t>
  </si>
  <si>
    <t>10.16-10.26</t>
  </si>
  <si>
    <t>10.51-10.60</t>
  </si>
  <si>
    <t xml:space="preserve"> 9.58-9.65 </t>
  </si>
  <si>
    <t>11.55-11.72</t>
  </si>
  <si>
    <t xml:space="preserve"> 7.84-7.91 </t>
  </si>
  <si>
    <t xml:space="preserve"> 6.24-6.27 </t>
  </si>
  <si>
    <t xml:space="preserve"> 6.33-6.37 </t>
  </si>
  <si>
    <t xml:space="preserve"> 9.96-10.07</t>
  </si>
  <si>
    <t xml:space="preserve"> 9.79-9.87 </t>
  </si>
  <si>
    <t>11.71-11.79</t>
  </si>
  <si>
    <t>11.64-11.71</t>
  </si>
  <si>
    <t>12.22-12.27</t>
  </si>
  <si>
    <t>10.54-10.61</t>
  </si>
  <si>
    <t xml:space="preserve"> 7.61-7.69 </t>
  </si>
  <si>
    <t xml:space="preserve"> 8.32-8.38 </t>
  </si>
  <si>
    <t xml:space="preserve"> 9.85-9.93 </t>
  </si>
  <si>
    <t xml:space="preserve"> 9.63-9.73 </t>
  </si>
  <si>
    <t xml:space="preserve"> 5.02-5.03 </t>
  </si>
  <si>
    <t xml:space="preserve"> 9.07-9.11 </t>
  </si>
  <si>
    <t xml:space="preserve"> 8.56-8.61 </t>
  </si>
  <si>
    <t xml:space="preserve"> 5.84-5.88 </t>
  </si>
  <si>
    <t xml:space="preserve"> 9.12-9.19 </t>
  </si>
  <si>
    <t xml:space="preserve"> 8.75-8.81 </t>
  </si>
  <si>
    <t xml:space="preserve"> 8.20-8.66 </t>
  </si>
  <si>
    <t>10.42-10.46</t>
  </si>
  <si>
    <t xml:space="preserve"> 8.82-8.89 </t>
  </si>
  <si>
    <t xml:space="preserve"> 4.77-4.79 </t>
  </si>
  <si>
    <t xml:space="preserve"> 7.52-7.60 </t>
  </si>
  <si>
    <t>10.85-10.93</t>
  </si>
  <si>
    <t xml:space="preserve"> 7.94-7.98 </t>
  </si>
  <si>
    <t xml:space="preserve"> 9.61-9.71 </t>
  </si>
  <si>
    <t>10.40-10.43</t>
  </si>
  <si>
    <t>12.35-12.39</t>
  </si>
  <si>
    <t>10.31-10.61</t>
  </si>
  <si>
    <t xml:space="preserve"> 9.16-9.20 </t>
  </si>
  <si>
    <t>10.32-10.40</t>
  </si>
  <si>
    <t>10.91-10.98</t>
  </si>
  <si>
    <t>10.66-10.78</t>
  </si>
  <si>
    <t>11.93-11.98</t>
  </si>
  <si>
    <t xml:space="preserve"> 7.94-8.03 </t>
  </si>
  <si>
    <t>11.37-11.48</t>
  </si>
  <si>
    <t>11.97-12.05</t>
  </si>
  <si>
    <t xml:space="preserve"> 9.25-9.32 </t>
  </si>
  <si>
    <t>11.89-11.91</t>
  </si>
  <si>
    <t>10.63-10.72</t>
  </si>
  <si>
    <t xml:space="preserve"> 8.29-8.39 </t>
  </si>
  <si>
    <t xml:space="preserve"> 9.53-9.63 </t>
  </si>
  <si>
    <t xml:space="preserve"> 6.49-6.52 </t>
  </si>
  <si>
    <t>12.54-12.57</t>
  </si>
  <si>
    <t xml:space="preserve"> 5.51-5.54 </t>
  </si>
  <si>
    <t xml:space="preserve"> 8.74-8.81 </t>
  </si>
  <si>
    <t xml:space="preserve"> 8.77-8.85 </t>
  </si>
  <si>
    <t xml:space="preserve"> 7.19-7.26 </t>
  </si>
  <si>
    <t xml:space="preserve"> 8.86-8.94 </t>
  </si>
  <si>
    <t xml:space="preserve"> 6.40-6.46 </t>
  </si>
  <si>
    <t xml:space="preserve"> 8.51-8.59 </t>
  </si>
  <si>
    <t>12.77-12.80</t>
  </si>
  <si>
    <t>11.87-11.93</t>
  </si>
  <si>
    <t>12.19-12.27</t>
  </si>
  <si>
    <t xml:space="preserve"> 6.60-6.65 </t>
  </si>
  <si>
    <t xml:space="preserve"> 7.14-7.18 </t>
  </si>
  <si>
    <t xml:space="preserve"> 7.85-7.89 </t>
  </si>
  <si>
    <t>11.49-11.54</t>
  </si>
  <si>
    <t xml:space="preserve"> 9.65-9.77 </t>
  </si>
  <si>
    <t>11.26-11.33</t>
  </si>
  <si>
    <t xml:space="preserve"> 8.77-8.81 </t>
  </si>
  <si>
    <t xml:space="preserve"> 5.67-5.69 </t>
  </si>
  <si>
    <t xml:space="preserve"> 8.95-9.00 </t>
  </si>
  <si>
    <t xml:space="preserve"> 5.22-5.23 </t>
  </si>
  <si>
    <t>10.72-10.77</t>
  </si>
  <si>
    <t>10.10-10.16</t>
  </si>
  <si>
    <t>10.11-10.16</t>
  </si>
  <si>
    <t>11.96-12.13</t>
  </si>
  <si>
    <t>11.04-11.08</t>
  </si>
  <si>
    <t xml:space="preserve"> 9.90-9.93 </t>
  </si>
  <si>
    <t xml:space="preserve"> 9.10-9.13 </t>
  </si>
  <si>
    <t xml:space="preserve"> 5.48-5.59 </t>
  </si>
  <si>
    <t xml:space="preserve"> 6.13-6.15 </t>
  </si>
  <si>
    <t xml:space="preserve"> 6.18-6.20 </t>
  </si>
  <si>
    <t xml:space="preserve"> 4.77-4.78 </t>
  </si>
  <si>
    <t xml:space="preserve"> 7.32-7.36 </t>
  </si>
  <si>
    <t xml:space="preserve"> 8.81-8.85 </t>
  </si>
  <si>
    <t xml:space="preserve"> 9.52-9.65 </t>
  </si>
  <si>
    <t xml:space="preserve"> 5.49-5.58 </t>
  </si>
  <si>
    <t>10.65-10.72</t>
  </si>
  <si>
    <t xml:space="preserve"> 8.76-8.82 </t>
  </si>
  <si>
    <t>10.90-11.13</t>
  </si>
  <si>
    <t xml:space="preserve"> 6.73-6.79 </t>
  </si>
  <si>
    <t xml:space="preserve"> 8.81-8.93 </t>
  </si>
  <si>
    <t xml:space="preserve"> 6.59-6.78 </t>
  </si>
  <si>
    <t>11.38-11.50</t>
  </si>
  <si>
    <t xml:space="preserve"> 6.91-6.95 </t>
  </si>
  <si>
    <t>10.31-10.33</t>
  </si>
  <si>
    <t xml:space="preserve"> 7.74-7.79 </t>
  </si>
  <si>
    <t xml:space="preserve"> 9.23-9.32 </t>
  </si>
  <si>
    <t xml:space="preserve"> 5.75-5.78 </t>
  </si>
  <si>
    <t xml:space="preserve"> 6.53-6.57 </t>
  </si>
  <si>
    <t xml:space="preserve"> 8.98-9.03 </t>
  </si>
  <si>
    <t xml:space="preserve"> 5.58-5.62 </t>
  </si>
  <si>
    <t xml:space="preserve"> 5.28-5.38 </t>
  </si>
  <si>
    <t>13.18-13.21</t>
  </si>
  <si>
    <t xml:space="preserve"> 8.89-9.00 </t>
  </si>
  <si>
    <t>10.41-10.47</t>
  </si>
  <si>
    <t xml:space="preserve"> 9.88-9.91 </t>
  </si>
  <si>
    <t xml:space="preserve"> 9.32-9.44 </t>
  </si>
  <si>
    <t xml:space="preserve"> 7.78-7.80 </t>
  </si>
  <si>
    <t xml:space="preserve"> 7.33-7.38 </t>
  </si>
  <si>
    <t>11.54-11.57</t>
  </si>
  <si>
    <t>11.07-11.16</t>
  </si>
  <si>
    <t>10.36-10.41</t>
  </si>
  <si>
    <t>10.06-10.12</t>
  </si>
  <si>
    <t>11.14-11.24</t>
  </si>
  <si>
    <t xml:space="preserve"> 9.88-9.92 </t>
  </si>
  <si>
    <t>11.85-11.92</t>
  </si>
  <si>
    <t xml:space="preserve"> 8.63-8.70 </t>
  </si>
  <si>
    <t>13.61-13.63</t>
  </si>
  <si>
    <t>11.50-11.60</t>
  </si>
  <si>
    <t xml:space="preserve"> 9.91-9.96 </t>
  </si>
  <si>
    <t xml:space="preserve"> 7.75-7.80 </t>
  </si>
  <si>
    <t xml:space="preserve"> 8.38-8.48 </t>
  </si>
  <si>
    <t xml:space="preserve"> 7.62-7.70 </t>
  </si>
  <si>
    <t xml:space="preserve"> 9.27-9.34 </t>
  </si>
  <si>
    <t xml:space="preserve"> 8.11-8.18 </t>
  </si>
  <si>
    <t xml:space="preserve"> 9.23-9.28 </t>
  </si>
  <si>
    <t>12.16-12.19</t>
  </si>
  <si>
    <t xml:space="preserve"> 8.39-8.46 </t>
  </si>
  <si>
    <t>10.20-10.26</t>
  </si>
  <si>
    <t xml:space="preserve"> 6.22-6.29 </t>
  </si>
  <si>
    <t>11.41-11.48</t>
  </si>
  <si>
    <t xml:space="preserve"> 9.03-9.07 </t>
  </si>
  <si>
    <t xml:space="preserve"> 7.93-8.03 </t>
  </si>
  <si>
    <t>11.53-11.59</t>
  </si>
  <si>
    <t>10.17-10.29</t>
  </si>
  <si>
    <t xml:space="preserve"> 8.54-8.62 </t>
  </si>
  <si>
    <t>11.83-11.88</t>
  </si>
  <si>
    <t>10.83-10.87</t>
  </si>
  <si>
    <t>11.94-11.98</t>
  </si>
  <si>
    <t>11.57-11.62</t>
  </si>
  <si>
    <t>10.98-11.01</t>
  </si>
  <si>
    <t xml:space="preserve"> 9.23-9.33 </t>
  </si>
  <si>
    <t xml:space="preserve"> 6.26-6.30 </t>
  </si>
  <si>
    <t xml:space="preserve"> 6.72-6.78 </t>
  </si>
  <si>
    <t xml:space="preserve"> 4.33-4.37 </t>
  </si>
  <si>
    <t xml:space="preserve"> 6.21-6.27 </t>
  </si>
  <si>
    <t xml:space="preserve"> 5.53-5.58 </t>
  </si>
  <si>
    <t xml:space="preserve"> 6.03-6.08 </t>
  </si>
  <si>
    <t xml:space="preserve"> 9.34-9.44 </t>
  </si>
  <si>
    <t xml:space="preserve"> 5.58-5.61 </t>
  </si>
  <si>
    <t xml:space="preserve"> 8.50-8.61 </t>
  </si>
  <si>
    <t xml:space="preserve"> 9.47-9.54 </t>
  </si>
  <si>
    <t xml:space="preserve"> 8.99-9.08 </t>
  </si>
  <si>
    <t xml:space="preserve"> 9.38-9.43 </t>
  </si>
  <si>
    <t>10.05-10.12</t>
  </si>
  <si>
    <t xml:space="preserve"> 9.61-9.66 </t>
  </si>
  <si>
    <t xml:space="preserve"> 8.80-8.86 </t>
  </si>
  <si>
    <t xml:space="preserve"> 7.64-7.72 </t>
  </si>
  <si>
    <t xml:space="preserve"> 8.99-9.15 </t>
  </si>
  <si>
    <t xml:space="preserve"> 9.09-9.13 </t>
  </si>
  <si>
    <t xml:space="preserve"> 9.98-10.02</t>
  </si>
  <si>
    <t xml:space="preserve"> 9.76-9.81 </t>
  </si>
  <si>
    <t xml:space="preserve"> 9.57-9.61 </t>
  </si>
  <si>
    <t xml:space="preserve"> 9.30-9.37 </t>
  </si>
  <si>
    <t xml:space="preserve"> 7.23-7.31 </t>
  </si>
  <si>
    <t>10.82-10.88</t>
  </si>
  <si>
    <t>12.18-12.26</t>
  </si>
  <si>
    <t>12.62-12.67</t>
  </si>
  <si>
    <t>11.94-11.99</t>
  </si>
  <si>
    <t xml:space="preserve"> 7.14-7.17 </t>
  </si>
  <si>
    <t>10.65-10.71</t>
  </si>
  <si>
    <t xml:space="preserve"> 8.86-8.98 </t>
  </si>
  <si>
    <t xml:space="preserve"> 7.67-7.87 </t>
  </si>
  <si>
    <t xml:space="preserve"> 9.80-9.90 </t>
  </si>
  <si>
    <t xml:space="preserve"> 4.95-4.97 </t>
  </si>
  <si>
    <t>10.42-10.54</t>
  </si>
  <si>
    <t xml:space="preserve"> 5.15-5.17 </t>
  </si>
  <si>
    <t xml:space="preserve"> 8.46-8.51 </t>
  </si>
  <si>
    <t xml:space="preserve"> 8.33-8.37 </t>
  </si>
  <si>
    <t xml:space="preserve"> 8.90-8.99 </t>
  </si>
  <si>
    <t xml:space="preserve"> 5.81-5.86 </t>
  </si>
  <si>
    <t xml:space="preserve"> 5.21-5.25 </t>
  </si>
  <si>
    <t>10.53-10.70</t>
  </si>
  <si>
    <t>12.35-12.37</t>
  </si>
  <si>
    <t xml:space="preserve"> 6.37-6.42 </t>
  </si>
  <si>
    <t xml:space="preserve"> 4.79-4.80 </t>
  </si>
  <si>
    <t xml:space="preserve"> 9.45-9.57 </t>
  </si>
  <si>
    <t xml:space="preserve"> 8.27-8.41 </t>
  </si>
  <si>
    <t xml:space="preserve"> 4.92-4.96 </t>
  </si>
  <si>
    <t>11.16-11.51</t>
  </si>
  <si>
    <t xml:space="preserve"> 9.09-9.21 </t>
  </si>
  <si>
    <t xml:space="preserve"> 8.37-8.46 </t>
  </si>
  <si>
    <t xml:space="preserve"> 4.46-4.53 </t>
  </si>
  <si>
    <t xml:space="preserve"> 8.75-8.82 </t>
  </si>
  <si>
    <t>11.42-11.51</t>
  </si>
  <si>
    <t>11.57-11.63</t>
  </si>
  <si>
    <t>12.55-12.61</t>
  </si>
  <si>
    <t>10.48-10.54</t>
  </si>
  <si>
    <t xml:space="preserve"> 9.27-9.35 </t>
  </si>
  <si>
    <t>10.31-10.34</t>
  </si>
  <si>
    <t xml:space="preserve"> 9.56-9.72 </t>
  </si>
  <si>
    <t xml:space="preserve"> 8.69-8.77 </t>
  </si>
  <si>
    <t xml:space="preserve"> 7.38-7.44 </t>
  </si>
  <si>
    <t>10.47-10.59</t>
  </si>
  <si>
    <t>10.16-10.24</t>
  </si>
  <si>
    <t>12.97-12.99</t>
  </si>
  <si>
    <t xml:space="preserve"> 8.77-8.87 </t>
  </si>
  <si>
    <t xml:space="preserve"> 8.03-8.11 </t>
  </si>
  <si>
    <t xml:space="preserve"> 5.21-5.24 </t>
  </si>
  <si>
    <t xml:space="preserve"> 7.43-7.45 </t>
  </si>
  <si>
    <t>11.83-11.87</t>
  </si>
  <si>
    <t>10.56-10.58</t>
  </si>
  <si>
    <t xml:space="preserve"> 7.01-7.05 </t>
  </si>
  <si>
    <t xml:space="preserve"> 7.23-7.28 </t>
  </si>
  <si>
    <t xml:space="preserve"> 7.20-7.26 </t>
  </si>
  <si>
    <t xml:space="preserve"> 5.15-5.16 </t>
  </si>
  <si>
    <t xml:space="preserve"> 7.07-7.12 </t>
  </si>
  <si>
    <t>12.90-13.03</t>
  </si>
  <si>
    <t>11.38-11.49</t>
  </si>
  <si>
    <t>12.16-12.29</t>
  </si>
  <si>
    <t>10.86-10.99</t>
  </si>
  <si>
    <t>11.73-11.87</t>
  </si>
  <si>
    <t xml:space="preserve"> 5.44-5.48 </t>
  </si>
  <si>
    <t>10.21-10.34</t>
  </si>
  <si>
    <t xml:space="preserve"> 9.60-9.69 </t>
  </si>
  <si>
    <t xml:space="preserve"> 6.59-6.65 </t>
  </si>
  <si>
    <t xml:space="preserve"> 7.39-7.44 </t>
  </si>
  <si>
    <t xml:space="preserve"> 7.23-7.26 </t>
  </si>
  <si>
    <t xml:space="preserve"> 8.00-8.04 </t>
  </si>
  <si>
    <t xml:space="preserve"> 8.28-8.43 </t>
  </si>
  <si>
    <t>10.00-10.08</t>
  </si>
  <si>
    <t>10.80-11.07</t>
  </si>
  <si>
    <t>10.84-10.87</t>
  </si>
  <si>
    <t xml:space="preserve"> 7.88-7.94 </t>
  </si>
  <si>
    <t xml:space="preserve"> 7.87-7.92 </t>
  </si>
  <si>
    <t xml:space="preserve"> 8.30-8.36 </t>
  </si>
  <si>
    <t>11.16-11.21</t>
  </si>
  <si>
    <t>10.22-10.50</t>
  </si>
  <si>
    <t xml:space="preserve"> 9.03-9.10 </t>
  </si>
  <si>
    <t>11.46-11.55</t>
  </si>
  <si>
    <t xml:space="preserve"> 8.81-8.86 </t>
  </si>
  <si>
    <t>11.46-11.49</t>
  </si>
  <si>
    <t xml:space="preserve"> 7.45-7.58 </t>
  </si>
  <si>
    <t xml:space="preserve"> 9.10-9.31 </t>
  </si>
  <si>
    <t xml:space="preserve"> 9.68-9.71 </t>
  </si>
  <si>
    <t xml:space="preserve"> 8.53-8.60 </t>
  </si>
  <si>
    <t xml:space="preserve"> 8.18-8.23 </t>
  </si>
  <si>
    <t xml:space="preserve"> 5.00-5.05 </t>
  </si>
  <si>
    <t xml:space="preserve"> 4.94-4.99 </t>
  </si>
  <si>
    <t xml:space="preserve"> 7.62-7.68 </t>
  </si>
  <si>
    <t>10.05-10.10</t>
  </si>
  <si>
    <t xml:space="preserve"> 6.40-6.55 </t>
  </si>
  <si>
    <t xml:space="preserve"> 6.01-6.15 </t>
  </si>
  <si>
    <t xml:space="preserve"> 6.53-6.72 </t>
  </si>
  <si>
    <t xml:space="preserve"> 5.22-5.25 </t>
  </si>
  <si>
    <t xml:space="preserve"> 5.83-5.87 </t>
  </si>
  <si>
    <t xml:space="preserve"> 7.68-7.73 </t>
  </si>
  <si>
    <t xml:space="preserve"> 8.26-8.31 </t>
  </si>
  <si>
    <t>10.14-10.20</t>
  </si>
  <si>
    <t>10.29-10.36</t>
  </si>
  <si>
    <t xml:space="preserve"> 8.16-8.25 </t>
  </si>
  <si>
    <t xml:space="preserve"> 6.99-7.02 </t>
  </si>
  <si>
    <t xml:space="preserve"> 6.21-6.25 </t>
  </si>
  <si>
    <t>11.59-11.64</t>
  </si>
  <si>
    <t xml:space="preserve"> 7.82-7.89 </t>
  </si>
  <si>
    <t xml:space="preserve"> 7.67-7.76 </t>
  </si>
  <si>
    <t xml:space="preserve"> 7.36-7.43 </t>
  </si>
  <si>
    <t xml:space="preserve"> 7.37-7.56 </t>
  </si>
  <si>
    <t xml:space="preserve"> 5.73-5.84 </t>
  </si>
  <si>
    <t xml:space="preserve"> 7.64-7.77 </t>
  </si>
  <si>
    <t xml:space="preserve"> 5.26-5.28 </t>
  </si>
  <si>
    <t xml:space="preserve"> 8.78-8.93 </t>
  </si>
  <si>
    <t xml:space="preserve"> 8.32-8.52 </t>
  </si>
  <si>
    <t xml:space="preserve"> 7.46-7.60 </t>
  </si>
  <si>
    <t>12.05-12.09</t>
  </si>
  <si>
    <t>11.96-11.98</t>
  </si>
  <si>
    <t xml:space="preserve"> 5.36-5.38 </t>
  </si>
  <si>
    <t xml:space="preserve"> 6.32-6.35 </t>
  </si>
  <si>
    <t xml:space="preserve"> 7.33-7.37 </t>
  </si>
  <si>
    <t xml:space="preserve"> 7.25-7.28 </t>
  </si>
  <si>
    <t xml:space="preserve"> 6.67-6.73 </t>
  </si>
  <si>
    <t xml:space="preserve"> 6.57-6.60 </t>
  </si>
  <si>
    <t xml:space="preserve"> 5.23-5.25 </t>
  </si>
  <si>
    <t xml:space="preserve"> 7.15-7.20 </t>
  </si>
  <si>
    <t xml:space="preserve"> 4.76-4.77 </t>
  </si>
  <si>
    <t xml:space="preserve"> 6.05-6.07 </t>
  </si>
  <si>
    <t>11.56-11.60</t>
  </si>
  <si>
    <t>12.06-12.08</t>
  </si>
  <si>
    <t>12.46-12.50</t>
  </si>
  <si>
    <t>12.76-12.81</t>
  </si>
  <si>
    <t>13.13-13.14</t>
  </si>
  <si>
    <t>12.95-12.96</t>
  </si>
  <si>
    <t>13.17-13.18</t>
  </si>
  <si>
    <t xml:space="preserve"> 5.71-5.74 </t>
  </si>
  <si>
    <t>10.73-10.78</t>
  </si>
  <si>
    <t>11.81-11.89</t>
  </si>
  <si>
    <t>12.59-12.74</t>
  </si>
  <si>
    <t xml:space="preserve"> 9.34-9.40 </t>
  </si>
  <si>
    <t xml:space="preserve"> 6.94-6.99 </t>
  </si>
  <si>
    <t xml:space="preserve"> 8.45-8.50 </t>
  </si>
  <si>
    <t xml:space="preserve"> 7.82-7.86 </t>
  </si>
  <si>
    <t>11.38-11.43</t>
  </si>
  <si>
    <t>11.74-11.80</t>
  </si>
  <si>
    <t>11.39-11.44</t>
  </si>
  <si>
    <t xml:space="preserve"> 8.28-8.31 </t>
  </si>
  <si>
    <t xml:space="preserve"> 7.75-7.84 </t>
  </si>
  <si>
    <t>10.63-10.67</t>
  </si>
  <si>
    <t>12.21-12.25</t>
  </si>
  <si>
    <t>12.56-12.62</t>
  </si>
  <si>
    <t xml:space="preserve"> 6.56-6.57 </t>
  </si>
  <si>
    <t xml:space="preserve"> 7.61-7.63 </t>
  </si>
  <si>
    <t>10.12-10.21</t>
  </si>
  <si>
    <t>13.07-13.09</t>
  </si>
  <si>
    <t xml:space="preserve"> 5.42-5.46 </t>
  </si>
  <si>
    <t xml:space="preserve"> 5.42-5.47 </t>
  </si>
  <si>
    <t>ATG14</t>
  </si>
  <si>
    <t>Vps15</t>
  </si>
  <si>
    <r>
      <rPr>
        <b/>
        <sz val="11"/>
        <color theme="1"/>
        <rFont val="Calibri"/>
        <family val="2"/>
        <scheme val="minor"/>
      </rPr>
      <t>Supplementary File 4.</t>
    </r>
    <r>
      <rPr>
        <sz val="11"/>
        <color theme="1"/>
        <rFont val="Calibri"/>
        <family val="2"/>
        <scheme val="minor"/>
      </rPr>
      <t xml:space="preserve"> Summary of HDX results for complex I with Lipids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</si>
</sst>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D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22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shrinkToFit="1"/>
    </xf>
    <xf numFmtId="2" fontId="0" fillId="0" borderId="1" xfId="0" applyNumberFormat="1" applyFont="1" applyBorder="1"/>
    <xf numFmtId="0" fontId="0" fillId="0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6" borderId="1" xfId="0" applyNumberFormat="1" applyFill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81"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6EFCE"/>
        </patternFill>
      </fill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workbookViewId="0"/>
  </sheetViews>
  <sheetFormatPr baseColWidth="10" defaultColWidth="8.83203125" defaultRowHeight="15" x14ac:dyDescent="0.2"/>
  <sheetData>
    <row r="1" spans="1:22" x14ac:dyDescent="0.2">
      <c r="A1" t="s">
        <v>952</v>
      </c>
      <c r="D1" s="2"/>
    </row>
    <row r="2" spans="1:22" x14ac:dyDescent="0.2">
      <c r="D2" s="2"/>
    </row>
    <row r="3" spans="1:22" x14ac:dyDescent="0.2">
      <c r="A3" s="1" t="s">
        <v>33</v>
      </c>
      <c r="D3" s="3" t="s">
        <v>564</v>
      </c>
    </row>
    <row r="4" spans="1:22" x14ac:dyDescent="0.2">
      <c r="A4" t="s">
        <v>1</v>
      </c>
      <c r="D4" s="3">
        <f>124+188+58+85</f>
        <v>455</v>
      </c>
    </row>
    <row r="5" spans="1:22" x14ac:dyDescent="0.2">
      <c r="A5" t="s">
        <v>2</v>
      </c>
      <c r="D5" s="4">
        <f>AVERAGE(D15,J15,P15,V15)</f>
        <v>1.2313858745889777E-2</v>
      </c>
    </row>
    <row r="6" spans="1:22" x14ac:dyDescent="0.2">
      <c r="A6" t="s">
        <v>3</v>
      </c>
      <c r="D6" s="2" t="s">
        <v>4</v>
      </c>
    </row>
    <row r="7" spans="1:22" x14ac:dyDescent="0.2">
      <c r="A7" t="s">
        <v>5</v>
      </c>
      <c r="D7" s="3" t="s">
        <v>561</v>
      </c>
    </row>
    <row r="8" spans="1:22" x14ac:dyDescent="0.2">
      <c r="A8" t="s">
        <v>6</v>
      </c>
      <c r="D8" s="4">
        <f>AVERAGE(D18,J18,P18,V18)</f>
        <v>-2.8264328018368654E-4</v>
      </c>
    </row>
    <row r="9" spans="1:22" x14ac:dyDescent="0.2">
      <c r="A9" t="s">
        <v>7</v>
      </c>
      <c r="D9" s="3">
        <v>3</v>
      </c>
    </row>
    <row r="10" spans="1:22" x14ac:dyDescent="0.2">
      <c r="A10" t="s">
        <v>565</v>
      </c>
      <c r="D10" s="5">
        <f>AVERAGE(D20,J20,P20,V20)</f>
        <v>0.86275000000000002</v>
      </c>
    </row>
    <row r="11" spans="1:22" x14ac:dyDescent="0.2">
      <c r="A11" t="s">
        <v>566</v>
      </c>
      <c r="D11" s="2">
        <f>AVERAGE(D21,J21,P21,V21)</f>
        <v>2.16</v>
      </c>
    </row>
    <row r="13" spans="1:22" x14ac:dyDescent="0.2">
      <c r="A13" s="1" t="s">
        <v>33</v>
      </c>
      <c r="D13" s="3" t="s">
        <v>0</v>
      </c>
      <c r="G13" s="1" t="s">
        <v>33</v>
      </c>
      <c r="J13" s="3" t="s">
        <v>191</v>
      </c>
      <c r="M13" s="1" t="s">
        <v>33</v>
      </c>
      <c r="P13" s="3" t="s">
        <v>132</v>
      </c>
      <c r="S13" s="1" t="s">
        <v>33</v>
      </c>
      <c r="V13" s="3" t="s">
        <v>46</v>
      </c>
    </row>
    <row r="14" spans="1:22" x14ac:dyDescent="0.2">
      <c r="A14" t="s">
        <v>1</v>
      </c>
      <c r="D14" s="3">
        <v>124</v>
      </c>
      <c r="G14" t="s">
        <v>1</v>
      </c>
      <c r="J14" s="3">
        <v>188</v>
      </c>
      <c r="M14" t="s">
        <v>1</v>
      </c>
      <c r="P14" s="3">
        <v>58</v>
      </c>
      <c r="S14" t="s">
        <v>1</v>
      </c>
      <c r="V14" s="3">
        <v>85</v>
      </c>
    </row>
    <row r="15" spans="1:22" x14ac:dyDescent="0.2">
      <c r="A15" t="s">
        <v>2</v>
      </c>
      <c r="D15" s="4">
        <v>1.2490452513894747E-2</v>
      </c>
      <c r="G15" t="s">
        <v>2</v>
      </c>
      <c r="J15" s="4">
        <v>1.2923944310224561E-2</v>
      </c>
      <c r="M15" t="s">
        <v>2</v>
      </c>
      <c r="P15" s="4">
        <v>1.2272058109832059E-2</v>
      </c>
      <c r="S15" t="s">
        <v>2</v>
      </c>
      <c r="V15" s="4">
        <v>1.1568980049607738E-2</v>
      </c>
    </row>
    <row r="16" spans="1:22" x14ac:dyDescent="0.2">
      <c r="A16" t="s">
        <v>3</v>
      </c>
      <c r="D16" s="2" t="s">
        <v>4</v>
      </c>
      <c r="G16" t="s">
        <v>3</v>
      </c>
      <c r="J16" s="2" t="s">
        <v>4</v>
      </c>
      <c r="M16" t="s">
        <v>3</v>
      </c>
      <c r="P16" s="2" t="s">
        <v>4</v>
      </c>
      <c r="S16" t="s">
        <v>3</v>
      </c>
      <c r="V16" s="2" t="s">
        <v>4</v>
      </c>
    </row>
    <row r="17" spans="1:22" x14ac:dyDescent="0.2">
      <c r="A17" t="s">
        <v>5</v>
      </c>
      <c r="D17" s="3" t="s">
        <v>561</v>
      </c>
      <c r="G17" t="s">
        <v>5</v>
      </c>
      <c r="J17" s="3" t="s">
        <v>561</v>
      </c>
      <c r="M17" t="s">
        <v>5</v>
      </c>
      <c r="P17" s="3" t="s">
        <v>561</v>
      </c>
      <c r="S17" t="s">
        <v>5</v>
      </c>
      <c r="V17" s="3" t="s">
        <v>561</v>
      </c>
    </row>
    <row r="18" spans="1:22" x14ac:dyDescent="0.2">
      <c r="A18" t="s">
        <v>6</v>
      </c>
      <c r="D18" s="4">
        <v>-5.0575216568090264E-4</v>
      </c>
      <c r="G18" t="s">
        <v>6</v>
      </c>
      <c r="J18" s="4">
        <v>-3.6870653515965971E-3</v>
      </c>
      <c r="M18" t="s">
        <v>6</v>
      </c>
      <c r="P18" s="4">
        <v>5.71924441465057E-3</v>
      </c>
      <c r="S18" t="s">
        <v>6</v>
      </c>
      <c r="V18" s="4">
        <v>-2.6570000181078161E-3</v>
      </c>
    </row>
    <row r="19" spans="1:22" x14ac:dyDescent="0.2">
      <c r="A19" t="s">
        <v>7</v>
      </c>
      <c r="D19" s="3">
        <v>3</v>
      </c>
      <c r="G19" t="s">
        <v>7</v>
      </c>
      <c r="J19" s="3">
        <v>3</v>
      </c>
      <c r="M19" t="s">
        <v>7</v>
      </c>
      <c r="P19" s="3">
        <v>3</v>
      </c>
      <c r="S19" t="s">
        <v>7</v>
      </c>
      <c r="V19" s="3">
        <v>3</v>
      </c>
    </row>
    <row r="20" spans="1:22" x14ac:dyDescent="0.2">
      <c r="A20" t="s">
        <v>504</v>
      </c>
      <c r="D20" s="5">
        <v>0.88200000000000001</v>
      </c>
      <c r="G20" t="s">
        <v>504</v>
      </c>
      <c r="J20" s="5">
        <v>0.86599999999999999</v>
      </c>
      <c r="M20" t="s">
        <v>504</v>
      </c>
      <c r="P20" s="5">
        <v>0.85099999999999998</v>
      </c>
      <c r="S20" t="s">
        <v>504</v>
      </c>
      <c r="V20" s="5">
        <v>0.85199999999999998</v>
      </c>
    </row>
    <row r="21" spans="1:22" x14ac:dyDescent="0.2">
      <c r="A21" t="s">
        <v>505</v>
      </c>
      <c r="D21" s="2">
        <v>2.15</v>
      </c>
      <c r="G21" t="s">
        <v>505</v>
      </c>
      <c r="J21" s="2">
        <v>2.1</v>
      </c>
      <c r="M21" t="s">
        <v>505</v>
      </c>
      <c r="P21" s="2">
        <v>2</v>
      </c>
      <c r="S21" t="s">
        <v>505</v>
      </c>
      <c r="V21" s="2">
        <v>2.39</v>
      </c>
    </row>
    <row r="22" spans="1:22" x14ac:dyDescent="0.2">
      <c r="D22" s="2"/>
    </row>
    <row r="32" spans="1:22" x14ac:dyDescent="0.2">
      <c r="D32" s="2"/>
    </row>
    <row r="42" spans="4:4" x14ac:dyDescent="0.2">
      <c r="D42" s="2"/>
    </row>
  </sheetData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92"/>
  <sheetViews>
    <sheetView topLeftCell="M1" workbookViewId="0">
      <selection activeCell="AN14" sqref="AN14"/>
    </sheetView>
  </sheetViews>
  <sheetFormatPr baseColWidth="10" defaultColWidth="8.83203125" defaultRowHeight="15" x14ac:dyDescent="0.2"/>
  <cols>
    <col min="1" max="26" width="8.83203125" style="6"/>
    <col min="27" max="39" width="8.83203125" style="6" hidden="1" customWidth="1"/>
    <col min="40" max="16384" width="8.83203125" style="6"/>
  </cols>
  <sheetData>
    <row r="1" spans="1:59" x14ac:dyDescent="0.2">
      <c r="E1" s="6" t="s">
        <v>8</v>
      </c>
      <c r="H1" s="7" t="s">
        <v>9</v>
      </c>
      <c r="J1" s="6" t="s">
        <v>10</v>
      </c>
      <c r="K1" s="6">
        <v>1.2272058109832059E-2</v>
      </c>
      <c r="Z1" s="8" t="s">
        <v>577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 t="s">
        <v>578</v>
      </c>
      <c r="AO1" s="6" t="s">
        <v>570</v>
      </c>
      <c r="AQ1" s="6">
        <v>0.5</v>
      </c>
    </row>
    <row r="2" spans="1:59" x14ac:dyDescent="0.2">
      <c r="A2" s="6" t="s">
        <v>11</v>
      </c>
      <c r="E2" s="6" t="s">
        <v>12</v>
      </c>
      <c r="H2" s="7" t="s">
        <v>13</v>
      </c>
      <c r="K2" s="6">
        <v>5.71924441465057E-3</v>
      </c>
      <c r="AO2" s="6" t="s">
        <v>571</v>
      </c>
      <c r="AQ2" s="6">
        <v>0.02</v>
      </c>
    </row>
    <row r="3" spans="1:59" x14ac:dyDescent="0.2">
      <c r="A3" s="6">
        <v>0.1</v>
      </c>
      <c r="B3" s="6">
        <v>0.35</v>
      </c>
      <c r="C3" s="6">
        <v>0.7</v>
      </c>
      <c r="E3" s="6" t="s">
        <v>568</v>
      </c>
      <c r="H3" s="7" t="s">
        <v>132</v>
      </c>
      <c r="S3" s="12"/>
      <c r="T3" s="12"/>
      <c r="U3" s="12"/>
      <c r="V3" s="12"/>
      <c r="W3" s="12"/>
      <c r="AO3" s="6" t="s">
        <v>572</v>
      </c>
      <c r="AQ3" s="6">
        <v>2.7759999999999998</v>
      </c>
    </row>
    <row r="4" spans="1:59" x14ac:dyDescent="0.2">
      <c r="E4" s="6" t="s">
        <v>14</v>
      </c>
      <c r="H4" s="7" t="s">
        <v>15</v>
      </c>
      <c r="R4" s="13">
        <v>-0.1</v>
      </c>
      <c r="S4" s="14">
        <v>-0.05</v>
      </c>
      <c r="T4" s="15">
        <v>-0.02</v>
      </c>
      <c r="U4" s="15">
        <v>0.02</v>
      </c>
      <c r="V4" s="16">
        <v>0.05</v>
      </c>
      <c r="W4" s="17">
        <v>0.1</v>
      </c>
    </row>
    <row r="5" spans="1:59" x14ac:dyDescent="0.2">
      <c r="AD5" s="6" t="s">
        <v>16</v>
      </c>
      <c r="AI5" s="6" t="s">
        <v>16</v>
      </c>
    </row>
    <row r="6" spans="1:59" x14ac:dyDescent="0.2">
      <c r="C6" s="6" t="s">
        <v>17</v>
      </c>
      <c r="E6" s="7">
        <v>0.67</v>
      </c>
      <c r="G6" s="6" t="s">
        <v>18</v>
      </c>
      <c r="H6" s="6" t="s">
        <v>562</v>
      </c>
      <c r="M6" s="6" t="s">
        <v>20</v>
      </c>
      <c r="N6" s="6" t="s">
        <v>563</v>
      </c>
      <c r="T6" s="6" t="s">
        <v>567</v>
      </c>
      <c r="AD6" s="6" t="s">
        <v>22</v>
      </c>
      <c r="AE6" s="6" t="s">
        <v>19</v>
      </c>
      <c r="AI6" s="6" t="s">
        <v>23</v>
      </c>
      <c r="AJ6" s="6" t="s">
        <v>21</v>
      </c>
      <c r="AO6" s="6" t="s">
        <v>569</v>
      </c>
      <c r="AU6" s="6" t="s">
        <v>573</v>
      </c>
      <c r="AV6" s="6" t="s">
        <v>574</v>
      </c>
      <c r="BA6" s="6" t="s">
        <v>575</v>
      </c>
    </row>
    <row r="7" spans="1:59" x14ac:dyDescent="0.2">
      <c r="A7" s="7" t="s">
        <v>24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>
        <v>5.0000000000000001E-3</v>
      </c>
      <c r="H7" s="7">
        <v>0.05</v>
      </c>
      <c r="I7" s="7">
        <v>0.5</v>
      </c>
      <c r="J7" s="7">
        <v>5</v>
      </c>
      <c r="K7" s="7">
        <v>50.000003999999997</v>
      </c>
      <c r="M7" s="7">
        <v>5.0000000000000001E-3</v>
      </c>
      <c r="N7" s="7">
        <v>0.05</v>
      </c>
      <c r="O7" s="7">
        <v>0.5</v>
      </c>
      <c r="P7" s="7">
        <v>5</v>
      </c>
      <c r="Q7" s="7">
        <v>50.000003999999997</v>
      </c>
      <c r="R7" s="7" t="s">
        <v>24</v>
      </c>
      <c r="S7" s="7" t="s">
        <v>25</v>
      </c>
      <c r="T7" s="7">
        <v>5.0000000000000001E-3</v>
      </c>
      <c r="U7" s="7">
        <v>0.05</v>
      </c>
      <c r="V7" s="7">
        <v>0.5</v>
      </c>
      <c r="W7" s="7">
        <v>5</v>
      </c>
      <c r="X7" s="7">
        <v>50.000003999999997</v>
      </c>
      <c r="Z7" s="6" t="s">
        <v>576</v>
      </c>
      <c r="AB7" s="7" t="s">
        <v>24</v>
      </c>
      <c r="AC7" s="7" t="s">
        <v>25</v>
      </c>
      <c r="AD7" s="7">
        <v>5.0000000000000001E-3</v>
      </c>
      <c r="AE7" s="7">
        <v>0.05</v>
      </c>
      <c r="AF7" s="7">
        <v>0.5</v>
      </c>
      <c r="AG7" s="7">
        <v>5</v>
      </c>
      <c r="AH7" s="7">
        <v>50.000003999999997</v>
      </c>
      <c r="AI7" s="7">
        <v>5.0000000000000001E-3</v>
      </c>
      <c r="AJ7" s="7">
        <v>0.05</v>
      </c>
      <c r="AK7" s="7">
        <v>0.5</v>
      </c>
      <c r="AL7" s="7">
        <v>5</v>
      </c>
      <c r="AM7" s="7">
        <v>50.000003999999997</v>
      </c>
      <c r="AO7" s="7">
        <v>5.0000000000000001E-3</v>
      </c>
      <c r="AP7" s="7">
        <v>0.05</v>
      </c>
      <c r="AQ7" s="7">
        <v>0.5</v>
      </c>
      <c r="AR7" s="7">
        <v>5</v>
      </c>
      <c r="AS7" s="7">
        <v>50.000003999999997</v>
      </c>
      <c r="AU7" s="7">
        <v>5.0000000000000001E-3</v>
      </c>
      <c r="AV7" s="7">
        <v>0.05</v>
      </c>
      <c r="AW7" s="7">
        <v>0.5</v>
      </c>
      <c r="AX7" s="7">
        <v>5</v>
      </c>
      <c r="AY7" s="7">
        <v>50.000003999999997</v>
      </c>
      <c r="BA7" s="7">
        <v>5.0000000000000001E-3</v>
      </c>
      <c r="BB7" s="7">
        <v>0.05</v>
      </c>
      <c r="BC7" s="7">
        <v>0.5</v>
      </c>
      <c r="BD7" s="7">
        <v>5</v>
      </c>
      <c r="BE7" s="7">
        <v>50.000003999999997</v>
      </c>
      <c r="BF7" s="7" t="s">
        <v>24</v>
      </c>
      <c r="BG7" s="7" t="s">
        <v>25</v>
      </c>
    </row>
    <row r="8" spans="1:59" x14ac:dyDescent="0.2">
      <c r="A8" s="7">
        <v>17</v>
      </c>
      <c r="B8" s="7">
        <v>27</v>
      </c>
      <c r="D8" s="6">
        <v>1274.6708000000001</v>
      </c>
      <c r="E8" s="7">
        <v>9</v>
      </c>
      <c r="F8" s="6" t="s">
        <v>508</v>
      </c>
      <c r="G8" s="9">
        <v>0.23067993366500827</v>
      </c>
      <c r="H8" s="9">
        <v>0.26272023217247098</v>
      </c>
      <c r="I8" s="9">
        <v>0.32378955223880596</v>
      </c>
      <c r="J8" s="9">
        <v>0.50606616915422875</v>
      </c>
      <c r="K8" s="9">
        <v>0.57770447761194033</v>
      </c>
      <c r="M8" s="9">
        <v>0.24706384742951906</v>
      </c>
      <c r="N8" s="9">
        <v>0.27538126036484245</v>
      </c>
      <c r="O8" s="9">
        <v>0.33898358208955226</v>
      </c>
      <c r="P8" s="9">
        <v>0.5168978441127694</v>
      </c>
      <c r="Q8" s="9">
        <v>0.59326616915422881</v>
      </c>
      <c r="R8" s="7">
        <v>17</v>
      </c>
      <c r="S8" s="7">
        <v>27</v>
      </c>
      <c r="T8" s="10">
        <v>-1.6383913764510771E-2</v>
      </c>
      <c r="U8" s="10">
        <v>-1.2661028192371479E-2</v>
      </c>
      <c r="V8" s="10">
        <v>-1.5194029850746311E-2</v>
      </c>
      <c r="W8" s="10">
        <v>-1.0831674958540632E-2</v>
      </c>
      <c r="X8" s="10">
        <v>-1.5561691542288583E-2</v>
      </c>
      <c r="Z8" s="10">
        <f>AVERAGE(T8:X8)</f>
        <v>-1.4126467661691556E-2</v>
      </c>
      <c r="AB8" s="7">
        <v>17</v>
      </c>
      <c r="AC8" s="7">
        <v>27</v>
      </c>
      <c r="AD8" s="9">
        <v>1.6634494195688226E-2</v>
      </c>
      <c r="AE8" s="9">
        <v>9.4804311774461039E-3</v>
      </c>
      <c r="AF8" s="9">
        <v>1.1243615257048093E-2</v>
      </c>
      <c r="AG8" s="9">
        <v>1.0672968490878938E-2</v>
      </c>
      <c r="AH8" s="9">
        <v>6.5225538971807624E-3</v>
      </c>
      <c r="AI8" s="9">
        <v>1.0888557213930346E-2</v>
      </c>
      <c r="AJ8" s="9">
        <v>1.0325870646766169E-2</v>
      </c>
      <c r="AK8" s="9">
        <v>1.2808291873963516E-2</v>
      </c>
      <c r="AL8" s="9">
        <v>1.2819734660033166E-2</v>
      </c>
      <c r="AM8" s="9">
        <v>6.9993366500829182E-3</v>
      </c>
      <c r="AO8" s="11">
        <f t="shared" ref="AO8:AO39" si="0">T8*$E8</f>
        <v>-0.14745522388059693</v>
      </c>
      <c r="AP8" s="11">
        <f t="shared" ref="AP8:AP39" si="1">U8*$E8</f>
        <v>-0.11394925373134332</v>
      </c>
      <c r="AQ8" s="11">
        <f t="shared" ref="AQ8:AQ39" si="2">V8*$E8</f>
        <v>-0.1367462686567168</v>
      </c>
      <c r="AR8" s="11">
        <f t="shared" ref="AR8:AR39" si="3">W8*$E8</f>
        <v>-9.7485074626865689E-2</v>
      </c>
      <c r="AS8" s="11">
        <f t="shared" ref="AS8:AS39" si="4">X8*$E8</f>
        <v>-0.14005522388059724</v>
      </c>
      <c r="AU8" s="11">
        <f t="shared" ref="AU8:AU39" si="5">((G8-M8)/(SQRT(((AD8^2)/3)+((AI8^2/3)))))</f>
        <v>-1.4273581548910215</v>
      </c>
      <c r="AV8" s="11">
        <f t="shared" ref="AV8:AV39" si="6">((H8-N8)/(SQRT(((AE8^2)/3)+((AJ8^2/3)))))</f>
        <v>-1.5643931904565935</v>
      </c>
      <c r="AW8" s="11">
        <f t="shared" ref="AW8:AW39" si="7">((I8-O8)/(SQRT(((AF8^2)/3)+((AK8^2/3)))))</f>
        <v>-1.5441235431921054</v>
      </c>
      <c r="AX8" s="11">
        <f t="shared" ref="AX8:AX39" si="8">((J8-P8)/(SQRT(((AG8^2)/3)+((AL8^2/3)))))</f>
        <v>-1.1246892170209635</v>
      </c>
      <c r="AY8" s="11">
        <f t="shared" ref="AY8:AY39" si="9">((K8-Q8)/(SQRT(((AH8^2)/3)+((AM8^2/3)))))</f>
        <v>-2.8172488232849027</v>
      </c>
      <c r="BA8" s="11">
        <f>IF(ABS(T8)&gt;$AQ$2,1,0)+IF(ABS(AO8)&gt;$AQ$1,1,0)+IF(ABS(AU8)&gt;$AQ$3,1,0)</f>
        <v>0</v>
      </c>
      <c r="BB8" s="11">
        <f t="shared" ref="BB8:BE8" si="10">IF(ABS(U8)&gt;$AQ$2,1,0)+IF(ABS(AP8)&gt;$AQ$1,1,0)+IF(ABS(AV8)&gt;$AQ$3,1,0)</f>
        <v>0</v>
      </c>
      <c r="BC8" s="11">
        <f t="shared" si="10"/>
        <v>0</v>
      </c>
      <c r="BD8" s="11">
        <f t="shared" si="10"/>
        <v>0</v>
      </c>
      <c r="BE8" s="11">
        <f t="shared" si="10"/>
        <v>1</v>
      </c>
      <c r="BF8" s="7">
        <v>17</v>
      </c>
      <c r="BG8" s="7">
        <v>27</v>
      </c>
    </row>
    <row r="9" spans="1:59" x14ac:dyDescent="0.2">
      <c r="A9" s="7">
        <v>17</v>
      </c>
      <c r="B9" s="7">
        <v>31</v>
      </c>
      <c r="D9" s="6">
        <v>1724.8458000000001</v>
      </c>
      <c r="E9" s="7">
        <v>13</v>
      </c>
      <c r="F9" s="6" t="s">
        <v>509</v>
      </c>
      <c r="G9" s="9">
        <v>0.34563547646383463</v>
      </c>
      <c r="H9" s="9">
        <v>0.36356532721010332</v>
      </c>
      <c r="I9" s="9">
        <v>0.40256016073478756</v>
      </c>
      <c r="J9" s="9">
        <v>0.53717967853042481</v>
      </c>
      <c r="K9" s="9">
        <v>0.59916119402985069</v>
      </c>
      <c r="M9" s="9">
        <v>0.36191148105625714</v>
      </c>
      <c r="N9" s="9">
        <v>0.38485063145809412</v>
      </c>
      <c r="O9" s="9">
        <v>0.41157072330654415</v>
      </c>
      <c r="P9" s="9">
        <v>0.52067554535017224</v>
      </c>
      <c r="Q9" s="9">
        <v>0.59257393800229619</v>
      </c>
      <c r="R9" s="7">
        <v>17</v>
      </c>
      <c r="S9" s="7">
        <v>31</v>
      </c>
      <c r="T9" s="10">
        <v>-1.6276004592422476E-2</v>
      </c>
      <c r="U9" s="10">
        <v>-2.1285304247990834E-2</v>
      </c>
      <c r="V9" s="10">
        <v>-9.0105625717566192E-3</v>
      </c>
      <c r="W9" s="10">
        <v>1.6504133180252577E-2</v>
      </c>
      <c r="X9" s="10">
        <v>6.5872560275545807E-3</v>
      </c>
      <c r="Z9" s="10">
        <f t="shared" ref="Z9:Z65" si="11">AVERAGE(T9:X9)</f>
        <v>-4.6960964408725549E-3</v>
      </c>
      <c r="AB9" s="7">
        <v>17</v>
      </c>
      <c r="AC9" s="7">
        <v>31</v>
      </c>
      <c r="AD9" s="9">
        <v>1.2132950631458092E-2</v>
      </c>
      <c r="AE9" s="9">
        <v>1.0694029850746269E-2</v>
      </c>
      <c r="AF9" s="9">
        <v>1.2140413318025256E-2</v>
      </c>
      <c r="AG9" s="9">
        <v>1.8123191733639493E-2</v>
      </c>
      <c r="AH9" s="9">
        <v>2.0011595866819748E-2</v>
      </c>
      <c r="AI9" s="9">
        <v>4.4507462686567169E-3</v>
      </c>
      <c r="AJ9" s="9">
        <v>1.2857175660160734E-2</v>
      </c>
      <c r="AK9" s="9">
        <v>6.4127439724454647E-3</v>
      </c>
      <c r="AL9" s="9">
        <v>1.0230424799081515E-2</v>
      </c>
      <c r="AM9" s="9">
        <v>9.8808266360505149E-3</v>
      </c>
      <c r="AO9" s="11">
        <f t="shared" si="0"/>
        <v>-0.21158805970149219</v>
      </c>
      <c r="AP9" s="11">
        <f t="shared" si="1"/>
        <v>-0.27670895522388084</v>
      </c>
      <c r="AQ9" s="11">
        <f t="shared" si="2"/>
        <v>-0.11713731343283605</v>
      </c>
      <c r="AR9" s="11">
        <f t="shared" si="3"/>
        <v>0.21455373134328351</v>
      </c>
      <c r="AS9" s="11">
        <f t="shared" si="4"/>
        <v>8.5634328358209555E-2</v>
      </c>
      <c r="AU9" s="11">
        <f t="shared" si="5"/>
        <v>-2.1813596143002481</v>
      </c>
      <c r="AV9" s="11">
        <f t="shared" si="6"/>
        <v>-2.2045407866876205</v>
      </c>
      <c r="AW9" s="11">
        <f t="shared" si="7"/>
        <v>-1.1366898265497991</v>
      </c>
      <c r="AX9" s="11">
        <f t="shared" si="8"/>
        <v>1.3735782454571352</v>
      </c>
      <c r="AY9" s="11">
        <f t="shared" si="9"/>
        <v>0.51122161594077198</v>
      </c>
      <c r="BA9" s="11">
        <f t="shared" ref="BA9:BA65" si="12">IF(ABS(T9)&gt;$AQ$2,1,0)+IF(ABS(AO9)&gt;$AQ$1,1,0)+IF(ABS(AU9)&gt;$AQ$3,1,0)</f>
        <v>0</v>
      </c>
      <c r="BB9" s="11">
        <f t="shared" ref="BB9:BB65" si="13">IF(ABS(U9)&gt;$AQ$2,1,0)+IF(ABS(AP9)&gt;$AQ$1,1,0)+IF(ABS(AV9)&gt;$AQ$3,1,0)</f>
        <v>1</v>
      </c>
      <c r="BC9" s="11">
        <f t="shared" ref="BC9:BC65" si="14">IF(ABS(V9)&gt;$AQ$2,1,0)+IF(ABS(AQ9)&gt;$AQ$1,1,0)+IF(ABS(AW9)&gt;$AQ$3,1,0)</f>
        <v>0</v>
      </c>
      <c r="BD9" s="11">
        <f t="shared" ref="BD9:BD65" si="15">IF(ABS(W9)&gt;$AQ$2,1,0)+IF(ABS(AR9)&gt;$AQ$1,1,0)+IF(ABS(AX9)&gt;$AQ$3,1,0)</f>
        <v>0</v>
      </c>
      <c r="BE9" s="11">
        <f t="shared" ref="BE9:BE65" si="16">IF(ABS(X9)&gt;$AQ$2,1,0)+IF(ABS(AS9)&gt;$AQ$1,1,0)+IF(ABS(AY9)&gt;$AQ$3,1,0)</f>
        <v>0</v>
      </c>
      <c r="BF9" s="7">
        <v>17</v>
      </c>
      <c r="BG9" s="7">
        <v>31</v>
      </c>
    </row>
    <row r="10" spans="1:59" x14ac:dyDescent="0.2">
      <c r="A10" s="7">
        <v>32</v>
      </c>
      <c r="B10" s="7">
        <v>41</v>
      </c>
      <c r="D10" s="6">
        <v>1214.7103</v>
      </c>
      <c r="E10" s="7">
        <v>9</v>
      </c>
      <c r="F10" s="6" t="s">
        <v>510</v>
      </c>
      <c r="G10" s="9">
        <v>0.68939718076285239</v>
      </c>
      <c r="H10" s="9">
        <v>0.70354145936981749</v>
      </c>
      <c r="I10" s="9">
        <v>0.70933266998341615</v>
      </c>
      <c r="J10" s="9">
        <v>0.71797164179104478</v>
      </c>
      <c r="K10" s="9">
        <v>0.72461807628524044</v>
      </c>
      <c r="M10" s="9">
        <v>0.7012666666666667</v>
      </c>
      <c r="N10" s="9">
        <v>0.70170364842454391</v>
      </c>
      <c r="O10" s="9">
        <v>0.70811326699834165</v>
      </c>
      <c r="P10" s="9">
        <v>0.71770961857379767</v>
      </c>
      <c r="Q10" s="9">
        <v>0.71856650082918738</v>
      </c>
      <c r="R10" s="7">
        <v>32</v>
      </c>
      <c r="S10" s="7">
        <v>41</v>
      </c>
      <c r="T10" s="10">
        <v>-1.1869485903814241E-2</v>
      </c>
      <c r="U10" s="10">
        <v>1.8378109452736376E-3</v>
      </c>
      <c r="V10" s="10">
        <v>1.2194029850745068E-3</v>
      </c>
      <c r="W10" s="10">
        <v>2.6202321724704686E-4</v>
      </c>
      <c r="X10" s="10">
        <v>6.05157545605304E-3</v>
      </c>
      <c r="Z10" s="10">
        <f>AVERAGE(T10:X10)</f>
        <v>-4.9973466003320186E-4</v>
      </c>
      <c r="AB10" s="7">
        <v>32</v>
      </c>
      <c r="AC10" s="7">
        <v>41</v>
      </c>
      <c r="AD10" s="9">
        <v>2.3817247097844111E-2</v>
      </c>
      <c r="AE10" s="9">
        <v>2.1117247097844113E-2</v>
      </c>
      <c r="AF10" s="9">
        <v>2.0699999999999996E-2</v>
      </c>
      <c r="AG10" s="9">
        <v>2.8315754560530679E-2</v>
      </c>
      <c r="AH10" s="9">
        <v>2.2568656716417907E-2</v>
      </c>
      <c r="AI10" s="9">
        <v>2.1558872305140961E-2</v>
      </c>
      <c r="AJ10" s="9">
        <v>3.3885074626865672E-2</v>
      </c>
      <c r="AK10" s="9">
        <v>2.0376119402985074E-2</v>
      </c>
      <c r="AL10" s="9">
        <v>2.0589386401326699E-2</v>
      </c>
      <c r="AM10" s="9">
        <v>2.1959535655058045E-2</v>
      </c>
      <c r="AO10" s="11">
        <f t="shared" si="0"/>
        <v>-0.10682537313432817</v>
      </c>
      <c r="AP10" s="11">
        <f t="shared" si="1"/>
        <v>1.654029850746274E-2</v>
      </c>
      <c r="AQ10" s="11">
        <f t="shared" si="2"/>
        <v>1.0974626865670561E-2</v>
      </c>
      <c r="AR10" s="11">
        <f t="shared" si="3"/>
        <v>2.3582089552234217E-3</v>
      </c>
      <c r="AS10" s="11">
        <f t="shared" si="4"/>
        <v>5.4464179104477359E-2</v>
      </c>
      <c r="AU10" s="11">
        <f t="shared" si="5"/>
        <v>-0.63994545589137553</v>
      </c>
      <c r="AV10" s="11">
        <f t="shared" si="6"/>
        <v>7.9725769708439073E-2</v>
      </c>
      <c r="AW10" s="11">
        <f t="shared" si="7"/>
        <v>7.2714324078506323E-2</v>
      </c>
      <c r="AX10" s="11">
        <f t="shared" si="8"/>
        <v>1.2963057897643899E-2</v>
      </c>
      <c r="AY10" s="11">
        <f t="shared" si="9"/>
        <v>0.33286519153911104</v>
      </c>
      <c r="BA10" s="11">
        <f t="shared" si="12"/>
        <v>0</v>
      </c>
      <c r="BB10" s="11">
        <f t="shared" si="13"/>
        <v>0</v>
      </c>
      <c r="BC10" s="11">
        <f t="shared" si="14"/>
        <v>0</v>
      </c>
      <c r="BD10" s="11">
        <f t="shared" si="15"/>
        <v>0</v>
      </c>
      <c r="BE10" s="11">
        <f t="shared" si="16"/>
        <v>0</v>
      </c>
      <c r="BF10" s="7">
        <v>32</v>
      </c>
      <c r="BG10" s="7">
        <v>41</v>
      </c>
    </row>
    <row r="11" spans="1:59" x14ac:dyDescent="0.2">
      <c r="A11" s="7">
        <v>35</v>
      </c>
      <c r="B11" s="7">
        <v>41</v>
      </c>
      <c r="D11" s="6">
        <v>860.44719999999995</v>
      </c>
      <c r="E11" s="7">
        <v>6</v>
      </c>
      <c r="F11" s="6" t="s">
        <v>511</v>
      </c>
      <c r="G11" s="9">
        <v>0.72059900497512441</v>
      </c>
      <c r="H11" s="9">
        <v>0.71850074626865668</v>
      </c>
      <c r="I11" s="9">
        <v>0.71609004975124368</v>
      </c>
      <c r="J11" s="9">
        <v>0.72216467661691541</v>
      </c>
      <c r="K11" s="9">
        <v>0.6865597014925372</v>
      </c>
      <c r="M11" s="9">
        <v>0.73167711442786065</v>
      </c>
      <c r="N11" s="9">
        <v>0.7150343283582089</v>
      </c>
      <c r="O11" s="9">
        <v>0.70692089552238802</v>
      </c>
      <c r="P11" s="9">
        <v>0.7120338308457711</v>
      </c>
      <c r="Q11" s="9">
        <v>0.68539850746268649</v>
      </c>
      <c r="R11" s="7">
        <v>35</v>
      </c>
      <c r="S11" s="7">
        <v>41</v>
      </c>
      <c r="T11" s="10">
        <v>-1.1078109452736337E-2</v>
      </c>
      <c r="U11" s="10">
        <v>3.4664179104477687E-3</v>
      </c>
      <c r="V11" s="10">
        <v>9.1691542288556954E-3</v>
      </c>
      <c r="W11" s="10">
        <v>1.0130845771144342E-2</v>
      </c>
      <c r="X11" s="10">
        <v>1.1611940298507752E-3</v>
      </c>
      <c r="Z11" s="10">
        <f t="shared" si="11"/>
        <v>2.5699004975124487E-3</v>
      </c>
      <c r="AB11" s="7">
        <v>35</v>
      </c>
      <c r="AC11" s="7">
        <v>41</v>
      </c>
      <c r="AD11" s="9">
        <v>1.4486318407960198E-2</v>
      </c>
      <c r="AE11" s="9">
        <v>1.8276865671641791E-2</v>
      </c>
      <c r="AF11" s="9">
        <v>7.1945273631840792E-3</v>
      </c>
      <c r="AG11" s="9">
        <v>1.0204975124378108E-2</v>
      </c>
      <c r="AH11" s="9">
        <v>7.6893034825870647E-3</v>
      </c>
      <c r="AI11" s="9">
        <v>4.7783582089552237E-3</v>
      </c>
      <c r="AJ11" s="9">
        <v>1.3077611940298507E-2</v>
      </c>
      <c r="AK11" s="9">
        <v>1.4441044776119401E-2</v>
      </c>
      <c r="AL11" s="9">
        <v>5.456716417910447E-3</v>
      </c>
      <c r="AM11" s="9">
        <v>9.4323383084577109E-3</v>
      </c>
      <c r="AO11" s="11">
        <f t="shared" si="0"/>
        <v>-6.6468656716418023E-2</v>
      </c>
      <c r="AP11" s="11">
        <f t="shared" si="1"/>
        <v>2.0798507462686612E-2</v>
      </c>
      <c r="AQ11" s="11">
        <f t="shared" si="2"/>
        <v>5.5014925373134169E-2</v>
      </c>
      <c r="AR11" s="11">
        <f t="shared" si="3"/>
        <v>6.0785074626866054E-2</v>
      </c>
      <c r="AS11" s="11">
        <f t="shared" si="4"/>
        <v>6.9671641791046509E-3</v>
      </c>
      <c r="AU11" s="11">
        <f t="shared" si="5"/>
        <v>-1.2578852728030203</v>
      </c>
      <c r="AV11" s="11">
        <f t="shared" si="6"/>
        <v>0.26715710389539027</v>
      </c>
      <c r="AW11" s="11">
        <f t="shared" si="7"/>
        <v>0.98434797351781633</v>
      </c>
      <c r="AX11" s="11">
        <f t="shared" si="8"/>
        <v>1.5163101263923779</v>
      </c>
      <c r="AY11" s="11">
        <f t="shared" si="9"/>
        <v>0.16527079346928006</v>
      </c>
      <c r="BA11" s="11">
        <f t="shared" si="12"/>
        <v>0</v>
      </c>
      <c r="BB11" s="11">
        <f t="shared" si="13"/>
        <v>0</v>
      </c>
      <c r="BC11" s="11">
        <f t="shared" si="14"/>
        <v>0</v>
      </c>
      <c r="BD11" s="11">
        <f t="shared" si="15"/>
        <v>0</v>
      </c>
      <c r="BE11" s="11">
        <f t="shared" si="16"/>
        <v>0</v>
      </c>
      <c r="BF11" s="7">
        <v>35</v>
      </c>
      <c r="BG11" s="7">
        <v>41</v>
      </c>
    </row>
    <row r="12" spans="1:59" x14ac:dyDescent="0.2">
      <c r="A12" s="7">
        <v>42</v>
      </c>
      <c r="B12" s="7">
        <v>48</v>
      </c>
      <c r="D12" s="6">
        <v>728.45529999999997</v>
      </c>
      <c r="E12" s="7">
        <v>5</v>
      </c>
      <c r="F12" s="6" t="s">
        <v>506</v>
      </c>
      <c r="G12" s="9">
        <v>0.67242298507462672</v>
      </c>
      <c r="H12" s="9">
        <v>0.69483910447761188</v>
      </c>
      <c r="I12" s="9">
        <v>0.70798238805970148</v>
      </c>
      <c r="J12" s="9">
        <v>0.72400925373134328</v>
      </c>
      <c r="K12" s="9">
        <v>0.72210417910447755</v>
      </c>
      <c r="M12" s="9">
        <v>0.67607522388059693</v>
      </c>
      <c r="N12" s="9">
        <v>0.70376626865671632</v>
      </c>
      <c r="O12" s="9">
        <v>0.71390746268656702</v>
      </c>
      <c r="P12" s="9">
        <v>0.71768537313432834</v>
      </c>
      <c r="Q12" s="9">
        <v>0.72089701492537306</v>
      </c>
      <c r="R12" s="7">
        <v>42</v>
      </c>
      <c r="S12" s="7">
        <v>48</v>
      </c>
      <c r="T12" s="10">
        <v>-3.6522388059701478E-3</v>
      </c>
      <c r="U12" s="10">
        <v>-8.9271641791044722E-3</v>
      </c>
      <c r="V12" s="10">
        <v>-5.9250746268656061E-3</v>
      </c>
      <c r="W12" s="10">
        <v>6.3238805970149284E-3</v>
      </c>
      <c r="X12" s="10">
        <v>1.2071641791044586E-3</v>
      </c>
      <c r="Z12" s="10">
        <f t="shared" si="11"/>
        <v>-2.194686567164168E-3</v>
      </c>
      <c r="AB12" s="7">
        <v>42</v>
      </c>
      <c r="AC12" s="7">
        <v>48</v>
      </c>
      <c r="AD12" s="9">
        <v>7.0871641791044769E-3</v>
      </c>
      <c r="AE12" s="9">
        <v>1.0168059701492538E-2</v>
      </c>
      <c r="AF12" s="9">
        <v>6.9647761194029838E-3</v>
      </c>
      <c r="AG12" s="9">
        <v>4.5794029850746267E-3</v>
      </c>
      <c r="AH12" s="9">
        <v>5.0044776119402973E-3</v>
      </c>
      <c r="AI12" s="9">
        <v>1.6251044776119404E-2</v>
      </c>
      <c r="AJ12" s="9">
        <v>4.8429850746268656E-3</v>
      </c>
      <c r="AK12" s="9">
        <v>7.416716417910447E-3</v>
      </c>
      <c r="AL12" s="9">
        <v>6.3146268656716414E-3</v>
      </c>
      <c r="AM12" s="9">
        <v>1.1131343283582089E-3</v>
      </c>
      <c r="AO12" s="11">
        <f t="shared" si="0"/>
        <v>-1.8261194029850738E-2</v>
      </c>
      <c r="AP12" s="11">
        <f t="shared" si="1"/>
        <v>-4.4635820895522357E-2</v>
      </c>
      <c r="AQ12" s="11">
        <f t="shared" si="2"/>
        <v>-2.9625373134328031E-2</v>
      </c>
      <c r="AR12" s="11">
        <f t="shared" si="3"/>
        <v>3.1619402985074645E-2</v>
      </c>
      <c r="AS12" s="11">
        <f t="shared" si="4"/>
        <v>6.0358208955222934E-3</v>
      </c>
      <c r="AU12" s="11">
        <f t="shared" si="5"/>
        <v>-0.35680487482983497</v>
      </c>
      <c r="AV12" s="11">
        <f t="shared" si="6"/>
        <v>-1.3729011955321773</v>
      </c>
      <c r="AW12" s="11">
        <f t="shared" si="7"/>
        <v>-1.0086747610626932</v>
      </c>
      <c r="AX12" s="11">
        <f t="shared" si="8"/>
        <v>1.4042041616703047</v>
      </c>
      <c r="AY12" s="11">
        <f t="shared" si="9"/>
        <v>0.40783299613935137</v>
      </c>
      <c r="BA12" s="11">
        <f t="shared" si="12"/>
        <v>0</v>
      </c>
      <c r="BB12" s="11">
        <f t="shared" si="13"/>
        <v>0</v>
      </c>
      <c r="BC12" s="11">
        <f t="shared" si="14"/>
        <v>0</v>
      </c>
      <c r="BD12" s="11">
        <f t="shared" si="15"/>
        <v>0</v>
      </c>
      <c r="BE12" s="11">
        <f t="shared" si="16"/>
        <v>0</v>
      </c>
      <c r="BF12" s="7">
        <v>42</v>
      </c>
      <c r="BG12" s="7">
        <v>48</v>
      </c>
    </row>
    <row r="13" spans="1:59" x14ac:dyDescent="0.2">
      <c r="A13" s="7">
        <v>44</v>
      </c>
      <c r="B13" s="7">
        <v>57</v>
      </c>
      <c r="D13" s="6">
        <v>1397.7635</v>
      </c>
      <c r="E13" s="7">
        <v>11</v>
      </c>
      <c r="F13" s="6" t="s">
        <v>512</v>
      </c>
      <c r="G13" s="9">
        <v>5.7555495251017642E-2</v>
      </c>
      <c r="H13" s="9">
        <v>9.2181546811397549E-2</v>
      </c>
      <c r="I13" s="9">
        <v>0.11208032564450474</v>
      </c>
      <c r="J13" s="9">
        <v>0.17972632293080054</v>
      </c>
      <c r="K13" s="9">
        <v>0.27901194029850745</v>
      </c>
      <c r="M13" s="9">
        <v>6.0923337856173675E-2</v>
      </c>
      <c r="N13" s="9">
        <v>9.9220352781546811E-2</v>
      </c>
      <c r="O13" s="9">
        <v>0.12567503392130255</v>
      </c>
      <c r="P13" s="9">
        <v>0.20443202170963362</v>
      </c>
      <c r="Q13" s="9">
        <v>0.26015915875169604</v>
      </c>
      <c r="R13" s="7">
        <v>44</v>
      </c>
      <c r="S13" s="7">
        <v>57</v>
      </c>
      <c r="T13" s="10">
        <v>-3.3678426051560353E-3</v>
      </c>
      <c r="U13" s="10">
        <v>-7.0388059701492426E-3</v>
      </c>
      <c r="V13" s="10">
        <v>-1.3594708276797825E-2</v>
      </c>
      <c r="W13" s="10">
        <v>-2.4705698778833097E-2</v>
      </c>
      <c r="X13" s="10">
        <v>1.8852781546811411E-2</v>
      </c>
      <c r="Z13" s="10">
        <f t="shared" si="11"/>
        <v>-5.9708548168249586E-3</v>
      </c>
      <c r="AB13" s="7">
        <v>44</v>
      </c>
      <c r="AC13" s="7">
        <v>57</v>
      </c>
      <c r="AD13" s="9">
        <v>6.1459972862957903E-3</v>
      </c>
      <c r="AE13" s="9">
        <v>1.2099050203527816E-3</v>
      </c>
      <c r="AF13" s="9">
        <v>4.7537313432835819E-3</v>
      </c>
      <c r="AG13" s="9">
        <v>1.488371777476255E-2</v>
      </c>
      <c r="AH13" s="9">
        <v>1.5392808683853459E-2</v>
      </c>
      <c r="AI13" s="9">
        <v>1.1947082767978291E-3</v>
      </c>
      <c r="AJ13" s="9">
        <v>5.6284938941655351E-3</v>
      </c>
      <c r="AK13" s="9">
        <v>1.0573270013568521E-2</v>
      </c>
      <c r="AL13" s="9">
        <v>1.8702849389416552E-2</v>
      </c>
      <c r="AM13" s="9">
        <v>8.5559023066485752E-3</v>
      </c>
      <c r="AO13" s="11">
        <f t="shared" si="0"/>
        <v>-3.704626865671639E-2</v>
      </c>
      <c r="AP13" s="11">
        <f t="shared" si="1"/>
        <v>-7.742686567164167E-2</v>
      </c>
      <c r="AQ13" s="11">
        <f t="shared" si="2"/>
        <v>-0.14954179104477608</v>
      </c>
      <c r="AR13" s="11">
        <f t="shared" si="3"/>
        <v>-0.27176268656716407</v>
      </c>
      <c r="AS13" s="11">
        <f t="shared" si="4"/>
        <v>0.20738059701492553</v>
      </c>
      <c r="AU13" s="11">
        <f t="shared" si="5"/>
        <v>-0.93167833940037847</v>
      </c>
      <c r="AV13" s="11">
        <f t="shared" si="6"/>
        <v>-2.1176704751918298</v>
      </c>
      <c r="AW13" s="11">
        <f t="shared" si="7"/>
        <v>-2.0311584820370272</v>
      </c>
      <c r="AX13" s="11">
        <f t="shared" si="8"/>
        <v>-1.7902654734736836</v>
      </c>
      <c r="AY13" s="11">
        <f t="shared" si="9"/>
        <v>1.8541964898897914</v>
      </c>
      <c r="BA13" s="11">
        <f t="shared" si="12"/>
        <v>0</v>
      </c>
      <c r="BB13" s="11">
        <f t="shared" si="13"/>
        <v>0</v>
      </c>
      <c r="BC13" s="11">
        <f t="shared" si="14"/>
        <v>0</v>
      </c>
      <c r="BD13" s="11">
        <f t="shared" si="15"/>
        <v>1</v>
      </c>
      <c r="BE13" s="11">
        <f t="shared" si="16"/>
        <v>0</v>
      </c>
      <c r="BF13" s="7">
        <v>44</v>
      </c>
      <c r="BG13" s="7">
        <v>57</v>
      </c>
    </row>
    <row r="14" spans="1:59" x14ac:dyDescent="0.2">
      <c r="A14" s="7">
        <v>48</v>
      </c>
      <c r="B14" s="7">
        <v>59</v>
      </c>
      <c r="D14" s="6">
        <v>1260.6066000000001</v>
      </c>
      <c r="E14" s="7">
        <v>10</v>
      </c>
      <c r="F14" s="6" t="s">
        <v>513</v>
      </c>
      <c r="G14" s="9">
        <v>0.70576417910447753</v>
      </c>
      <c r="H14" s="9">
        <v>0.69766865671641787</v>
      </c>
      <c r="I14" s="9">
        <v>0.6983913432835821</v>
      </c>
      <c r="J14" s="9">
        <v>0.71087343283582083</v>
      </c>
      <c r="K14" s="9">
        <v>0.70261388059701491</v>
      </c>
      <c r="M14" s="9">
        <v>0.71501791044776108</v>
      </c>
      <c r="N14" s="9">
        <v>0.69425940298507471</v>
      </c>
      <c r="O14" s="9">
        <v>0.68767134328358204</v>
      </c>
      <c r="P14" s="9">
        <v>0.69942104477611933</v>
      </c>
      <c r="Q14" s="9">
        <v>0.69698164179104471</v>
      </c>
      <c r="R14" s="7">
        <v>48</v>
      </c>
      <c r="S14" s="7">
        <v>59</v>
      </c>
      <c r="T14" s="10">
        <v>-9.2537313432834913E-3</v>
      </c>
      <c r="U14" s="10">
        <v>3.4092537313432543E-3</v>
      </c>
      <c r="V14" s="10">
        <v>1.0720000000000049E-2</v>
      </c>
      <c r="W14" s="10">
        <v>1.1452388059701441E-2</v>
      </c>
      <c r="X14" s="10">
        <v>5.6322388059701139E-3</v>
      </c>
      <c r="Z14" s="10">
        <f t="shared" si="11"/>
        <v>4.3920298507462733E-3</v>
      </c>
      <c r="AB14" s="7">
        <v>48</v>
      </c>
      <c r="AC14" s="7">
        <v>59</v>
      </c>
      <c r="AD14" s="9">
        <v>1.0949552238805969E-2</v>
      </c>
      <c r="AE14" s="9">
        <v>1.5274328358208954E-2</v>
      </c>
      <c r="AF14" s="9">
        <v>7.1864179104477602E-3</v>
      </c>
      <c r="AG14" s="9">
        <v>7.0932835820895516E-3</v>
      </c>
      <c r="AH14" s="9">
        <v>8.5728358208955226E-3</v>
      </c>
      <c r="AI14" s="9">
        <v>3.0331343283582089E-3</v>
      </c>
      <c r="AJ14" s="9">
        <v>1.2992537313432837E-2</v>
      </c>
      <c r="AK14" s="9">
        <v>2.5625373134328354E-3</v>
      </c>
      <c r="AL14" s="9">
        <v>6.7523880597014927E-3</v>
      </c>
      <c r="AM14" s="9">
        <v>5.2382089552238812E-3</v>
      </c>
      <c r="AO14" s="11">
        <f t="shared" si="0"/>
        <v>-9.2537313432834917E-2</v>
      </c>
      <c r="AP14" s="11">
        <f t="shared" si="1"/>
        <v>3.4092537313432543E-2</v>
      </c>
      <c r="AQ14" s="11">
        <f t="shared" si="2"/>
        <v>0.10720000000000049</v>
      </c>
      <c r="AR14" s="11">
        <f t="shared" si="3"/>
        <v>0.1145238805970144</v>
      </c>
      <c r="AS14" s="11">
        <f t="shared" si="4"/>
        <v>5.6322388059701141E-2</v>
      </c>
      <c r="AU14" s="11">
        <f t="shared" si="5"/>
        <v>-1.4106745895052941</v>
      </c>
      <c r="AV14" s="11">
        <f t="shared" si="6"/>
        <v>0.29447396457619301</v>
      </c>
      <c r="AW14" s="11">
        <f t="shared" si="7"/>
        <v>2.4336164768881781</v>
      </c>
      <c r="AX14" s="11">
        <f t="shared" si="8"/>
        <v>2.0254711352638535</v>
      </c>
      <c r="AY14" s="11">
        <f t="shared" si="9"/>
        <v>0.97101625846280182</v>
      </c>
      <c r="BA14" s="11">
        <f t="shared" si="12"/>
        <v>0</v>
      </c>
      <c r="BB14" s="11">
        <f t="shared" si="13"/>
        <v>0</v>
      </c>
      <c r="BC14" s="11">
        <f t="shared" si="14"/>
        <v>0</v>
      </c>
      <c r="BD14" s="11">
        <f t="shared" si="15"/>
        <v>0</v>
      </c>
      <c r="BE14" s="11">
        <f t="shared" si="16"/>
        <v>0</v>
      </c>
      <c r="BF14" s="7">
        <v>48</v>
      </c>
      <c r="BG14" s="7">
        <v>59</v>
      </c>
    </row>
    <row r="15" spans="1:59" x14ac:dyDescent="0.2">
      <c r="A15" s="7">
        <v>49</v>
      </c>
      <c r="B15" s="7">
        <v>59</v>
      </c>
      <c r="D15" s="6">
        <v>1159.559</v>
      </c>
      <c r="E15" s="7">
        <v>9</v>
      </c>
      <c r="F15" s="6" t="s">
        <v>514</v>
      </c>
      <c r="G15" s="9">
        <v>0.7051058043117745</v>
      </c>
      <c r="H15" s="9">
        <v>0.67800762852404639</v>
      </c>
      <c r="I15" s="9">
        <v>0.6810514096185738</v>
      </c>
      <c r="J15" s="9">
        <v>0.69095787728026536</v>
      </c>
      <c r="K15" s="9">
        <v>0.68481973466003321</v>
      </c>
      <c r="M15" s="9">
        <v>0.70992172470978432</v>
      </c>
      <c r="N15" s="9">
        <v>0.69696533996683252</v>
      </c>
      <c r="O15" s="9">
        <v>0.67188955223880598</v>
      </c>
      <c r="P15" s="9">
        <v>0.6780235489220563</v>
      </c>
      <c r="Q15" s="9">
        <v>0.6810379767827528</v>
      </c>
      <c r="R15" s="7">
        <v>49</v>
      </c>
      <c r="S15" s="7">
        <v>59</v>
      </c>
      <c r="T15" s="10">
        <v>-4.8159203980098321E-3</v>
      </c>
      <c r="U15" s="10">
        <v>-1.8957711442786133E-2</v>
      </c>
      <c r="V15" s="10">
        <v>9.1618573797678862E-3</v>
      </c>
      <c r="W15" s="10">
        <v>1.2934328358209011E-2</v>
      </c>
      <c r="X15" s="10">
        <v>3.7817578772803835E-3</v>
      </c>
      <c r="Z15" s="10">
        <f t="shared" si="11"/>
        <v>4.208623548922634E-4</v>
      </c>
      <c r="AB15" s="7">
        <v>49</v>
      </c>
      <c r="AC15" s="7">
        <v>59</v>
      </c>
      <c r="AD15" s="9">
        <v>1.1535820895522388E-2</v>
      </c>
      <c r="AE15" s="9">
        <v>2.2517578772802655E-2</v>
      </c>
      <c r="AF15" s="9">
        <v>1.1395190713101159E-2</v>
      </c>
      <c r="AG15" s="9">
        <v>1.7794527363184078E-2</v>
      </c>
      <c r="AH15" s="9">
        <v>6.1114427860696511E-3</v>
      </c>
      <c r="AI15" s="9">
        <v>8.1011608623548918E-4</v>
      </c>
      <c r="AJ15" s="9">
        <v>9.1733001658374797E-3</v>
      </c>
      <c r="AK15" s="9">
        <v>1.5108623548922057E-2</v>
      </c>
      <c r="AL15" s="9">
        <v>1.7454892205638475E-2</v>
      </c>
      <c r="AM15" s="9">
        <v>1.0350414593698176E-2</v>
      </c>
      <c r="AO15" s="11">
        <f t="shared" si="0"/>
        <v>-4.3343283582088492E-2</v>
      </c>
      <c r="AP15" s="11">
        <f t="shared" si="1"/>
        <v>-0.17061940298507519</v>
      </c>
      <c r="AQ15" s="11">
        <f t="shared" si="2"/>
        <v>8.2456716417910969E-2</v>
      </c>
      <c r="AR15" s="11">
        <f t="shared" si="3"/>
        <v>0.1164089552238811</v>
      </c>
      <c r="AS15" s="11">
        <f t="shared" si="4"/>
        <v>3.4035820895523448E-2</v>
      </c>
      <c r="AU15" s="11">
        <f t="shared" si="5"/>
        <v>-0.72131198376658379</v>
      </c>
      <c r="AV15" s="11">
        <f t="shared" si="6"/>
        <v>-1.3504630506251907</v>
      </c>
      <c r="AW15" s="11">
        <f t="shared" si="7"/>
        <v>0.83855071708748807</v>
      </c>
      <c r="AX15" s="11">
        <f t="shared" si="8"/>
        <v>0.89876753938021303</v>
      </c>
      <c r="AY15" s="11">
        <f t="shared" si="9"/>
        <v>0.54494071329826488</v>
      </c>
      <c r="BA15" s="11">
        <f t="shared" si="12"/>
        <v>0</v>
      </c>
      <c r="BB15" s="11">
        <f t="shared" si="13"/>
        <v>0</v>
      </c>
      <c r="BC15" s="11">
        <f t="shared" si="14"/>
        <v>0</v>
      </c>
      <c r="BD15" s="11">
        <f t="shared" si="15"/>
        <v>0</v>
      </c>
      <c r="BE15" s="11">
        <f t="shared" si="16"/>
        <v>0</v>
      </c>
      <c r="BF15" s="7">
        <v>49</v>
      </c>
      <c r="BG15" s="7">
        <v>59</v>
      </c>
    </row>
    <row r="16" spans="1:59" x14ac:dyDescent="0.2">
      <c r="A16" s="7">
        <v>60</v>
      </c>
      <c r="B16" s="7">
        <v>72</v>
      </c>
      <c r="D16" s="6">
        <v>1481.6278</v>
      </c>
      <c r="E16" s="7">
        <v>11</v>
      </c>
      <c r="F16" s="6" t="s">
        <v>515</v>
      </c>
      <c r="G16" s="9">
        <v>0.43650502035278149</v>
      </c>
      <c r="H16" s="9">
        <v>0.4883716417910447</v>
      </c>
      <c r="I16" s="9">
        <v>0.47846132971506106</v>
      </c>
      <c r="J16" s="9">
        <v>0.5053892808683853</v>
      </c>
      <c r="K16" s="9">
        <v>0.49234776119402984</v>
      </c>
      <c r="M16" s="9">
        <v>0.46824464043419262</v>
      </c>
      <c r="N16" s="9">
        <v>0.47967313432835823</v>
      </c>
      <c r="O16" s="9">
        <v>0.48765074626865673</v>
      </c>
      <c r="P16" s="9">
        <v>0.5021814111261873</v>
      </c>
      <c r="Q16" s="9">
        <v>0.50458792401628216</v>
      </c>
      <c r="R16" s="7">
        <v>60</v>
      </c>
      <c r="S16" s="7">
        <v>72</v>
      </c>
      <c r="T16" s="10">
        <v>-3.1739620081411068E-2</v>
      </c>
      <c r="U16" s="10">
        <v>8.6985074626865135E-3</v>
      </c>
      <c r="V16" s="10">
        <v>-9.1894165535956526E-3</v>
      </c>
      <c r="W16" s="10">
        <v>3.2078697421980616E-3</v>
      </c>
      <c r="X16" s="10">
        <v>-1.2240162822252361E-2</v>
      </c>
      <c r="Z16" s="10">
        <f t="shared" si="11"/>
        <v>-8.2525644504749009E-3</v>
      </c>
      <c r="AB16" s="7">
        <v>60</v>
      </c>
      <c r="AC16" s="7">
        <v>72</v>
      </c>
      <c r="AD16" s="9">
        <v>1.7103392130257803E-2</v>
      </c>
      <c r="AE16" s="9">
        <v>1.9184260515603801E-2</v>
      </c>
      <c r="AF16" s="9">
        <v>1.5764450474898235E-2</v>
      </c>
      <c r="AG16" s="9">
        <v>5.9959294436906369E-3</v>
      </c>
      <c r="AH16" s="9">
        <v>2.9647896879240163E-2</v>
      </c>
      <c r="AI16" s="9">
        <v>1.6315875169606513E-2</v>
      </c>
      <c r="AJ16" s="9">
        <v>9.5402985074626856E-3</v>
      </c>
      <c r="AK16" s="9">
        <v>1.483202170963365E-2</v>
      </c>
      <c r="AL16" s="9">
        <v>1.0045454545454545E-2</v>
      </c>
      <c r="AM16" s="9">
        <v>4.3461329715061047E-3</v>
      </c>
      <c r="AO16" s="11">
        <f t="shared" si="0"/>
        <v>-0.34913582089552175</v>
      </c>
      <c r="AP16" s="11">
        <f t="shared" si="1"/>
        <v>9.5683582089551647E-2</v>
      </c>
      <c r="AQ16" s="11">
        <f t="shared" si="2"/>
        <v>-0.10108358208955218</v>
      </c>
      <c r="AR16" s="11">
        <f t="shared" si="3"/>
        <v>3.5286567164178675E-2</v>
      </c>
      <c r="AS16" s="11">
        <f t="shared" si="4"/>
        <v>-0.13464179104477597</v>
      </c>
      <c r="AU16" s="11">
        <f t="shared" si="5"/>
        <v>-2.3257331185576096</v>
      </c>
      <c r="AV16" s="11">
        <f t="shared" si="6"/>
        <v>0.70319193835487181</v>
      </c>
      <c r="AW16" s="11">
        <f t="shared" si="7"/>
        <v>-0.7353441331802445</v>
      </c>
      <c r="AX16" s="11">
        <f t="shared" si="8"/>
        <v>0.47493633081579534</v>
      </c>
      <c r="AY16" s="11">
        <f t="shared" si="9"/>
        <v>-0.70751729812771269</v>
      </c>
      <c r="BA16" s="11">
        <f t="shared" si="12"/>
        <v>1</v>
      </c>
      <c r="BB16" s="11">
        <f t="shared" si="13"/>
        <v>0</v>
      </c>
      <c r="BC16" s="11">
        <f t="shared" si="14"/>
        <v>0</v>
      </c>
      <c r="BD16" s="11">
        <f t="shared" si="15"/>
        <v>0</v>
      </c>
      <c r="BE16" s="11">
        <f t="shared" si="16"/>
        <v>0</v>
      </c>
      <c r="BF16" s="7">
        <v>60</v>
      </c>
      <c r="BG16" s="7">
        <v>72</v>
      </c>
    </row>
    <row r="17" spans="1:59" x14ac:dyDescent="0.2">
      <c r="A17" s="7">
        <v>60</v>
      </c>
      <c r="B17" s="7">
        <v>79</v>
      </c>
      <c r="D17" s="6">
        <v>2220.9890999999998</v>
      </c>
      <c r="E17" s="7">
        <v>17</v>
      </c>
      <c r="F17" s="6" t="s">
        <v>516</v>
      </c>
      <c r="G17" s="9">
        <v>0.52825794556628614</v>
      </c>
      <c r="H17" s="9">
        <v>0.57393116769095698</v>
      </c>
      <c r="I17" s="9">
        <v>0.57576294995610189</v>
      </c>
      <c r="J17" s="9">
        <v>0.58717401229148369</v>
      </c>
      <c r="K17" s="9">
        <v>0.58073564530289723</v>
      </c>
      <c r="M17" s="9">
        <v>0.5523395083406496</v>
      </c>
      <c r="N17" s="9">
        <v>0.57403187006145739</v>
      </c>
      <c r="O17" s="9">
        <v>0.5715122914837576</v>
      </c>
      <c r="P17" s="9">
        <v>0.58995697980684803</v>
      </c>
      <c r="Q17" s="9">
        <v>0.57192344161545206</v>
      </c>
      <c r="R17" s="7">
        <v>60</v>
      </c>
      <c r="S17" s="7">
        <v>79</v>
      </c>
      <c r="T17" s="10">
        <v>-2.4081562774363435E-2</v>
      </c>
      <c r="U17" s="10">
        <v>-1.0070237050047877E-4</v>
      </c>
      <c r="V17" s="10">
        <v>4.250658472344189E-3</v>
      </c>
      <c r="W17" s="10">
        <v>-2.7829675153643939E-3</v>
      </c>
      <c r="X17" s="10">
        <v>8.8122036874451262E-3</v>
      </c>
      <c r="Z17" s="10">
        <f t="shared" si="11"/>
        <v>-2.7804741000877985E-3</v>
      </c>
      <c r="AB17" s="7">
        <v>60</v>
      </c>
      <c r="AC17" s="7">
        <v>79</v>
      </c>
      <c r="AD17" s="9">
        <v>3.6405179982440736E-2</v>
      </c>
      <c r="AE17" s="9">
        <v>6.3108867427568048E-3</v>
      </c>
      <c r="AF17" s="9">
        <v>9.6776997366110618E-3</v>
      </c>
      <c r="AG17" s="9">
        <v>1.0210184372256365E-2</v>
      </c>
      <c r="AH17" s="9">
        <v>6.1013169446883231E-3</v>
      </c>
      <c r="AI17" s="9">
        <v>1.8025197541703245E-2</v>
      </c>
      <c r="AJ17" s="9">
        <v>1.7516330114135205E-2</v>
      </c>
      <c r="AK17" s="9">
        <v>2.0119929762949955E-2</v>
      </c>
      <c r="AL17" s="9">
        <v>2.492186128182616E-2</v>
      </c>
      <c r="AM17" s="9">
        <v>3.1766461808604034E-2</v>
      </c>
      <c r="AO17" s="11">
        <f t="shared" si="0"/>
        <v>-0.40938656716417843</v>
      </c>
      <c r="AP17" s="11">
        <f t="shared" si="1"/>
        <v>-1.7119402985081391E-3</v>
      </c>
      <c r="AQ17" s="11">
        <f t="shared" si="2"/>
        <v>7.2261194029851206E-2</v>
      </c>
      <c r="AR17" s="11">
        <f t="shared" si="3"/>
        <v>-4.7310447761194696E-2</v>
      </c>
      <c r="AS17" s="11">
        <f t="shared" si="4"/>
        <v>0.14980746268656714</v>
      </c>
      <c r="AU17" s="11">
        <f t="shared" si="5"/>
        <v>-1.0267650987783734</v>
      </c>
      <c r="AV17" s="11">
        <f t="shared" si="6"/>
        <v>-9.3681810442932233E-3</v>
      </c>
      <c r="AW17" s="11">
        <f t="shared" si="7"/>
        <v>0.32975969137675504</v>
      </c>
      <c r="AX17" s="11">
        <f t="shared" si="8"/>
        <v>-0.17897643137043892</v>
      </c>
      <c r="AY17" s="11">
        <f t="shared" si="9"/>
        <v>0.47185651022156444</v>
      </c>
      <c r="BA17" s="11">
        <f t="shared" si="12"/>
        <v>1</v>
      </c>
      <c r="BB17" s="11">
        <f t="shared" si="13"/>
        <v>0</v>
      </c>
      <c r="BC17" s="11">
        <f t="shared" si="14"/>
        <v>0</v>
      </c>
      <c r="BD17" s="11">
        <f t="shared" si="15"/>
        <v>0</v>
      </c>
      <c r="BE17" s="11">
        <f t="shared" si="16"/>
        <v>0</v>
      </c>
      <c r="BF17" s="7">
        <v>60</v>
      </c>
      <c r="BG17" s="7">
        <v>79</v>
      </c>
    </row>
    <row r="18" spans="1:59" x14ac:dyDescent="0.2">
      <c r="A18" s="7">
        <v>61</v>
      </c>
      <c r="B18" s="7">
        <v>77</v>
      </c>
      <c r="D18" s="6">
        <v>1905.8461</v>
      </c>
      <c r="E18" s="7">
        <v>14</v>
      </c>
      <c r="F18" s="6" t="s">
        <v>517</v>
      </c>
      <c r="G18" s="9">
        <v>0.19476748400852878</v>
      </c>
      <c r="H18" s="9">
        <v>0.31674722814498935</v>
      </c>
      <c r="I18" s="9">
        <v>0.34992835820895524</v>
      </c>
      <c r="J18" s="9">
        <v>0.45631567164179099</v>
      </c>
      <c r="K18" s="9">
        <v>0.60077206823027707</v>
      </c>
      <c r="M18" s="9">
        <v>0.19578443496801703</v>
      </c>
      <c r="N18" s="9">
        <v>0.29895447761194033</v>
      </c>
      <c r="O18" s="9">
        <v>0.36135117270788913</v>
      </c>
      <c r="P18" s="9">
        <v>0.47039701492537311</v>
      </c>
      <c r="Q18" s="9">
        <v>0.60207164179104478</v>
      </c>
      <c r="R18" s="7">
        <v>61</v>
      </c>
      <c r="S18" s="7">
        <v>77</v>
      </c>
      <c r="T18" s="10">
        <v>-1.0169509594882692E-3</v>
      </c>
      <c r="U18" s="10">
        <v>1.7792750533049032E-2</v>
      </c>
      <c r="V18" s="10">
        <v>-1.1422814498933873E-2</v>
      </c>
      <c r="W18" s="10">
        <v>-1.408134328358206E-2</v>
      </c>
      <c r="X18" s="10">
        <v>-1.2995735607676299E-3</v>
      </c>
      <c r="Z18" s="10">
        <f t="shared" si="11"/>
        <v>-2.0055863539445605E-3</v>
      </c>
      <c r="AB18" s="7">
        <v>61</v>
      </c>
      <c r="AC18" s="7">
        <v>77</v>
      </c>
      <c r="AD18" s="9">
        <v>1.8020682302771852E-2</v>
      </c>
      <c r="AE18" s="9">
        <v>1.3915138592750533E-2</v>
      </c>
      <c r="AF18" s="9">
        <v>3.4390191897654587E-3</v>
      </c>
      <c r="AG18" s="9">
        <v>1.3688059701492537E-2</v>
      </c>
      <c r="AH18" s="9">
        <v>9.2547974413646034E-4</v>
      </c>
      <c r="AI18" s="9">
        <v>1.3311194029850745E-2</v>
      </c>
      <c r="AJ18" s="9">
        <v>1.2009061833688698E-2</v>
      </c>
      <c r="AK18" s="9">
        <v>1.2987100213219615E-2</v>
      </c>
      <c r="AL18" s="9">
        <v>9.1853944562899775E-3</v>
      </c>
      <c r="AM18" s="9">
        <v>5.943603411513859E-3</v>
      </c>
      <c r="AO18" s="11">
        <f t="shared" si="0"/>
        <v>-1.4237313432835769E-2</v>
      </c>
      <c r="AP18" s="11">
        <f t="shared" si="1"/>
        <v>0.24909850746268644</v>
      </c>
      <c r="AQ18" s="11">
        <f t="shared" si="2"/>
        <v>-0.15991940298507423</v>
      </c>
      <c r="AR18" s="11">
        <f t="shared" si="3"/>
        <v>-0.19713880597014885</v>
      </c>
      <c r="AS18" s="11">
        <f t="shared" si="4"/>
        <v>-1.8194029850746817E-2</v>
      </c>
      <c r="AU18" s="11">
        <f t="shared" si="5"/>
        <v>-7.8620864707778765E-2</v>
      </c>
      <c r="AV18" s="11">
        <f t="shared" si="6"/>
        <v>1.6766508145813857</v>
      </c>
      <c r="AW18" s="11">
        <f t="shared" si="7"/>
        <v>-1.4726692683406664</v>
      </c>
      <c r="AX18" s="11">
        <f t="shared" si="8"/>
        <v>-1.4795592559415476</v>
      </c>
      <c r="AY18" s="11">
        <f t="shared" si="9"/>
        <v>-0.37420501454363464</v>
      </c>
      <c r="BA18" s="11">
        <f t="shared" si="12"/>
        <v>0</v>
      </c>
      <c r="BB18" s="11">
        <f t="shared" si="13"/>
        <v>0</v>
      </c>
      <c r="BC18" s="11">
        <f t="shared" si="14"/>
        <v>0</v>
      </c>
      <c r="BD18" s="11">
        <f t="shared" si="15"/>
        <v>0</v>
      </c>
      <c r="BE18" s="11">
        <f t="shared" si="16"/>
        <v>0</v>
      </c>
      <c r="BF18" s="7">
        <v>61</v>
      </c>
      <c r="BG18" s="7">
        <v>77</v>
      </c>
    </row>
    <row r="19" spans="1:59" x14ac:dyDescent="0.2">
      <c r="A19" s="7">
        <v>73</v>
      </c>
      <c r="B19" s="7">
        <v>88</v>
      </c>
      <c r="D19" s="6">
        <v>1883.0181</v>
      </c>
      <c r="E19" s="7">
        <v>12</v>
      </c>
      <c r="F19" s="6" t="s">
        <v>518</v>
      </c>
      <c r="G19" s="9">
        <v>0.65404701492537309</v>
      </c>
      <c r="H19" s="9">
        <v>0.69097686567164174</v>
      </c>
      <c r="I19" s="9">
        <v>0.71080037313432831</v>
      </c>
      <c r="J19" s="9">
        <v>0.73392238805970145</v>
      </c>
      <c r="K19" s="9">
        <v>0.73784664179104464</v>
      </c>
      <c r="M19" s="9">
        <v>0.69991243781094525</v>
      </c>
      <c r="N19" s="9">
        <v>0.69774415422885561</v>
      </c>
      <c r="O19" s="9">
        <v>0.71621442786069656</v>
      </c>
      <c r="P19" s="9">
        <v>0.72054353233830837</v>
      </c>
      <c r="Q19" s="9">
        <v>0.73885136815920394</v>
      </c>
      <c r="R19" s="7">
        <v>73</v>
      </c>
      <c r="S19" s="7">
        <v>88</v>
      </c>
      <c r="T19" s="10">
        <v>-4.5865422885572209E-2</v>
      </c>
      <c r="U19" s="10">
        <v>-6.7672885572138937E-3</v>
      </c>
      <c r="V19" s="10">
        <v>-5.4140547263682049E-3</v>
      </c>
      <c r="W19" s="10">
        <v>1.3378855721393069E-2</v>
      </c>
      <c r="X19" s="10">
        <v>-1.0047263681592354E-3</v>
      </c>
      <c r="Z19" s="10">
        <f t="shared" si="11"/>
        <v>-9.1345273631840938E-3</v>
      </c>
      <c r="AB19" s="7">
        <v>73</v>
      </c>
      <c r="AC19" s="7">
        <v>88</v>
      </c>
      <c r="AD19" s="9">
        <v>1.326865671641791E-2</v>
      </c>
      <c r="AE19" s="9">
        <v>9.8419154228855717E-3</v>
      </c>
      <c r="AF19" s="9">
        <v>1.7386691542288554E-2</v>
      </c>
      <c r="AG19" s="9">
        <v>8.24004975124378E-3</v>
      </c>
      <c r="AH19" s="9">
        <v>2.9223258706467661E-2</v>
      </c>
      <c r="AI19" s="9">
        <v>1.4126616915422885E-2</v>
      </c>
      <c r="AJ19" s="9">
        <v>1.5690422885572139E-2</v>
      </c>
      <c r="AK19" s="9">
        <v>1.7016542288557212E-2</v>
      </c>
      <c r="AL19" s="9">
        <v>1.5052860696517411E-2</v>
      </c>
      <c r="AM19" s="9">
        <v>1.9437064676616912E-2</v>
      </c>
      <c r="AO19" s="11">
        <f t="shared" si="0"/>
        <v>-0.55038507462686648</v>
      </c>
      <c r="AP19" s="11">
        <f t="shared" si="1"/>
        <v>-8.1207462686566728E-2</v>
      </c>
      <c r="AQ19" s="11">
        <f t="shared" si="2"/>
        <v>-6.4968656716418466E-2</v>
      </c>
      <c r="AR19" s="11">
        <f t="shared" si="3"/>
        <v>0.16054626865671684</v>
      </c>
      <c r="AS19" s="11">
        <f t="shared" si="4"/>
        <v>-1.2056716417910824E-2</v>
      </c>
      <c r="AU19" s="11">
        <f t="shared" si="5"/>
        <v>-4.0989489529203258</v>
      </c>
      <c r="AV19" s="11">
        <f t="shared" si="6"/>
        <v>-0.63284145584074192</v>
      </c>
      <c r="AW19" s="11">
        <f t="shared" si="7"/>
        <v>-0.38545516015209641</v>
      </c>
      <c r="AX19" s="11">
        <f t="shared" si="8"/>
        <v>1.3503504948151146</v>
      </c>
      <c r="AY19" s="11">
        <f t="shared" si="9"/>
        <v>-4.9583664633898468E-2</v>
      </c>
      <c r="BA19" s="11">
        <f t="shared" si="12"/>
        <v>3</v>
      </c>
      <c r="BB19" s="11">
        <f t="shared" si="13"/>
        <v>0</v>
      </c>
      <c r="BC19" s="11">
        <f t="shared" si="14"/>
        <v>0</v>
      </c>
      <c r="BD19" s="11">
        <f t="shared" si="15"/>
        <v>0</v>
      </c>
      <c r="BE19" s="11">
        <f t="shared" si="16"/>
        <v>0</v>
      </c>
      <c r="BF19" s="7">
        <v>73</v>
      </c>
      <c r="BG19" s="7">
        <v>88</v>
      </c>
    </row>
    <row r="20" spans="1:59" x14ac:dyDescent="0.2">
      <c r="A20" s="7">
        <v>89</v>
      </c>
      <c r="B20" s="7">
        <v>96</v>
      </c>
      <c r="D20" s="6">
        <v>826.32470000000001</v>
      </c>
      <c r="E20" s="7">
        <v>7</v>
      </c>
      <c r="F20" s="6" t="s">
        <v>519</v>
      </c>
      <c r="G20" s="9">
        <v>0.65829573560767585</v>
      </c>
      <c r="H20" s="9">
        <v>0.66061791044776119</v>
      </c>
      <c r="I20" s="9">
        <v>0.66009658848614072</v>
      </c>
      <c r="J20" s="9">
        <v>0.6581217484008528</v>
      </c>
      <c r="K20" s="9">
        <v>0.65675458422174837</v>
      </c>
      <c r="M20" s="9">
        <v>0.67925714285714289</v>
      </c>
      <c r="N20" s="9">
        <v>0.65667974413646046</v>
      </c>
      <c r="O20" s="9">
        <v>0.64832537313432836</v>
      </c>
      <c r="P20" s="9">
        <v>0.65254221748400854</v>
      </c>
      <c r="Q20" s="9">
        <v>0.64332409381663103</v>
      </c>
      <c r="R20" s="7">
        <v>89</v>
      </c>
      <c r="S20" s="7">
        <v>96</v>
      </c>
      <c r="T20" s="10">
        <v>-2.0961407249467042E-2</v>
      </c>
      <c r="U20" s="10">
        <v>3.9381663113006839E-3</v>
      </c>
      <c r="V20" s="10">
        <v>1.177121535181232E-2</v>
      </c>
      <c r="W20" s="10">
        <v>5.579530916844295E-3</v>
      </c>
      <c r="X20" s="10">
        <v>1.3430490405117261E-2</v>
      </c>
      <c r="Z20" s="10">
        <f t="shared" si="11"/>
        <v>2.7515991471215038E-3</v>
      </c>
      <c r="AB20" s="7">
        <v>89</v>
      </c>
      <c r="AC20" s="7">
        <v>96</v>
      </c>
      <c r="AD20" s="9">
        <v>1.0269722814498934E-2</v>
      </c>
      <c r="AE20" s="9">
        <v>5.966098081023454E-3</v>
      </c>
      <c r="AF20" s="9">
        <v>4.4055437100213217E-3</v>
      </c>
      <c r="AG20" s="9">
        <v>7.3727078891257982E-3</v>
      </c>
      <c r="AH20" s="9">
        <v>2.6908315565031982E-4</v>
      </c>
      <c r="AI20" s="9">
        <v>6.6543710021321955E-3</v>
      </c>
      <c r="AJ20" s="9">
        <v>9.0707889125799575E-3</v>
      </c>
      <c r="AK20" s="9">
        <v>2.244136460554371E-3</v>
      </c>
      <c r="AL20" s="9">
        <v>8.4159914712153509E-3</v>
      </c>
      <c r="AM20" s="9">
        <v>1.3890191897654584E-2</v>
      </c>
      <c r="AO20" s="11">
        <f t="shared" si="0"/>
        <v>-0.14672985074626929</v>
      </c>
      <c r="AP20" s="11">
        <f t="shared" si="1"/>
        <v>2.7567164179104788E-2</v>
      </c>
      <c r="AQ20" s="11">
        <f t="shared" si="2"/>
        <v>8.2398507462686246E-2</v>
      </c>
      <c r="AR20" s="11">
        <f t="shared" si="3"/>
        <v>3.9056716417910066E-2</v>
      </c>
      <c r="AS20" s="11">
        <f t="shared" si="4"/>
        <v>9.4013432835820823E-2</v>
      </c>
      <c r="AU20" s="11">
        <f t="shared" si="5"/>
        <v>-2.9668852575928657</v>
      </c>
      <c r="AV20" s="11">
        <f t="shared" si="6"/>
        <v>0.62827028683544106</v>
      </c>
      <c r="AW20" s="11">
        <f t="shared" si="7"/>
        <v>4.1237016157885611</v>
      </c>
      <c r="AX20" s="11">
        <f t="shared" si="8"/>
        <v>0.86373575042037765</v>
      </c>
      <c r="AY20" s="11">
        <f t="shared" si="9"/>
        <v>1.6744137305059688</v>
      </c>
      <c r="BA20" s="11">
        <f t="shared" si="12"/>
        <v>2</v>
      </c>
      <c r="BB20" s="11">
        <f t="shared" si="13"/>
        <v>0</v>
      </c>
      <c r="BC20" s="11">
        <f t="shared" si="14"/>
        <v>1</v>
      </c>
      <c r="BD20" s="11">
        <f t="shared" si="15"/>
        <v>0</v>
      </c>
      <c r="BE20" s="11">
        <f t="shared" si="16"/>
        <v>0</v>
      </c>
      <c r="BF20" s="7">
        <v>89</v>
      </c>
      <c r="BG20" s="7">
        <v>96</v>
      </c>
    </row>
    <row r="21" spans="1:59" x14ac:dyDescent="0.2">
      <c r="A21" s="7">
        <v>92</v>
      </c>
      <c r="B21" s="7">
        <v>105</v>
      </c>
      <c r="D21" s="6">
        <v>1440.6488999999999</v>
      </c>
      <c r="E21" s="7">
        <v>13</v>
      </c>
      <c r="F21" s="6" t="s">
        <v>520</v>
      </c>
      <c r="G21" s="9">
        <v>0.4227838117106773</v>
      </c>
      <c r="H21" s="9">
        <v>0.4547070034443168</v>
      </c>
      <c r="I21" s="9">
        <v>0.45915694603903556</v>
      </c>
      <c r="J21" s="9">
        <v>0.46554833524684264</v>
      </c>
      <c r="K21" s="9">
        <v>0.47536532721010322</v>
      </c>
      <c r="M21" s="9">
        <v>0.41657738231917329</v>
      </c>
      <c r="N21" s="9">
        <v>0.46935545350172214</v>
      </c>
      <c r="O21" s="9">
        <v>0.46579644087256022</v>
      </c>
      <c r="P21" s="9">
        <v>0.46976245694603896</v>
      </c>
      <c r="Q21" s="9">
        <v>0.48015752009184837</v>
      </c>
      <c r="R21" s="7">
        <v>92</v>
      </c>
      <c r="S21" s="7">
        <v>105</v>
      </c>
      <c r="T21" s="10">
        <v>6.2064293915040109E-3</v>
      </c>
      <c r="U21" s="10">
        <v>-1.4648450057405258E-2</v>
      </c>
      <c r="V21" s="10">
        <v>-6.6394948335246886E-3</v>
      </c>
      <c r="W21" s="10">
        <v>-4.2141216991962733E-3</v>
      </c>
      <c r="X21" s="10">
        <v>-4.7921928817451073E-3</v>
      </c>
      <c r="Z21" s="10">
        <f t="shared" si="11"/>
        <v>-4.8175660160734626E-3</v>
      </c>
      <c r="AB21" s="7">
        <v>92</v>
      </c>
      <c r="AC21" s="7">
        <v>105</v>
      </c>
      <c r="AD21" s="9">
        <v>1.4090929965556829E-2</v>
      </c>
      <c r="AE21" s="9">
        <v>1.2977382319173362E-2</v>
      </c>
      <c r="AF21" s="9">
        <v>7.5413318025258315E-3</v>
      </c>
      <c r="AG21" s="9">
        <v>1.0175200918484499E-2</v>
      </c>
      <c r="AH21" s="9">
        <v>2.4017680826636051E-2</v>
      </c>
      <c r="AI21" s="9">
        <v>2.3027210103329504E-2</v>
      </c>
      <c r="AJ21" s="9">
        <v>5.7047072330654418E-3</v>
      </c>
      <c r="AK21" s="9">
        <v>8.0058553386911594E-3</v>
      </c>
      <c r="AL21" s="9">
        <v>1.0476463834672789E-2</v>
      </c>
      <c r="AM21" s="9">
        <v>9.3997703788748551E-3</v>
      </c>
      <c r="AO21" s="11">
        <f t="shared" si="0"/>
        <v>8.0683582089552147E-2</v>
      </c>
      <c r="AP21" s="11">
        <f t="shared" si="1"/>
        <v>-0.19042985074626836</v>
      </c>
      <c r="AQ21" s="11">
        <f t="shared" si="2"/>
        <v>-8.631343283582095E-2</v>
      </c>
      <c r="AR21" s="11">
        <f t="shared" si="3"/>
        <v>-5.4783582089551551E-2</v>
      </c>
      <c r="AS21" s="11">
        <f t="shared" si="4"/>
        <v>-6.2298507462686392E-2</v>
      </c>
      <c r="AU21" s="11">
        <f t="shared" si="5"/>
        <v>0.39819542350325193</v>
      </c>
      <c r="AV21" s="11">
        <f t="shared" si="6"/>
        <v>-1.7897883044708194</v>
      </c>
      <c r="AW21" s="11">
        <f t="shared" si="7"/>
        <v>-1.0455987915501104</v>
      </c>
      <c r="AX21" s="11">
        <f t="shared" si="8"/>
        <v>-0.49978293967755583</v>
      </c>
      <c r="AY21" s="11">
        <f t="shared" si="9"/>
        <v>-0.32182314197359635</v>
      </c>
      <c r="BA21" s="11">
        <f t="shared" si="12"/>
        <v>0</v>
      </c>
      <c r="BB21" s="11">
        <f t="shared" si="13"/>
        <v>0</v>
      </c>
      <c r="BC21" s="11">
        <f t="shared" si="14"/>
        <v>0</v>
      </c>
      <c r="BD21" s="11">
        <f t="shared" si="15"/>
        <v>0</v>
      </c>
      <c r="BE21" s="11">
        <f t="shared" si="16"/>
        <v>0</v>
      </c>
      <c r="BF21" s="7">
        <v>92</v>
      </c>
      <c r="BG21" s="7">
        <v>105</v>
      </c>
    </row>
    <row r="22" spans="1:59" x14ac:dyDescent="0.2">
      <c r="A22" s="7">
        <v>97</v>
      </c>
      <c r="B22" s="7">
        <v>112</v>
      </c>
      <c r="D22" s="6">
        <v>1654.7628999999999</v>
      </c>
      <c r="E22" s="7">
        <v>15</v>
      </c>
      <c r="F22" s="6" t="s">
        <v>521</v>
      </c>
      <c r="G22" s="9">
        <v>0.56620776119402971</v>
      </c>
      <c r="H22" s="9">
        <v>0.55860855721393032</v>
      </c>
      <c r="I22" s="9">
        <v>0.5809173134328357</v>
      </c>
      <c r="J22" s="9">
        <v>0.6138397014925373</v>
      </c>
      <c r="K22" s="9">
        <v>0.62293930348258697</v>
      </c>
      <c r="M22" s="9">
        <v>0.56995313432835815</v>
      </c>
      <c r="N22" s="9">
        <v>0.54903900497512437</v>
      </c>
      <c r="O22" s="9">
        <v>0.58482487562189056</v>
      </c>
      <c r="P22" s="9">
        <v>0.59540507462686565</v>
      </c>
      <c r="Q22" s="9">
        <v>0.60918268656716412</v>
      </c>
      <c r="R22" s="7">
        <v>97</v>
      </c>
      <c r="S22" s="7">
        <v>112</v>
      </c>
      <c r="T22" s="10">
        <v>-3.7453731343284275E-3</v>
      </c>
      <c r="U22" s="10">
        <v>9.5695522388060117E-3</v>
      </c>
      <c r="V22" s="10">
        <v>-3.9075621890547535E-3</v>
      </c>
      <c r="W22" s="10">
        <v>1.8434626865671617E-2</v>
      </c>
      <c r="X22" s="10">
        <v>1.3756616915422872E-2</v>
      </c>
      <c r="Z22" s="10">
        <f t="shared" si="11"/>
        <v>6.8215721393034643E-3</v>
      </c>
      <c r="AB22" s="7">
        <v>97</v>
      </c>
      <c r="AC22" s="7">
        <v>112</v>
      </c>
      <c r="AD22" s="9">
        <v>1.3272736318407962E-2</v>
      </c>
      <c r="AE22" s="9">
        <v>8.2819900497512443E-3</v>
      </c>
      <c r="AF22" s="9">
        <v>2.0498805970149254E-2</v>
      </c>
      <c r="AG22" s="9">
        <v>5.2488557213930349E-3</v>
      </c>
      <c r="AH22" s="9">
        <v>1.0887661691542289E-2</v>
      </c>
      <c r="AI22" s="9">
        <v>1.639960199004975E-2</v>
      </c>
      <c r="AJ22" s="9">
        <v>1.6727164179104477E-2</v>
      </c>
      <c r="AK22" s="9">
        <v>4.0002985074626867E-3</v>
      </c>
      <c r="AL22" s="9">
        <v>9.1322388059701491E-3</v>
      </c>
      <c r="AM22" s="9">
        <v>1.1803482587064675E-2</v>
      </c>
      <c r="AO22" s="11">
        <f t="shared" si="0"/>
        <v>-5.6180597014926413E-2</v>
      </c>
      <c r="AP22" s="11">
        <f t="shared" si="1"/>
        <v>0.14354328358209018</v>
      </c>
      <c r="AQ22" s="11">
        <f t="shared" si="2"/>
        <v>-5.8613432835821301E-2</v>
      </c>
      <c r="AR22" s="11">
        <f t="shared" si="3"/>
        <v>0.27651940298507427</v>
      </c>
      <c r="AS22" s="11">
        <f t="shared" si="4"/>
        <v>0.20634925373134308</v>
      </c>
      <c r="AU22" s="11">
        <f t="shared" si="5"/>
        <v>-0.30748280572781472</v>
      </c>
      <c r="AV22" s="11">
        <f t="shared" si="6"/>
        <v>0.88801395466592847</v>
      </c>
      <c r="AW22" s="11">
        <f t="shared" si="7"/>
        <v>-0.32405743165235407</v>
      </c>
      <c r="AX22" s="11">
        <f t="shared" si="8"/>
        <v>3.0313404000928617</v>
      </c>
      <c r="AY22" s="11">
        <f t="shared" si="9"/>
        <v>1.4838070726238004</v>
      </c>
      <c r="BA22" s="11">
        <f t="shared" si="12"/>
        <v>0</v>
      </c>
      <c r="BB22" s="11">
        <f t="shared" si="13"/>
        <v>0</v>
      </c>
      <c r="BC22" s="11">
        <f t="shared" si="14"/>
        <v>0</v>
      </c>
      <c r="BD22" s="11">
        <f t="shared" si="15"/>
        <v>1</v>
      </c>
      <c r="BE22" s="11">
        <f t="shared" si="16"/>
        <v>0</v>
      </c>
      <c r="BF22" s="7">
        <v>97</v>
      </c>
      <c r="BG22" s="7">
        <v>112</v>
      </c>
    </row>
    <row r="23" spans="1:59" x14ac:dyDescent="0.2">
      <c r="A23" s="7">
        <v>100</v>
      </c>
      <c r="B23" s="7">
        <v>112</v>
      </c>
      <c r="D23" s="6">
        <v>1293.5626999999999</v>
      </c>
      <c r="E23" s="7">
        <v>12</v>
      </c>
      <c r="F23" s="6" t="s">
        <v>522</v>
      </c>
      <c r="G23" s="9">
        <v>0.52389701492537311</v>
      </c>
      <c r="H23" s="9">
        <v>0.52224925373134323</v>
      </c>
      <c r="I23" s="9">
        <v>0.52949738805970137</v>
      </c>
      <c r="J23" s="9">
        <v>0.54095509950248755</v>
      </c>
      <c r="K23" s="9">
        <v>0.56325858208955226</v>
      </c>
      <c r="M23" s="9">
        <v>0.52102388059701488</v>
      </c>
      <c r="N23" s="9">
        <v>0.52508246268656711</v>
      </c>
      <c r="O23" s="9">
        <v>0.53698557213930354</v>
      </c>
      <c r="P23" s="9">
        <v>0.54100858208955216</v>
      </c>
      <c r="Q23" s="9">
        <v>0.55141654228855719</v>
      </c>
      <c r="R23" s="7">
        <v>100</v>
      </c>
      <c r="S23" s="7">
        <v>112</v>
      </c>
      <c r="T23" s="10">
        <v>2.8731343283582515E-3</v>
      </c>
      <c r="U23" s="10">
        <v>-2.8332089552239761E-3</v>
      </c>
      <c r="V23" s="10">
        <v>-7.4881840796020803E-3</v>
      </c>
      <c r="W23" s="10">
        <v>-5.348258706464035E-5</v>
      </c>
      <c r="X23" s="10">
        <v>1.1842039800995E-2</v>
      </c>
      <c r="Z23" s="10">
        <f t="shared" si="11"/>
        <v>8.680597014925108E-4</v>
      </c>
      <c r="AB23" s="7">
        <v>100</v>
      </c>
      <c r="AC23" s="7">
        <v>112</v>
      </c>
      <c r="AD23" s="9">
        <v>9.7046019900497507E-3</v>
      </c>
      <c r="AE23" s="9">
        <v>7.5893034825870644E-3</v>
      </c>
      <c r="AF23" s="9">
        <v>1.5712064676616913E-2</v>
      </c>
      <c r="AG23" s="9">
        <v>6.270398009950248E-3</v>
      </c>
      <c r="AH23" s="9">
        <v>1.2756094527363183E-2</v>
      </c>
      <c r="AI23" s="9">
        <v>1.1323507462686566E-2</v>
      </c>
      <c r="AJ23" s="9">
        <v>2.4758706467661691E-3</v>
      </c>
      <c r="AK23" s="9">
        <v>6.0200248756218907E-3</v>
      </c>
      <c r="AL23" s="9">
        <v>1.472997512437811E-2</v>
      </c>
      <c r="AM23" s="9">
        <v>9.2116915422885571E-3</v>
      </c>
      <c r="AO23" s="11">
        <f t="shared" si="0"/>
        <v>3.4477611940299017E-2</v>
      </c>
      <c r="AP23" s="11">
        <f t="shared" si="1"/>
        <v>-3.3998507462687712E-2</v>
      </c>
      <c r="AQ23" s="11">
        <f t="shared" si="2"/>
        <v>-8.9858208955224964E-2</v>
      </c>
      <c r="AR23" s="11">
        <f t="shared" si="3"/>
        <v>-6.417910447756842E-4</v>
      </c>
      <c r="AS23" s="11">
        <f t="shared" si="4"/>
        <v>0.14210447761194001</v>
      </c>
      <c r="AU23" s="11">
        <f t="shared" si="5"/>
        <v>0.33369374998562273</v>
      </c>
      <c r="AV23" s="11">
        <f t="shared" si="6"/>
        <v>-0.61471798430524482</v>
      </c>
      <c r="AW23" s="11">
        <f t="shared" si="7"/>
        <v>-0.77083208441761497</v>
      </c>
      <c r="AX23" s="11">
        <f t="shared" si="8"/>
        <v>-5.7863827073108571E-3</v>
      </c>
      <c r="AY23" s="11">
        <f t="shared" si="9"/>
        <v>1.3035728932738726</v>
      </c>
      <c r="BA23" s="11">
        <f t="shared" si="12"/>
        <v>0</v>
      </c>
      <c r="BB23" s="11">
        <f t="shared" si="13"/>
        <v>0</v>
      </c>
      <c r="BC23" s="11">
        <f t="shared" si="14"/>
        <v>0</v>
      </c>
      <c r="BD23" s="11">
        <f t="shared" si="15"/>
        <v>0</v>
      </c>
      <c r="BE23" s="11">
        <f t="shared" si="16"/>
        <v>0</v>
      </c>
      <c r="BF23" s="7">
        <v>100</v>
      </c>
      <c r="BG23" s="7">
        <v>112</v>
      </c>
    </row>
    <row r="24" spans="1:59" x14ac:dyDescent="0.2">
      <c r="A24" s="7">
        <v>112</v>
      </c>
      <c r="B24" s="7">
        <v>121</v>
      </c>
      <c r="D24" s="6">
        <v>1144.6796999999999</v>
      </c>
      <c r="E24" s="7">
        <v>9</v>
      </c>
      <c r="F24" s="6" t="s">
        <v>523</v>
      </c>
      <c r="G24" s="9">
        <v>4.8907462686567156E-2</v>
      </c>
      <c r="H24" s="9">
        <v>5.1683747927031502E-2</v>
      </c>
      <c r="I24" s="9">
        <v>0.11508208955223881</v>
      </c>
      <c r="J24" s="9">
        <v>0.20840066334991708</v>
      </c>
      <c r="K24" s="9">
        <v>0.3275703150912106</v>
      </c>
      <c r="M24" s="9">
        <v>4.4265008291873957E-2</v>
      </c>
      <c r="N24" s="9">
        <v>6.064278606965174E-2</v>
      </c>
      <c r="O24" s="9">
        <v>9.5621558872305154E-2</v>
      </c>
      <c r="P24" s="9">
        <v>0.22168805970149252</v>
      </c>
      <c r="Q24" s="9">
        <v>0.32674295190713099</v>
      </c>
      <c r="R24" s="7">
        <v>112</v>
      </c>
      <c r="S24" s="7">
        <v>121</v>
      </c>
      <c r="T24" s="10">
        <v>4.6424543946932033E-3</v>
      </c>
      <c r="U24" s="10">
        <v>-8.9590381426202306E-3</v>
      </c>
      <c r="V24" s="10">
        <v>1.9460530679933662E-2</v>
      </c>
      <c r="W24" s="10">
        <v>-1.3287396351575446E-2</v>
      </c>
      <c r="X24" s="10">
        <v>8.2736318407962395E-4</v>
      </c>
      <c r="Z24" s="10">
        <f t="shared" si="11"/>
        <v>5.3678275290216235E-4</v>
      </c>
      <c r="AB24" s="7">
        <v>112</v>
      </c>
      <c r="AC24" s="7">
        <v>121</v>
      </c>
      <c r="AD24" s="9">
        <v>7.5041459369817572E-3</v>
      </c>
      <c r="AE24" s="9">
        <v>1.9167993366500831E-2</v>
      </c>
      <c r="AF24" s="9">
        <v>1.4421061359867329E-2</v>
      </c>
      <c r="AG24" s="9">
        <v>6.9968490878938635E-3</v>
      </c>
      <c r="AH24" s="9">
        <v>1.2405140961857379E-2</v>
      </c>
      <c r="AI24" s="9">
        <v>7.0184079601990036E-3</v>
      </c>
      <c r="AJ24" s="9">
        <v>1.0217578772802653E-2</v>
      </c>
      <c r="AK24" s="9">
        <v>6.882918739635157E-3</v>
      </c>
      <c r="AL24" s="9">
        <v>3.3228855721393032E-3</v>
      </c>
      <c r="AM24" s="9">
        <v>4.8995024875621886E-3</v>
      </c>
      <c r="AO24" s="11">
        <f t="shared" si="0"/>
        <v>4.1782089552238832E-2</v>
      </c>
      <c r="AP24" s="11">
        <f t="shared" si="1"/>
        <v>-8.0631343283582069E-2</v>
      </c>
      <c r="AQ24" s="11">
        <f t="shared" si="2"/>
        <v>0.17514477611940296</v>
      </c>
      <c r="AR24" s="11">
        <f t="shared" si="3"/>
        <v>-0.11958656716417901</v>
      </c>
      <c r="AS24" s="11">
        <f t="shared" si="4"/>
        <v>7.4462686567166158E-3</v>
      </c>
      <c r="AU24" s="11">
        <f t="shared" si="5"/>
        <v>0.78259574993006886</v>
      </c>
      <c r="AV24" s="11">
        <f t="shared" si="6"/>
        <v>-0.71439438851377512</v>
      </c>
      <c r="AW24" s="11">
        <f t="shared" si="7"/>
        <v>2.109378595726803</v>
      </c>
      <c r="AX24" s="11">
        <f t="shared" si="8"/>
        <v>-2.9712148992447438</v>
      </c>
      <c r="AY24" s="11">
        <f t="shared" si="9"/>
        <v>0.10744292441607314</v>
      </c>
      <c r="BA24" s="11">
        <f t="shared" si="12"/>
        <v>0</v>
      </c>
      <c r="BB24" s="11">
        <f t="shared" si="13"/>
        <v>0</v>
      </c>
      <c r="BC24" s="11">
        <f t="shared" si="14"/>
        <v>0</v>
      </c>
      <c r="BD24" s="11">
        <f t="shared" si="15"/>
        <v>1</v>
      </c>
      <c r="BE24" s="11">
        <f t="shared" si="16"/>
        <v>0</v>
      </c>
      <c r="BF24" s="7">
        <v>112</v>
      </c>
      <c r="BG24" s="7">
        <v>121</v>
      </c>
    </row>
    <row r="25" spans="1:59" x14ac:dyDescent="0.2">
      <c r="A25" s="7">
        <v>113</v>
      </c>
      <c r="B25" s="7">
        <v>122</v>
      </c>
      <c r="D25" s="6">
        <v>1144.6796999999999</v>
      </c>
      <c r="E25" s="7">
        <v>9</v>
      </c>
      <c r="F25" s="6" t="s">
        <v>524</v>
      </c>
      <c r="G25" s="9">
        <v>0.43725522388059695</v>
      </c>
      <c r="H25" s="9">
        <v>0.57239867330016581</v>
      </c>
      <c r="I25" s="9">
        <v>0.57860149253731341</v>
      </c>
      <c r="J25" s="9">
        <v>0.58176766169154215</v>
      </c>
      <c r="K25" s="9">
        <v>0.59705190713101164</v>
      </c>
      <c r="M25" s="9">
        <v>0.44015074626865675</v>
      </c>
      <c r="N25" s="9">
        <v>0.56810713101160848</v>
      </c>
      <c r="O25" s="9">
        <v>0.57930464344941957</v>
      </c>
      <c r="P25" s="9">
        <v>0.58705273631840793</v>
      </c>
      <c r="Q25" s="9">
        <v>0.59276633499170805</v>
      </c>
      <c r="R25" s="7">
        <v>113</v>
      </c>
      <c r="S25" s="7">
        <v>122</v>
      </c>
      <c r="T25" s="10">
        <v>-2.8955223880597434E-3</v>
      </c>
      <c r="U25" s="10">
        <v>4.2915422885572247E-3</v>
      </c>
      <c r="V25" s="10">
        <v>-7.0315091210610271E-4</v>
      </c>
      <c r="W25" s="10">
        <v>-5.2850746268657328E-3</v>
      </c>
      <c r="X25" s="10">
        <v>4.2855721393035423E-3</v>
      </c>
      <c r="Z25" s="10">
        <f t="shared" si="11"/>
        <v>-6.1326699834162411E-5</v>
      </c>
      <c r="AB25" s="7">
        <v>113</v>
      </c>
      <c r="AC25" s="7">
        <v>122</v>
      </c>
      <c r="AD25" s="9">
        <v>2.4892371475953568E-2</v>
      </c>
      <c r="AE25" s="9">
        <v>1.7064676616915422E-2</v>
      </c>
      <c r="AF25" s="9">
        <v>1.4982089552238806E-2</v>
      </c>
      <c r="AG25" s="9">
        <v>1.3952902155887228E-2</v>
      </c>
      <c r="AH25" s="9">
        <v>1.1735489220563847E-2</v>
      </c>
      <c r="AI25" s="9">
        <v>3.6714925373134324E-2</v>
      </c>
      <c r="AJ25" s="9">
        <v>1.4440796019900498E-2</v>
      </c>
      <c r="AK25" s="9">
        <v>1.4779601990049752E-2</v>
      </c>
      <c r="AL25" s="9">
        <v>1.3904145936981756E-2</v>
      </c>
      <c r="AM25" s="9">
        <v>1.6572470978441126E-2</v>
      </c>
      <c r="AO25" s="11">
        <f t="shared" si="0"/>
        <v>-2.6059701492537689E-2</v>
      </c>
      <c r="AP25" s="11">
        <f t="shared" si="1"/>
        <v>3.862388059701502E-2</v>
      </c>
      <c r="AQ25" s="11">
        <f t="shared" si="2"/>
        <v>-6.3283582089549246E-3</v>
      </c>
      <c r="AR25" s="11">
        <f t="shared" si="3"/>
        <v>-4.7565671641791596E-2</v>
      </c>
      <c r="AS25" s="11">
        <f t="shared" si="4"/>
        <v>3.8570149253731881E-2</v>
      </c>
      <c r="AU25" s="11">
        <f t="shared" si="5"/>
        <v>-0.11306218978052969</v>
      </c>
      <c r="AV25" s="11">
        <f t="shared" si="6"/>
        <v>0.33250797350370398</v>
      </c>
      <c r="AW25" s="11">
        <f t="shared" si="7"/>
        <v>-5.787040303970456E-2</v>
      </c>
      <c r="AX25" s="11">
        <f t="shared" si="8"/>
        <v>-0.46471960047194161</v>
      </c>
      <c r="AY25" s="11">
        <f t="shared" si="9"/>
        <v>0.36553308774134591</v>
      </c>
      <c r="BA25" s="11">
        <f t="shared" si="12"/>
        <v>0</v>
      </c>
      <c r="BB25" s="11">
        <f t="shared" si="13"/>
        <v>0</v>
      </c>
      <c r="BC25" s="11">
        <f t="shared" si="14"/>
        <v>0</v>
      </c>
      <c r="BD25" s="11">
        <f t="shared" si="15"/>
        <v>0</v>
      </c>
      <c r="BE25" s="11">
        <f t="shared" si="16"/>
        <v>0</v>
      </c>
      <c r="BF25" s="7">
        <v>113</v>
      </c>
      <c r="BG25" s="7">
        <v>122</v>
      </c>
    </row>
    <row r="26" spans="1:59" x14ac:dyDescent="0.2">
      <c r="A26" s="7">
        <v>123</v>
      </c>
      <c r="B26" s="7">
        <v>137</v>
      </c>
      <c r="D26" s="6">
        <v>1677.7247</v>
      </c>
      <c r="E26" s="7">
        <v>13</v>
      </c>
      <c r="F26" s="6" t="s">
        <v>525</v>
      </c>
      <c r="G26" s="9">
        <v>0.25999357060849598</v>
      </c>
      <c r="H26" s="9">
        <v>0.42829954075774962</v>
      </c>
      <c r="I26" s="9">
        <v>0.47703662456946028</v>
      </c>
      <c r="J26" s="9">
        <v>0.50051745120551094</v>
      </c>
      <c r="K26" s="9">
        <v>0.54644672789896676</v>
      </c>
      <c r="M26" s="9">
        <v>0.25856039035591272</v>
      </c>
      <c r="N26" s="9">
        <v>0.43469781859931111</v>
      </c>
      <c r="O26" s="9">
        <v>0.49252342135476457</v>
      </c>
      <c r="P26" s="9">
        <v>0.52885970149253725</v>
      </c>
      <c r="Q26" s="9">
        <v>0.53593340987370841</v>
      </c>
      <c r="R26" s="7">
        <v>123</v>
      </c>
      <c r="S26" s="7">
        <v>137</v>
      </c>
      <c r="T26" s="10">
        <v>1.4331802525832402E-3</v>
      </c>
      <c r="U26" s="10">
        <v>-6.3982778415614134E-3</v>
      </c>
      <c r="V26" s="10">
        <v>-1.5486796785304293E-2</v>
      </c>
      <c r="W26" s="10">
        <v>-2.8342250287026402E-2</v>
      </c>
      <c r="X26" s="10">
        <v>1.0513318025258331E-2</v>
      </c>
      <c r="Z26" s="10">
        <f t="shared" si="11"/>
        <v>-7.6561653272101075E-3</v>
      </c>
      <c r="AB26" s="7">
        <v>123</v>
      </c>
      <c r="AC26" s="7">
        <v>137</v>
      </c>
      <c r="AD26" s="9">
        <v>9.0075774971297342E-3</v>
      </c>
      <c r="AE26" s="9">
        <v>5.5762342135476459E-3</v>
      </c>
      <c r="AF26" s="9">
        <v>1.2633754305396096E-2</v>
      </c>
      <c r="AG26" s="9">
        <v>1.2677726750861077E-2</v>
      </c>
      <c r="AH26" s="9">
        <v>1.4864408725602756E-2</v>
      </c>
      <c r="AI26" s="9">
        <v>2.0739150401836968E-2</v>
      </c>
      <c r="AJ26" s="9">
        <v>1.3623880597014925E-2</v>
      </c>
      <c r="AK26" s="9">
        <v>2.2154764638346727E-2</v>
      </c>
      <c r="AL26" s="9">
        <v>1.0249483352468428E-2</v>
      </c>
      <c r="AM26" s="9">
        <v>4.2438576349024103E-3</v>
      </c>
      <c r="AO26" s="11">
        <f t="shared" si="0"/>
        <v>1.8631343283582121E-2</v>
      </c>
      <c r="AP26" s="11">
        <f t="shared" si="1"/>
        <v>-8.3177611940298379E-2</v>
      </c>
      <c r="AQ26" s="11">
        <f t="shared" si="2"/>
        <v>-0.20132835820895581</v>
      </c>
      <c r="AR26" s="11">
        <f t="shared" si="3"/>
        <v>-0.36844925373134324</v>
      </c>
      <c r="AS26" s="11">
        <f t="shared" si="4"/>
        <v>0.13667313432835831</v>
      </c>
      <c r="AU26" s="11">
        <f t="shared" si="5"/>
        <v>0.10978557657238451</v>
      </c>
      <c r="AV26" s="11">
        <f t="shared" si="6"/>
        <v>-0.75281757091549995</v>
      </c>
      <c r="AW26" s="11">
        <f t="shared" si="7"/>
        <v>-1.0517604176244293</v>
      </c>
      <c r="AX26" s="11">
        <f t="shared" si="8"/>
        <v>-3.0111787218669197</v>
      </c>
      <c r="AY26" s="11">
        <f t="shared" si="9"/>
        <v>1.1779773474541833</v>
      </c>
      <c r="BA26" s="11">
        <f t="shared" si="12"/>
        <v>0</v>
      </c>
      <c r="BB26" s="11">
        <f t="shared" si="13"/>
        <v>0</v>
      </c>
      <c r="BC26" s="11">
        <f t="shared" si="14"/>
        <v>0</v>
      </c>
      <c r="BD26" s="11">
        <f t="shared" si="15"/>
        <v>2</v>
      </c>
      <c r="BE26" s="11">
        <f t="shared" si="16"/>
        <v>0</v>
      </c>
      <c r="BF26" s="7">
        <v>123</v>
      </c>
      <c r="BG26" s="7">
        <v>137</v>
      </c>
    </row>
    <row r="27" spans="1:59" x14ac:dyDescent="0.2">
      <c r="A27" s="7">
        <v>123</v>
      </c>
      <c r="B27" s="7">
        <v>139</v>
      </c>
      <c r="D27" s="6">
        <v>1935.8099</v>
      </c>
      <c r="E27" s="7">
        <v>15</v>
      </c>
      <c r="F27" s="6" t="s">
        <v>526</v>
      </c>
      <c r="G27" s="9">
        <v>0.23369522388059702</v>
      </c>
      <c r="H27" s="9">
        <v>0.37007482587064672</v>
      </c>
      <c r="I27" s="9">
        <v>0.41113592039800995</v>
      </c>
      <c r="J27" s="9">
        <v>0.45461064676616919</v>
      </c>
      <c r="K27" s="9">
        <v>0.50544567164179099</v>
      </c>
      <c r="M27" s="9">
        <v>0.21949691542288557</v>
      </c>
      <c r="N27" s="9">
        <v>0.37171064676616911</v>
      </c>
      <c r="O27" s="9">
        <v>0.40856577114427861</v>
      </c>
      <c r="P27" s="9">
        <v>0.44696497512437811</v>
      </c>
      <c r="Q27" s="9">
        <v>0.50132109452736306</v>
      </c>
      <c r="R27" s="7">
        <v>123</v>
      </c>
      <c r="S27" s="7">
        <v>139</v>
      </c>
      <c r="T27" s="10">
        <v>1.419830845771144E-2</v>
      </c>
      <c r="U27" s="10">
        <v>-1.6358208955223668E-3</v>
      </c>
      <c r="V27" s="10">
        <v>2.5701492537313453E-3</v>
      </c>
      <c r="W27" s="10">
        <v>7.6456716417910983E-3</v>
      </c>
      <c r="X27" s="10">
        <v>4.1245771144279089E-3</v>
      </c>
      <c r="Z27" s="10">
        <f t="shared" si="11"/>
        <v>5.3805771144278857E-3</v>
      </c>
      <c r="AB27" s="7">
        <v>123</v>
      </c>
      <c r="AC27" s="7">
        <v>139</v>
      </c>
      <c r="AD27" s="9">
        <v>1.0269154228855722E-2</v>
      </c>
      <c r="AE27" s="9">
        <v>8.0414925373134324E-3</v>
      </c>
      <c r="AF27" s="9">
        <v>4.5678606965174132E-3</v>
      </c>
      <c r="AG27" s="9">
        <v>1.496547263681592E-2</v>
      </c>
      <c r="AH27" s="9">
        <v>1.1347860696517413E-2</v>
      </c>
      <c r="AI27" s="9">
        <v>1.9540398009950249E-2</v>
      </c>
      <c r="AJ27" s="9">
        <v>1.5121293532338306E-2</v>
      </c>
      <c r="AK27" s="9">
        <v>1.2505671641791042E-2</v>
      </c>
      <c r="AL27" s="9">
        <v>1.7406567164179102E-2</v>
      </c>
      <c r="AM27" s="9">
        <v>1.1971044776119402E-2</v>
      </c>
      <c r="AO27" s="11">
        <f t="shared" si="0"/>
        <v>0.21297462686567159</v>
      </c>
      <c r="AP27" s="11">
        <f t="shared" si="1"/>
        <v>-2.4537313432835502E-2</v>
      </c>
      <c r="AQ27" s="11">
        <f t="shared" si="2"/>
        <v>3.8552238805970182E-2</v>
      </c>
      <c r="AR27" s="11">
        <f t="shared" si="3"/>
        <v>0.11468507462686647</v>
      </c>
      <c r="AS27" s="11">
        <f t="shared" si="4"/>
        <v>6.1868656716418634E-2</v>
      </c>
      <c r="AU27" s="11">
        <f t="shared" si="5"/>
        <v>1.1140552907382877</v>
      </c>
      <c r="AV27" s="11">
        <f t="shared" si="6"/>
        <v>-0.1654345414027579</v>
      </c>
      <c r="AW27" s="11">
        <f t="shared" si="7"/>
        <v>0.33436211258412818</v>
      </c>
      <c r="AX27" s="11">
        <f t="shared" si="8"/>
        <v>0.57688591691849045</v>
      </c>
      <c r="AY27" s="11">
        <f t="shared" si="9"/>
        <v>0.43310366718500576</v>
      </c>
      <c r="BA27" s="11">
        <f t="shared" si="12"/>
        <v>0</v>
      </c>
      <c r="BB27" s="11">
        <f t="shared" si="13"/>
        <v>0</v>
      </c>
      <c r="BC27" s="11">
        <f t="shared" si="14"/>
        <v>0</v>
      </c>
      <c r="BD27" s="11">
        <f t="shared" si="15"/>
        <v>0</v>
      </c>
      <c r="BE27" s="11">
        <f t="shared" si="16"/>
        <v>0</v>
      </c>
      <c r="BF27" s="7">
        <v>123</v>
      </c>
      <c r="BG27" s="7">
        <v>139</v>
      </c>
    </row>
    <row r="28" spans="1:59" x14ac:dyDescent="0.2">
      <c r="A28" s="7">
        <v>125</v>
      </c>
      <c r="B28" s="7">
        <v>136</v>
      </c>
      <c r="D28" s="6">
        <v>1312.6202000000001</v>
      </c>
      <c r="E28" s="7">
        <v>10</v>
      </c>
      <c r="F28" s="6" t="s">
        <v>527</v>
      </c>
      <c r="G28" s="9">
        <v>0.22874611940298506</v>
      </c>
      <c r="H28" s="9">
        <v>0.24853223880597011</v>
      </c>
      <c r="I28" s="9">
        <v>0.28427955223880597</v>
      </c>
      <c r="J28" s="9">
        <v>0.45474522388059696</v>
      </c>
      <c r="K28" s="9">
        <v>0.50524044776119403</v>
      </c>
      <c r="M28" s="9">
        <v>0.21467223880597014</v>
      </c>
      <c r="N28" s="9">
        <v>0.25488985074626863</v>
      </c>
      <c r="O28" s="9">
        <v>0.29918014925373132</v>
      </c>
      <c r="P28" s="9">
        <v>0.45354940298507468</v>
      </c>
      <c r="Q28" s="9">
        <v>0.52218567164179108</v>
      </c>
      <c r="R28" s="7">
        <v>125</v>
      </c>
      <c r="S28" s="7">
        <v>136</v>
      </c>
      <c r="T28" s="10">
        <v>1.4073880597014927E-2</v>
      </c>
      <c r="U28" s="10">
        <v>-6.3576119402985179E-3</v>
      </c>
      <c r="V28" s="10">
        <v>-1.4900597014925335E-2</v>
      </c>
      <c r="W28" s="10">
        <v>1.1958208955223744E-3</v>
      </c>
      <c r="X28" s="10">
        <v>-1.6945223880596997E-2</v>
      </c>
      <c r="Z28" s="10">
        <f t="shared" si="11"/>
        <v>-4.5867462686567089E-3</v>
      </c>
      <c r="AB28" s="7">
        <v>125</v>
      </c>
      <c r="AC28" s="7">
        <v>136</v>
      </c>
      <c r="AD28" s="9">
        <v>6.0274626865671642E-3</v>
      </c>
      <c r="AE28" s="9">
        <v>1.5778805970149256E-2</v>
      </c>
      <c r="AF28" s="9">
        <v>1.5748208955223879E-2</v>
      </c>
      <c r="AG28" s="9">
        <v>1.8404925373134328E-2</v>
      </c>
      <c r="AH28" s="9">
        <v>8.6256716417910436E-3</v>
      </c>
      <c r="AI28" s="9">
        <v>1.0264179104477612E-3</v>
      </c>
      <c r="AJ28" s="9">
        <v>6.6016417910447758E-3</v>
      </c>
      <c r="AK28" s="9">
        <v>1.1304925373134329E-2</v>
      </c>
      <c r="AL28" s="9">
        <v>1.1916417910447761E-3</v>
      </c>
      <c r="AM28" s="9">
        <v>1.9882089552238805E-3</v>
      </c>
      <c r="AO28" s="11">
        <f t="shared" si="0"/>
        <v>0.14073880597014926</v>
      </c>
      <c r="AP28" s="11">
        <f t="shared" si="1"/>
        <v>-6.3576119402985173E-2</v>
      </c>
      <c r="AQ28" s="11">
        <f t="shared" si="2"/>
        <v>-0.14900597014925335</v>
      </c>
      <c r="AR28" s="11">
        <f t="shared" si="3"/>
        <v>1.1958208955223744E-2</v>
      </c>
      <c r="AS28" s="11">
        <f t="shared" si="4"/>
        <v>-0.16945223880596996</v>
      </c>
      <c r="AU28" s="11">
        <f t="shared" si="5"/>
        <v>3.9868742143505678</v>
      </c>
      <c r="AV28" s="11">
        <f t="shared" si="6"/>
        <v>-0.6438027333282893</v>
      </c>
      <c r="AW28" s="11">
        <f t="shared" si="7"/>
        <v>-1.3313174354854747</v>
      </c>
      <c r="AX28" s="11">
        <f t="shared" si="8"/>
        <v>0.11230118049927908</v>
      </c>
      <c r="AY28" s="11">
        <f t="shared" si="9"/>
        <v>-3.3156911125960122</v>
      </c>
      <c r="BA28" s="11">
        <f t="shared" si="12"/>
        <v>1</v>
      </c>
      <c r="BB28" s="11">
        <f t="shared" si="13"/>
        <v>0</v>
      </c>
      <c r="BC28" s="11">
        <f t="shared" si="14"/>
        <v>0</v>
      </c>
      <c r="BD28" s="11">
        <f t="shared" si="15"/>
        <v>0</v>
      </c>
      <c r="BE28" s="11">
        <f t="shared" si="16"/>
        <v>1</v>
      </c>
      <c r="BF28" s="7">
        <v>125</v>
      </c>
      <c r="BG28" s="7">
        <v>136</v>
      </c>
    </row>
    <row r="29" spans="1:59" x14ac:dyDescent="0.2">
      <c r="A29" s="7">
        <v>146</v>
      </c>
      <c r="B29" s="7">
        <v>158</v>
      </c>
      <c r="D29" s="6">
        <v>1518.6918000000001</v>
      </c>
      <c r="E29" s="7">
        <v>12</v>
      </c>
      <c r="F29" s="6" t="s">
        <v>528</v>
      </c>
      <c r="G29" s="9">
        <v>2.7220149253731341E-2</v>
      </c>
      <c r="H29" s="9">
        <v>8.2327238805970149E-2</v>
      </c>
      <c r="I29" s="9">
        <v>8.4446393034825873E-2</v>
      </c>
      <c r="J29" s="9">
        <v>0.11730373134328358</v>
      </c>
      <c r="K29" s="9">
        <v>0.11500945273631841</v>
      </c>
      <c r="M29" s="9">
        <v>4.26047263681592E-2</v>
      </c>
      <c r="N29" s="9">
        <v>7.8603233830845776E-2</v>
      </c>
      <c r="O29" s="9">
        <v>7.7290049751243775E-2</v>
      </c>
      <c r="P29" s="9">
        <v>0.11498781094527363</v>
      </c>
      <c r="Q29" s="9">
        <v>9.2677487562189048E-2</v>
      </c>
      <c r="R29" s="7">
        <v>146</v>
      </c>
      <c r="S29" s="7">
        <v>158</v>
      </c>
      <c r="T29" s="10">
        <v>-1.5384577114427861E-2</v>
      </c>
      <c r="U29" s="10">
        <v>3.7240049751243775E-3</v>
      </c>
      <c r="V29" s="10">
        <v>7.1563432835820961E-3</v>
      </c>
      <c r="W29" s="10">
        <v>2.3159203980099461E-3</v>
      </c>
      <c r="X29" s="10">
        <v>2.2331965174129359E-2</v>
      </c>
      <c r="Z29" s="10">
        <f t="shared" si="11"/>
        <v>4.0287313432835837E-3</v>
      </c>
      <c r="AB29" s="7">
        <v>146</v>
      </c>
      <c r="AC29" s="7">
        <v>158</v>
      </c>
      <c r="AD29" s="9">
        <v>2.3666666666666669E-2</v>
      </c>
      <c r="AE29" s="9">
        <v>4.1998756218905465E-3</v>
      </c>
      <c r="AF29" s="9">
        <v>5.6131840796019902E-3</v>
      </c>
      <c r="AG29" s="9">
        <v>6.3253731343283571E-3</v>
      </c>
      <c r="AH29" s="9">
        <v>1.044228855721393E-2</v>
      </c>
      <c r="AI29" s="9">
        <v>6.4152985074626863E-3</v>
      </c>
      <c r="AJ29" s="9">
        <v>4.9691542288557216E-3</v>
      </c>
      <c r="AK29" s="9">
        <v>1.8583208955223876E-2</v>
      </c>
      <c r="AL29" s="9">
        <v>2.0590422885572137E-2</v>
      </c>
      <c r="AM29" s="9">
        <v>5.9415422885572139E-3</v>
      </c>
      <c r="AO29" s="11">
        <f t="shared" si="0"/>
        <v>-0.18461492537313434</v>
      </c>
      <c r="AP29" s="11">
        <f t="shared" si="1"/>
        <v>4.4688059701492533E-2</v>
      </c>
      <c r="AQ29" s="11">
        <f t="shared" si="2"/>
        <v>8.5876119402985146E-2</v>
      </c>
      <c r="AR29" s="11">
        <f t="shared" si="3"/>
        <v>2.7791044776119354E-2</v>
      </c>
      <c r="AS29" s="11">
        <f t="shared" si="4"/>
        <v>0.26798358208955231</v>
      </c>
      <c r="AU29" s="11">
        <f t="shared" si="5"/>
        <v>-1.0867069537722331</v>
      </c>
      <c r="AV29" s="11">
        <f t="shared" si="6"/>
        <v>0.99137808111770254</v>
      </c>
      <c r="AW29" s="11">
        <f t="shared" si="7"/>
        <v>0.63851526372676037</v>
      </c>
      <c r="AX29" s="11">
        <f t="shared" si="8"/>
        <v>0.18622439095575755</v>
      </c>
      <c r="AY29" s="11">
        <f t="shared" si="9"/>
        <v>3.2195059466081308</v>
      </c>
      <c r="BA29" s="11">
        <f t="shared" si="12"/>
        <v>0</v>
      </c>
      <c r="BB29" s="11">
        <f t="shared" si="13"/>
        <v>0</v>
      </c>
      <c r="BC29" s="11">
        <f t="shared" si="14"/>
        <v>0</v>
      </c>
      <c r="BD29" s="11">
        <f t="shared" si="15"/>
        <v>0</v>
      </c>
      <c r="BE29" s="11">
        <f t="shared" si="16"/>
        <v>2</v>
      </c>
      <c r="BF29" s="7">
        <v>146</v>
      </c>
      <c r="BG29" s="7">
        <v>158</v>
      </c>
    </row>
    <row r="30" spans="1:59" x14ac:dyDescent="0.2">
      <c r="A30" s="7">
        <v>153</v>
      </c>
      <c r="B30" s="7">
        <v>161</v>
      </c>
      <c r="D30" s="6">
        <v>1050.4157</v>
      </c>
      <c r="E30" s="7">
        <v>8</v>
      </c>
      <c r="F30" s="6" t="s">
        <v>529</v>
      </c>
      <c r="G30" s="9">
        <v>5.3496268656716417E-2</v>
      </c>
      <c r="H30" s="9">
        <v>0.12788320895522387</v>
      </c>
      <c r="I30" s="9">
        <v>0.25599272388059696</v>
      </c>
      <c r="J30" s="9">
        <v>0.56304944029850745</v>
      </c>
      <c r="K30" s="9">
        <v>0.72096735074626861</v>
      </c>
      <c r="M30" s="9">
        <v>6.7463059701492523E-2</v>
      </c>
      <c r="N30" s="9">
        <v>0.13070578358208954</v>
      </c>
      <c r="O30" s="9">
        <v>0.2052311567164179</v>
      </c>
      <c r="P30" s="9">
        <v>0.51816791044776112</v>
      </c>
      <c r="Q30" s="9">
        <v>0.7135680970149253</v>
      </c>
      <c r="R30" s="7">
        <v>153</v>
      </c>
      <c r="S30" s="7">
        <v>161</v>
      </c>
      <c r="T30" s="10">
        <v>-1.3966791044776116E-2</v>
      </c>
      <c r="U30" s="10">
        <v>-2.8225746268656618E-3</v>
      </c>
      <c r="V30" s="10">
        <v>5.0761567164179087E-2</v>
      </c>
      <c r="W30" s="10">
        <v>4.4881529850746289E-2</v>
      </c>
      <c r="X30" s="10">
        <v>7.3992537313432886E-3</v>
      </c>
      <c r="Z30" s="10">
        <f t="shared" si="11"/>
        <v>1.725059701492538E-2</v>
      </c>
      <c r="AB30" s="7">
        <v>153</v>
      </c>
      <c r="AC30" s="7">
        <v>161</v>
      </c>
      <c r="AD30" s="9">
        <v>6.5630597014925372E-3</v>
      </c>
      <c r="AE30" s="9">
        <v>1.2208208955223879E-2</v>
      </c>
      <c r="AF30" s="9">
        <v>1.4433582089552238E-2</v>
      </c>
      <c r="AG30" s="9">
        <v>1.4676492537313433E-2</v>
      </c>
      <c r="AH30" s="9">
        <v>8.6223880597014919E-3</v>
      </c>
      <c r="AI30" s="9">
        <v>2.1378358208955221E-2</v>
      </c>
      <c r="AJ30" s="9">
        <v>1.3393470149253732E-2</v>
      </c>
      <c r="AK30" s="9">
        <v>8.0136194029850737E-3</v>
      </c>
      <c r="AL30" s="9">
        <v>2.4074813432835816E-2</v>
      </c>
      <c r="AM30" s="9">
        <v>2.3802798507462686E-2</v>
      </c>
      <c r="AO30" s="11">
        <f t="shared" si="0"/>
        <v>-0.11173432835820893</v>
      </c>
      <c r="AP30" s="11">
        <f t="shared" si="1"/>
        <v>-2.2580597014925295E-2</v>
      </c>
      <c r="AQ30" s="11">
        <f t="shared" si="2"/>
        <v>0.4060925373134327</v>
      </c>
      <c r="AR30" s="11">
        <f t="shared" si="3"/>
        <v>0.35905223880597031</v>
      </c>
      <c r="AS30" s="11">
        <f t="shared" si="4"/>
        <v>5.9194029850746309E-2</v>
      </c>
      <c r="AU30" s="11">
        <f t="shared" si="5"/>
        <v>-1.0817462115781609</v>
      </c>
      <c r="AV30" s="11">
        <f t="shared" si="6"/>
        <v>-0.26976629426128501</v>
      </c>
      <c r="AW30" s="11">
        <f t="shared" si="7"/>
        <v>5.3256844872094602</v>
      </c>
      <c r="AX30" s="11">
        <f t="shared" si="8"/>
        <v>2.757057268245684</v>
      </c>
      <c r="AY30" s="11">
        <f t="shared" si="9"/>
        <v>0.50622902788012702</v>
      </c>
      <c r="BA30" s="11">
        <f t="shared" si="12"/>
        <v>0</v>
      </c>
      <c r="BB30" s="11">
        <f t="shared" si="13"/>
        <v>0</v>
      </c>
      <c r="BC30" s="11">
        <f t="shared" si="14"/>
        <v>2</v>
      </c>
      <c r="BD30" s="11">
        <f t="shared" si="15"/>
        <v>1</v>
      </c>
      <c r="BE30" s="11">
        <f t="shared" si="16"/>
        <v>0</v>
      </c>
      <c r="BF30" s="7">
        <v>153</v>
      </c>
      <c r="BG30" s="7">
        <v>161</v>
      </c>
    </row>
    <row r="31" spans="1:59" x14ac:dyDescent="0.2">
      <c r="A31" s="7">
        <v>163</v>
      </c>
      <c r="B31" s="7">
        <v>172</v>
      </c>
      <c r="D31" s="6">
        <v>1262.6595</v>
      </c>
      <c r="E31" s="7">
        <v>9</v>
      </c>
      <c r="F31" s="6" t="s">
        <v>530</v>
      </c>
      <c r="G31" s="9">
        <v>0.43951177446102818</v>
      </c>
      <c r="H31" s="9">
        <v>0.45599154228855721</v>
      </c>
      <c r="I31" s="9">
        <v>0.42836583747927026</v>
      </c>
      <c r="J31" s="9">
        <v>0.47430298507462682</v>
      </c>
      <c r="K31" s="9">
        <v>0.49459585406301826</v>
      </c>
      <c r="M31" s="9">
        <v>0.40969817578772794</v>
      </c>
      <c r="N31" s="9">
        <v>0.47281757877280262</v>
      </c>
      <c r="O31" s="9">
        <v>0.45699618573797679</v>
      </c>
      <c r="P31" s="9">
        <v>0.48732006633499175</v>
      </c>
      <c r="Q31" s="9">
        <v>0.48766965174129351</v>
      </c>
      <c r="R31" s="7">
        <v>163</v>
      </c>
      <c r="S31" s="7">
        <v>172</v>
      </c>
      <c r="T31" s="10">
        <v>2.9813598673300225E-2</v>
      </c>
      <c r="U31" s="10">
        <v>-1.6826036484245441E-2</v>
      </c>
      <c r="V31" s="10">
        <v>-2.8630348258706476E-2</v>
      </c>
      <c r="W31" s="10">
        <v>-1.3017081260364901E-2</v>
      </c>
      <c r="X31" s="10">
        <v>6.9262023217247547E-3</v>
      </c>
      <c r="Z31" s="10">
        <f t="shared" si="11"/>
        <v>-4.3467330016583681E-3</v>
      </c>
      <c r="AB31" s="7">
        <v>163</v>
      </c>
      <c r="AC31" s="7">
        <v>172</v>
      </c>
      <c r="AD31" s="9">
        <v>8.4004975124378108E-3</v>
      </c>
      <c r="AE31" s="9">
        <v>9.7213930348258697E-3</v>
      </c>
      <c r="AF31" s="9">
        <v>4.8133333333333327E-2</v>
      </c>
      <c r="AG31" s="9">
        <v>4.4960530679933663E-2</v>
      </c>
      <c r="AH31" s="9">
        <v>1.4274958540630182E-2</v>
      </c>
      <c r="AI31" s="9">
        <v>2.5219900497512437E-2</v>
      </c>
      <c r="AJ31" s="9">
        <v>2.3708291873963512E-2</v>
      </c>
      <c r="AK31" s="9">
        <v>3.4596683250414595E-2</v>
      </c>
      <c r="AL31" s="9">
        <v>2.8187230514096183E-2</v>
      </c>
      <c r="AM31" s="9">
        <v>1.8549253731343283E-2</v>
      </c>
      <c r="AO31" s="11">
        <f t="shared" si="0"/>
        <v>0.26832238805970204</v>
      </c>
      <c r="AP31" s="11">
        <f t="shared" si="1"/>
        <v>-0.15143432835820897</v>
      </c>
      <c r="AQ31" s="11">
        <f t="shared" si="2"/>
        <v>-0.25767313432835831</v>
      </c>
      <c r="AR31" s="11">
        <f t="shared" si="3"/>
        <v>-0.11715373134328411</v>
      </c>
      <c r="AS31" s="11">
        <f t="shared" si="4"/>
        <v>6.2335820895522795E-2</v>
      </c>
      <c r="AU31" s="11">
        <f t="shared" si="5"/>
        <v>1.942605456033565</v>
      </c>
      <c r="AV31" s="11">
        <f t="shared" si="6"/>
        <v>-1.1373543400983044</v>
      </c>
      <c r="AW31" s="11">
        <f t="shared" si="7"/>
        <v>-0.83656932459004185</v>
      </c>
      <c r="AX31" s="11">
        <f t="shared" si="8"/>
        <v>-0.42487412849247963</v>
      </c>
      <c r="AY31" s="11">
        <f t="shared" si="9"/>
        <v>0.51253704790368371</v>
      </c>
      <c r="BA31" s="11">
        <f t="shared" si="12"/>
        <v>1</v>
      </c>
      <c r="BB31" s="11">
        <f t="shared" si="13"/>
        <v>0</v>
      </c>
      <c r="BC31" s="11">
        <f t="shared" si="14"/>
        <v>1</v>
      </c>
      <c r="BD31" s="11">
        <f t="shared" si="15"/>
        <v>0</v>
      </c>
      <c r="BE31" s="11">
        <f t="shared" si="16"/>
        <v>0</v>
      </c>
      <c r="BF31" s="7">
        <v>163</v>
      </c>
      <c r="BG31" s="7">
        <v>172</v>
      </c>
    </row>
    <row r="32" spans="1:59" x14ac:dyDescent="0.2">
      <c r="A32" s="7">
        <v>201</v>
      </c>
      <c r="B32" s="7">
        <v>212</v>
      </c>
      <c r="D32" s="6">
        <v>1412.8219999999999</v>
      </c>
      <c r="E32" s="7">
        <v>11</v>
      </c>
      <c r="F32" s="6" t="s">
        <v>531</v>
      </c>
      <c r="G32" s="9">
        <v>3.2582089552238803E-3</v>
      </c>
      <c r="H32" s="9">
        <v>2.6401085481682494E-2</v>
      </c>
      <c r="I32" s="9">
        <v>5.0635549525101763E-2</v>
      </c>
      <c r="J32" s="9">
        <v>0.18398100407055629</v>
      </c>
      <c r="K32" s="9">
        <v>0.39385495251017638</v>
      </c>
      <c r="M32" s="9">
        <v>2.907259158751696E-2</v>
      </c>
      <c r="N32" s="9">
        <v>3.2665264586160113E-2</v>
      </c>
      <c r="O32" s="9">
        <v>5.4241791044776118E-2</v>
      </c>
      <c r="P32" s="9">
        <v>0.1266415196743555</v>
      </c>
      <c r="Q32" s="9">
        <v>0.27237028493894166</v>
      </c>
      <c r="R32" s="7">
        <v>201</v>
      </c>
      <c r="S32" s="7">
        <v>212</v>
      </c>
      <c r="T32" s="10">
        <v>-2.5814382632293079E-2</v>
      </c>
      <c r="U32" s="10">
        <v>-6.2641791044776131E-3</v>
      </c>
      <c r="V32" s="10">
        <v>-3.6062415196743539E-3</v>
      </c>
      <c r="W32" s="10">
        <v>5.7339484396200804E-2</v>
      </c>
      <c r="X32" s="10">
        <v>0.1214846675712347</v>
      </c>
      <c r="Z32" s="10">
        <f t="shared" si="11"/>
        <v>2.8627869742198091E-2</v>
      </c>
      <c r="AB32" s="7">
        <v>201</v>
      </c>
      <c r="AC32" s="7">
        <v>212</v>
      </c>
      <c r="AD32" s="9">
        <v>1.9856580732700132E-2</v>
      </c>
      <c r="AE32" s="9">
        <v>1.3923202170963364E-2</v>
      </c>
      <c r="AF32" s="9">
        <v>1.5043012211668927E-2</v>
      </c>
      <c r="AG32" s="9">
        <v>1.651886024423338E-2</v>
      </c>
      <c r="AH32" s="9">
        <v>2.1553459972862957E-2</v>
      </c>
      <c r="AI32" s="9">
        <v>1.1872048846675714E-2</v>
      </c>
      <c r="AJ32" s="9">
        <v>1.1727544097693349E-2</v>
      </c>
      <c r="AK32" s="9">
        <v>9.7192672998643141E-3</v>
      </c>
      <c r="AL32" s="9">
        <v>2.0957666214382633E-2</v>
      </c>
      <c r="AM32" s="9">
        <v>4.0508955223880601E-2</v>
      </c>
      <c r="AO32" s="11">
        <f t="shared" si="0"/>
        <v>-0.28395820895522389</v>
      </c>
      <c r="AP32" s="11">
        <f t="shared" si="1"/>
        <v>-6.8905970149253745E-2</v>
      </c>
      <c r="AQ32" s="11">
        <f t="shared" si="2"/>
        <v>-3.9668656716417894E-2</v>
      </c>
      <c r="AR32" s="11">
        <f t="shared" si="3"/>
        <v>0.63073432835820886</v>
      </c>
      <c r="AS32" s="11">
        <f t="shared" si="4"/>
        <v>1.3363313432835817</v>
      </c>
      <c r="AU32" s="11">
        <f t="shared" si="5"/>
        <v>-1.9326464499880172</v>
      </c>
      <c r="AV32" s="11">
        <f t="shared" si="6"/>
        <v>-0.59601136051458559</v>
      </c>
      <c r="AW32" s="11">
        <f t="shared" si="7"/>
        <v>-0.34876089976797958</v>
      </c>
      <c r="AX32" s="11">
        <f t="shared" si="8"/>
        <v>3.7217310008128122</v>
      </c>
      <c r="AY32" s="11">
        <f t="shared" si="9"/>
        <v>4.5856581949731918</v>
      </c>
      <c r="BA32" s="11">
        <f t="shared" si="12"/>
        <v>1</v>
      </c>
      <c r="BB32" s="11">
        <f t="shared" si="13"/>
        <v>0</v>
      </c>
      <c r="BC32" s="11">
        <f t="shared" si="14"/>
        <v>0</v>
      </c>
      <c r="BD32" s="11">
        <f t="shared" si="15"/>
        <v>3</v>
      </c>
      <c r="BE32" s="11">
        <f t="shared" si="16"/>
        <v>3</v>
      </c>
      <c r="BF32" s="7">
        <v>201</v>
      </c>
      <c r="BG32" s="7">
        <v>212</v>
      </c>
    </row>
    <row r="33" spans="1:59" x14ac:dyDescent="0.2">
      <c r="A33" s="7">
        <v>211</v>
      </c>
      <c r="B33" s="7">
        <v>224</v>
      </c>
      <c r="D33" s="6">
        <v>1642.8395</v>
      </c>
      <c r="E33" s="7">
        <v>13</v>
      </c>
      <c r="F33" s="6" t="s">
        <v>532</v>
      </c>
      <c r="G33" s="9">
        <v>0.61383972445464974</v>
      </c>
      <c r="H33" s="9">
        <v>0.6625354764638347</v>
      </c>
      <c r="I33" s="9">
        <v>0.63922445464982769</v>
      </c>
      <c r="J33" s="9">
        <v>0.65990792192881742</v>
      </c>
      <c r="K33" s="9">
        <v>0.65953237657864516</v>
      </c>
      <c r="M33" s="9">
        <v>0.63141067738231915</v>
      </c>
      <c r="N33" s="9">
        <v>0.66291928817451207</v>
      </c>
      <c r="O33" s="9">
        <v>0.64811687715269806</v>
      </c>
      <c r="P33" s="9">
        <v>0.65334879448909289</v>
      </c>
      <c r="Q33" s="9">
        <v>0.67736394948335243</v>
      </c>
      <c r="R33" s="7">
        <v>211</v>
      </c>
      <c r="S33" s="7">
        <v>224</v>
      </c>
      <c r="T33" s="10">
        <v>-1.7570952927669376E-2</v>
      </c>
      <c r="U33" s="10">
        <v>-3.8381171067739325E-4</v>
      </c>
      <c r="V33" s="10">
        <v>-8.8924225028702876E-3</v>
      </c>
      <c r="W33" s="10">
        <v>6.5591274397245455E-3</v>
      </c>
      <c r="X33" s="10">
        <v>-1.7831572904707289E-2</v>
      </c>
      <c r="Z33" s="10">
        <f t="shared" si="11"/>
        <v>-7.6239265212399597E-3</v>
      </c>
      <c r="AB33" s="7">
        <v>211</v>
      </c>
      <c r="AC33" s="7">
        <v>224</v>
      </c>
      <c r="AD33" s="9">
        <v>3.0150516647531569E-2</v>
      </c>
      <c r="AE33" s="9">
        <v>4.2334098737083813E-3</v>
      </c>
      <c r="AF33" s="9">
        <v>1.1438346727898965E-2</v>
      </c>
      <c r="AG33" s="9">
        <v>7.2615384615384608E-3</v>
      </c>
      <c r="AH33" s="9">
        <v>1.295556831228473E-2</v>
      </c>
      <c r="AI33" s="9">
        <v>1.32353616532721E-3</v>
      </c>
      <c r="AJ33" s="9">
        <v>9.6072330654420213E-3</v>
      </c>
      <c r="AK33" s="9">
        <v>1.1767853042479907E-2</v>
      </c>
      <c r="AL33" s="9">
        <v>1.6394718714121698E-2</v>
      </c>
      <c r="AM33" s="9">
        <v>9.3061997703788746E-3</v>
      </c>
      <c r="AO33" s="11">
        <f t="shared" si="0"/>
        <v>-0.22842238805970189</v>
      </c>
      <c r="AP33" s="11">
        <f t="shared" si="1"/>
        <v>-4.9895522388061124E-3</v>
      </c>
      <c r="AQ33" s="11">
        <f t="shared" si="2"/>
        <v>-0.11560149253731374</v>
      </c>
      <c r="AR33" s="11">
        <f t="shared" si="3"/>
        <v>8.5268656716419089E-2</v>
      </c>
      <c r="AS33" s="11">
        <f t="shared" si="4"/>
        <v>-0.23181044776119475</v>
      </c>
      <c r="AU33" s="11">
        <f t="shared" si="5"/>
        <v>-1.0084239317676098</v>
      </c>
      <c r="AV33" s="11">
        <f t="shared" si="6"/>
        <v>-6.3320931266285005E-2</v>
      </c>
      <c r="AW33" s="11">
        <f t="shared" si="7"/>
        <v>-0.93852946606222865</v>
      </c>
      <c r="AX33" s="11">
        <f t="shared" si="8"/>
        <v>0.63358501893109254</v>
      </c>
      <c r="AY33" s="11">
        <f t="shared" si="9"/>
        <v>-1.9361868105629321</v>
      </c>
      <c r="BA33" s="11">
        <f t="shared" si="12"/>
        <v>0</v>
      </c>
      <c r="BB33" s="11">
        <f t="shared" si="13"/>
        <v>0</v>
      </c>
      <c r="BC33" s="11">
        <f t="shared" si="14"/>
        <v>0</v>
      </c>
      <c r="BD33" s="11">
        <f t="shared" si="15"/>
        <v>0</v>
      </c>
      <c r="BE33" s="11">
        <f t="shared" si="16"/>
        <v>0</v>
      </c>
      <c r="BF33" s="7">
        <v>211</v>
      </c>
      <c r="BG33" s="7">
        <v>224</v>
      </c>
    </row>
    <row r="34" spans="1:59" x14ac:dyDescent="0.2">
      <c r="A34" s="7">
        <v>227</v>
      </c>
      <c r="B34" s="7">
        <v>236</v>
      </c>
      <c r="D34" s="6">
        <v>1320.5854999999999</v>
      </c>
      <c r="E34" s="7">
        <v>9</v>
      </c>
      <c r="F34" s="6" t="s">
        <v>533</v>
      </c>
      <c r="G34" s="9">
        <v>0.26427263681592039</v>
      </c>
      <c r="H34" s="9">
        <v>0.31535406301824215</v>
      </c>
      <c r="I34" s="9">
        <v>0.32438175787728024</v>
      </c>
      <c r="J34" s="9">
        <v>0.46391276948590382</v>
      </c>
      <c r="K34" s="9">
        <v>0.56614394693200665</v>
      </c>
      <c r="M34" s="9">
        <v>0.27167230514096186</v>
      </c>
      <c r="N34" s="9">
        <v>0.31625887230514094</v>
      </c>
      <c r="O34" s="9">
        <v>0.36438374792703149</v>
      </c>
      <c r="P34" s="9">
        <v>0.46787595356550582</v>
      </c>
      <c r="Q34" s="9">
        <v>0.57569635157545596</v>
      </c>
      <c r="R34" s="7">
        <v>227</v>
      </c>
      <c r="S34" s="7">
        <v>236</v>
      </c>
      <c r="T34" s="10">
        <v>-7.3996683250414762E-3</v>
      </c>
      <c r="U34" s="10">
        <v>-9.0480928689882329E-4</v>
      </c>
      <c r="V34" s="10">
        <v>-4.0001990049751239E-2</v>
      </c>
      <c r="W34" s="10">
        <v>-3.9631840796019863E-3</v>
      </c>
      <c r="X34" s="10">
        <v>-9.5524046434493481E-3</v>
      </c>
      <c r="Z34" s="10">
        <f t="shared" si="11"/>
        <v>-1.2364411276948576E-2</v>
      </c>
      <c r="AB34" s="7">
        <v>227</v>
      </c>
      <c r="AC34" s="7">
        <v>236</v>
      </c>
      <c r="AD34" s="9">
        <v>4.4786069651741294E-3</v>
      </c>
      <c r="AE34" s="9">
        <v>8.4681592039800978E-3</v>
      </c>
      <c r="AF34" s="9">
        <v>9.2011608623548923E-3</v>
      </c>
      <c r="AG34" s="9">
        <v>4.3383084577114425E-3</v>
      </c>
      <c r="AH34" s="9">
        <v>1.49636815920398E-2</v>
      </c>
      <c r="AI34" s="9">
        <v>8.2714759535655047E-3</v>
      </c>
      <c r="AJ34" s="9">
        <v>6.8426202321724703E-3</v>
      </c>
      <c r="AK34" s="9">
        <v>7.0907131011608629E-3</v>
      </c>
      <c r="AL34" s="9">
        <v>6.0800995024875614E-3</v>
      </c>
      <c r="AM34" s="9">
        <v>1.0102487562189054E-2</v>
      </c>
      <c r="AO34" s="11">
        <f t="shared" si="0"/>
        <v>-6.6597014925373288E-2</v>
      </c>
      <c r="AP34" s="11">
        <f t="shared" si="1"/>
        <v>-8.1432835820894091E-3</v>
      </c>
      <c r="AQ34" s="11">
        <f t="shared" si="2"/>
        <v>-0.36001791044776116</v>
      </c>
      <c r="AR34" s="11">
        <f t="shared" si="3"/>
        <v>-3.5668656716417876E-2</v>
      </c>
      <c r="AS34" s="11">
        <f t="shared" si="4"/>
        <v>-8.5971641791044134E-2</v>
      </c>
      <c r="AU34" s="11">
        <f t="shared" si="5"/>
        <v>-1.3625800287981917</v>
      </c>
      <c r="AV34" s="11">
        <f t="shared" si="6"/>
        <v>-0.14394659214958419</v>
      </c>
      <c r="AW34" s="11">
        <f t="shared" si="7"/>
        <v>-5.9644796101349735</v>
      </c>
      <c r="AX34" s="11">
        <f t="shared" si="8"/>
        <v>-0.91903576376196006</v>
      </c>
      <c r="AY34" s="11">
        <f t="shared" si="9"/>
        <v>-0.91639598001120903</v>
      </c>
      <c r="BA34" s="11">
        <f t="shared" si="12"/>
        <v>0</v>
      </c>
      <c r="BB34" s="11">
        <f t="shared" si="13"/>
        <v>0</v>
      </c>
      <c r="BC34" s="11">
        <f t="shared" si="14"/>
        <v>2</v>
      </c>
      <c r="BD34" s="11">
        <f t="shared" si="15"/>
        <v>0</v>
      </c>
      <c r="BE34" s="11">
        <f t="shared" si="16"/>
        <v>0</v>
      </c>
      <c r="BF34" s="7">
        <v>227</v>
      </c>
      <c r="BG34" s="7">
        <v>236</v>
      </c>
    </row>
    <row r="35" spans="1:59" x14ac:dyDescent="0.2">
      <c r="A35" s="7">
        <v>236</v>
      </c>
      <c r="B35" s="7">
        <v>247</v>
      </c>
      <c r="D35" s="6">
        <v>1533.7907</v>
      </c>
      <c r="E35" s="7">
        <v>11</v>
      </c>
      <c r="F35" s="6" t="s">
        <v>534</v>
      </c>
      <c r="G35" s="9">
        <v>2.3370420624151968E-3</v>
      </c>
      <c r="H35" s="9">
        <v>4.7122116689280874E-3</v>
      </c>
      <c r="I35" s="9">
        <v>1.002944369063772E-2</v>
      </c>
      <c r="J35" s="9">
        <v>4.3024423337856173E-3</v>
      </c>
      <c r="K35" s="9">
        <v>-1.4108412483039349E-2</v>
      </c>
      <c r="M35" s="9">
        <v>1.0131207598371777E-2</v>
      </c>
      <c r="N35" s="9">
        <v>2.3792401628222521E-3</v>
      </c>
      <c r="O35" s="9">
        <v>-1.0001085481682496E-2</v>
      </c>
      <c r="P35" s="9">
        <v>-5.7299864314789694E-4</v>
      </c>
      <c r="Q35" s="9">
        <v>-6.714789687924016E-3</v>
      </c>
      <c r="R35" s="7">
        <v>236</v>
      </c>
      <c r="S35" s="7">
        <v>247</v>
      </c>
      <c r="T35" s="10">
        <v>-7.7941655359565799E-3</v>
      </c>
      <c r="U35" s="10">
        <v>2.3329715061058353E-3</v>
      </c>
      <c r="V35" s="10">
        <v>2.0030529172320215E-2</v>
      </c>
      <c r="W35" s="10">
        <v>4.8754409769335132E-3</v>
      </c>
      <c r="X35" s="10">
        <v>-7.3936227951153319E-3</v>
      </c>
      <c r="Z35" s="10">
        <f t="shared" si="11"/>
        <v>2.4102306648575303E-3</v>
      </c>
      <c r="AB35" s="7">
        <v>236</v>
      </c>
      <c r="AC35" s="7">
        <v>247</v>
      </c>
      <c r="AD35" s="9">
        <v>1.2512754409769334E-2</v>
      </c>
      <c r="AE35" s="9">
        <v>1.3880461329715061E-2</v>
      </c>
      <c r="AF35" s="9">
        <v>1.2445861601085483E-2</v>
      </c>
      <c r="AG35" s="9">
        <v>1.5468521031207596E-2</v>
      </c>
      <c r="AH35" s="9">
        <v>1.9814111261872453E-2</v>
      </c>
      <c r="AI35" s="9">
        <v>1.0898371777476256E-2</v>
      </c>
      <c r="AJ35" s="9">
        <v>1.4160515603799186E-2</v>
      </c>
      <c r="AK35" s="9">
        <v>1.8044640434192672E-2</v>
      </c>
      <c r="AL35" s="9">
        <v>1.0667706919945725E-2</v>
      </c>
      <c r="AM35" s="9">
        <v>1.8634735413839889E-2</v>
      </c>
      <c r="AO35" s="11">
        <f t="shared" si="0"/>
        <v>-8.5735820895522383E-2</v>
      </c>
      <c r="AP35" s="11">
        <f t="shared" si="1"/>
        <v>2.5662686567164188E-2</v>
      </c>
      <c r="AQ35" s="11">
        <f t="shared" si="2"/>
        <v>0.22033582089552237</v>
      </c>
      <c r="AR35" s="11">
        <f t="shared" si="3"/>
        <v>5.3629850746268644E-2</v>
      </c>
      <c r="AS35" s="11">
        <f t="shared" si="4"/>
        <v>-8.1329850746268653E-2</v>
      </c>
      <c r="AU35" s="11">
        <f t="shared" si="5"/>
        <v>-0.81356604475169259</v>
      </c>
      <c r="AV35" s="11">
        <f t="shared" si="6"/>
        <v>0.20378408369333176</v>
      </c>
      <c r="AW35" s="11">
        <f t="shared" si="7"/>
        <v>1.5827142190941594</v>
      </c>
      <c r="AX35" s="11">
        <f t="shared" si="8"/>
        <v>0.44940818367787344</v>
      </c>
      <c r="AY35" s="11">
        <f t="shared" si="9"/>
        <v>-0.47080967958109921</v>
      </c>
      <c r="BA35" s="11">
        <f t="shared" si="12"/>
        <v>0</v>
      </c>
      <c r="BB35" s="11">
        <f t="shared" si="13"/>
        <v>0</v>
      </c>
      <c r="BC35" s="11">
        <f t="shared" si="14"/>
        <v>1</v>
      </c>
      <c r="BD35" s="11">
        <f t="shared" si="15"/>
        <v>0</v>
      </c>
      <c r="BE35" s="11">
        <f t="shared" si="16"/>
        <v>0</v>
      </c>
      <c r="BF35" s="7">
        <v>236</v>
      </c>
      <c r="BG35" s="7">
        <v>247</v>
      </c>
    </row>
    <row r="36" spans="1:59" x14ac:dyDescent="0.2">
      <c r="A36" s="7">
        <v>244</v>
      </c>
      <c r="B36" s="7">
        <v>261</v>
      </c>
      <c r="D36" s="6">
        <v>2168.0288</v>
      </c>
      <c r="E36" s="7">
        <v>17</v>
      </c>
      <c r="F36" s="6" t="s">
        <v>535</v>
      </c>
      <c r="G36" s="9">
        <v>2.7632923617208077E-2</v>
      </c>
      <c r="H36" s="9">
        <v>3.5244688323090426E-2</v>
      </c>
      <c r="I36" s="9">
        <v>3.455443371378402E-2</v>
      </c>
      <c r="J36" s="9">
        <v>4.4759350307287088E-2</v>
      </c>
      <c r="K36" s="9">
        <v>0.11458779631255488</v>
      </c>
      <c r="M36" s="9">
        <v>3.4283055311676906E-2</v>
      </c>
      <c r="N36" s="9">
        <v>3.9207726075504823E-2</v>
      </c>
      <c r="O36" s="9">
        <v>4.2131079894644423E-2</v>
      </c>
      <c r="P36" s="9">
        <v>5.408735733099209E-2</v>
      </c>
      <c r="Q36" s="9">
        <v>0.12137172958735733</v>
      </c>
      <c r="R36" s="7">
        <v>244</v>
      </c>
      <c r="S36" s="7">
        <v>261</v>
      </c>
      <c r="T36" s="10">
        <v>-6.6501316944688332E-3</v>
      </c>
      <c r="U36" s="10">
        <v>-3.9630377524143973E-3</v>
      </c>
      <c r="V36" s="10">
        <v>-7.5766461808604016E-3</v>
      </c>
      <c r="W36" s="10">
        <v>-9.3280070237050094E-3</v>
      </c>
      <c r="X36" s="10">
        <v>-6.7839332748024601E-3</v>
      </c>
      <c r="Z36" s="10">
        <f t="shared" si="11"/>
        <v>-6.8603511852502203E-3</v>
      </c>
      <c r="AB36" s="7">
        <v>244</v>
      </c>
      <c r="AC36" s="7">
        <v>261</v>
      </c>
      <c r="AD36" s="9">
        <v>6.6037752414398604E-3</v>
      </c>
      <c r="AE36" s="9">
        <v>4.9802458296751536E-3</v>
      </c>
      <c r="AF36" s="9">
        <v>4.5297629499561013E-3</v>
      </c>
      <c r="AG36" s="9">
        <v>3.5236172080772609E-3</v>
      </c>
      <c r="AH36" s="9">
        <v>8.2852502194907807E-3</v>
      </c>
      <c r="AI36" s="9">
        <v>1.5424934152765584E-3</v>
      </c>
      <c r="AJ36" s="9">
        <v>8.2123792800702367E-3</v>
      </c>
      <c r="AK36" s="9">
        <v>5.2101843722563651E-3</v>
      </c>
      <c r="AL36" s="9">
        <v>4.2472344161545213E-3</v>
      </c>
      <c r="AM36" s="9">
        <v>2.1631431079894643E-2</v>
      </c>
      <c r="AO36" s="11">
        <f t="shared" si="0"/>
        <v>-0.11305223880597016</v>
      </c>
      <c r="AP36" s="11">
        <f t="shared" si="1"/>
        <v>-6.7371641791044753E-2</v>
      </c>
      <c r="AQ36" s="11">
        <f t="shared" si="2"/>
        <v>-0.12880298507462681</v>
      </c>
      <c r="AR36" s="11">
        <f t="shared" si="3"/>
        <v>-0.15857611940298516</v>
      </c>
      <c r="AS36" s="11">
        <f t="shared" si="4"/>
        <v>-0.11532686567164183</v>
      </c>
      <c r="AU36" s="11">
        <f t="shared" si="5"/>
        <v>-1.6984910405346372</v>
      </c>
      <c r="AV36" s="11">
        <f t="shared" si="6"/>
        <v>-0.71468557010333966</v>
      </c>
      <c r="AW36" s="11">
        <f t="shared" si="7"/>
        <v>-1.9008106953271726</v>
      </c>
      <c r="AX36" s="11">
        <f t="shared" si="8"/>
        <v>-2.9276628157616771</v>
      </c>
      <c r="AY36" s="11">
        <f t="shared" si="9"/>
        <v>-0.50726086270836601</v>
      </c>
      <c r="BA36" s="11">
        <f t="shared" si="12"/>
        <v>0</v>
      </c>
      <c r="BB36" s="11">
        <f t="shared" si="13"/>
        <v>0</v>
      </c>
      <c r="BC36" s="11">
        <f t="shared" si="14"/>
        <v>0</v>
      </c>
      <c r="BD36" s="11">
        <f t="shared" si="15"/>
        <v>1</v>
      </c>
      <c r="BE36" s="11">
        <f t="shared" si="16"/>
        <v>0</v>
      </c>
      <c r="BF36" s="7">
        <v>244</v>
      </c>
      <c r="BG36" s="7">
        <v>261</v>
      </c>
    </row>
    <row r="37" spans="1:59" x14ac:dyDescent="0.2">
      <c r="A37" s="7">
        <v>262</v>
      </c>
      <c r="B37" s="7">
        <v>270</v>
      </c>
      <c r="D37" s="6">
        <v>1092.6412</v>
      </c>
      <c r="E37" s="7">
        <v>8</v>
      </c>
      <c r="F37" s="6" t="s">
        <v>536</v>
      </c>
      <c r="G37" s="9">
        <v>0.16096492537313431</v>
      </c>
      <c r="H37" s="9">
        <v>0.26366268656716418</v>
      </c>
      <c r="I37" s="9">
        <v>0.31011287313432834</v>
      </c>
      <c r="J37" s="9">
        <v>0.39941529850746266</v>
      </c>
      <c r="K37" s="9">
        <v>0.48717238805970148</v>
      </c>
      <c r="M37" s="9">
        <v>0.1376919776119403</v>
      </c>
      <c r="N37" s="9">
        <v>0.22109944029850745</v>
      </c>
      <c r="O37" s="9">
        <v>0.21134682835820895</v>
      </c>
      <c r="P37" s="9">
        <v>0.30827388059701488</v>
      </c>
      <c r="Q37" s="9">
        <v>0.42133227611940299</v>
      </c>
      <c r="R37" s="7">
        <v>262</v>
      </c>
      <c r="S37" s="7">
        <v>270</v>
      </c>
      <c r="T37" s="10">
        <v>2.3272947761194016E-2</v>
      </c>
      <c r="U37" s="10">
        <v>4.2563246268656728E-2</v>
      </c>
      <c r="V37" s="10">
        <v>9.8766044776119374E-2</v>
      </c>
      <c r="W37" s="10">
        <v>9.1141417910447761E-2</v>
      </c>
      <c r="X37" s="10">
        <v>6.5840111940298499E-2</v>
      </c>
      <c r="Z37" s="10">
        <f t="shared" si="11"/>
        <v>6.4316753731343282E-2</v>
      </c>
      <c r="AB37" s="7">
        <v>262</v>
      </c>
      <c r="AC37" s="7">
        <v>270</v>
      </c>
      <c r="AD37" s="9">
        <v>1.2761007462686567E-2</v>
      </c>
      <c r="AE37" s="9">
        <v>1.3063992537313432E-2</v>
      </c>
      <c r="AF37" s="9">
        <v>1.5908768656716418E-2</v>
      </c>
      <c r="AG37" s="9">
        <v>1.8605223880597013E-2</v>
      </c>
      <c r="AH37" s="9">
        <v>3.813880597014925E-2</v>
      </c>
      <c r="AI37" s="9">
        <v>2.0513805970149252E-2</v>
      </c>
      <c r="AJ37" s="9">
        <v>8.3906716417910445E-3</v>
      </c>
      <c r="AK37" s="9">
        <v>1.8777425373134326E-2</v>
      </c>
      <c r="AL37" s="9">
        <v>8.551305970149253E-3</v>
      </c>
      <c r="AM37" s="9">
        <v>3.1645149253731339E-2</v>
      </c>
      <c r="AO37" s="11">
        <f t="shared" si="0"/>
        <v>0.18618358208955213</v>
      </c>
      <c r="AP37" s="11">
        <f t="shared" si="1"/>
        <v>0.34050597014925382</v>
      </c>
      <c r="AQ37" s="11">
        <f t="shared" si="2"/>
        <v>0.790128358208955</v>
      </c>
      <c r="AR37" s="11">
        <f t="shared" si="3"/>
        <v>0.72913134328358209</v>
      </c>
      <c r="AS37" s="11">
        <f t="shared" si="4"/>
        <v>0.52672089552238799</v>
      </c>
      <c r="AU37" s="11">
        <f t="shared" si="5"/>
        <v>1.6685231060875245</v>
      </c>
      <c r="AV37" s="11">
        <f t="shared" si="6"/>
        <v>4.748130446034561</v>
      </c>
      <c r="AW37" s="11">
        <f t="shared" si="7"/>
        <v>6.9509865684211407</v>
      </c>
      <c r="AX37" s="11">
        <f t="shared" si="8"/>
        <v>7.7094741136942355</v>
      </c>
      <c r="AY37" s="11">
        <f t="shared" si="9"/>
        <v>2.3011155226383844</v>
      </c>
      <c r="BA37" s="11">
        <f t="shared" si="12"/>
        <v>1</v>
      </c>
      <c r="BB37" s="11">
        <f t="shared" si="13"/>
        <v>2</v>
      </c>
      <c r="BC37" s="11">
        <f t="shared" si="14"/>
        <v>3</v>
      </c>
      <c r="BD37" s="11">
        <f t="shared" si="15"/>
        <v>3</v>
      </c>
      <c r="BE37" s="11">
        <f t="shared" si="16"/>
        <v>2</v>
      </c>
      <c r="BF37" s="7">
        <v>262</v>
      </c>
      <c r="BG37" s="7">
        <v>270</v>
      </c>
    </row>
    <row r="38" spans="1:59" x14ac:dyDescent="0.2">
      <c r="A38" s="7">
        <v>262</v>
      </c>
      <c r="B38" s="7">
        <v>274</v>
      </c>
      <c r="D38" s="6">
        <v>1525.8372999999999</v>
      </c>
      <c r="E38" s="7">
        <v>12</v>
      </c>
      <c r="F38" s="6" t="s">
        <v>537</v>
      </c>
      <c r="G38" s="9">
        <v>0.10035062189054725</v>
      </c>
      <c r="H38" s="9">
        <v>0.16965684079601989</v>
      </c>
      <c r="I38" s="9">
        <v>0.22279154228855721</v>
      </c>
      <c r="J38" s="9">
        <v>0.30939527363184077</v>
      </c>
      <c r="K38" s="9">
        <v>0.44786231343283583</v>
      </c>
      <c r="M38" s="9">
        <v>8.9620771144278605E-2</v>
      </c>
      <c r="N38" s="9">
        <v>0.15908706467661693</v>
      </c>
      <c r="O38" s="9">
        <v>0.19082313432835821</v>
      </c>
      <c r="P38" s="9">
        <v>0.24493482587064674</v>
      </c>
      <c r="Q38" s="9">
        <v>0.38718196517412934</v>
      </c>
      <c r="R38" s="7">
        <v>262</v>
      </c>
      <c r="S38" s="7">
        <v>274</v>
      </c>
      <c r="T38" s="10">
        <v>1.0729850746268643E-2</v>
      </c>
      <c r="U38" s="10">
        <v>1.0569776119402982E-2</v>
      </c>
      <c r="V38" s="10">
        <v>3.1968407960199001E-2</v>
      </c>
      <c r="W38" s="10">
        <v>6.4460447761194001E-2</v>
      </c>
      <c r="X38" s="10">
        <v>6.0680348258706468E-2</v>
      </c>
      <c r="Z38" s="10">
        <f t="shared" si="11"/>
        <v>3.5681766169154215E-2</v>
      </c>
      <c r="AB38" s="7">
        <v>262</v>
      </c>
      <c r="AC38" s="7">
        <v>274</v>
      </c>
      <c r="AD38" s="9">
        <v>1.6473756218905473E-2</v>
      </c>
      <c r="AE38" s="9">
        <v>8.4695273631840793E-3</v>
      </c>
      <c r="AF38" s="9">
        <v>2.4243905472636815E-2</v>
      </c>
      <c r="AG38" s="9">
        <v>1.801106965174129E-2</v>
      </c>
      <c r="AH38" s="9">
        <v>7.7757462686567158E-3</v>
      </c>
      <c r="AI38" s="9">
        <v>2.7419278606965174E-2</v>
      </c>
      <c r="AJ38" s="9">
        <v>2.3406965174129352E-2</v>
      </c>
      <c r="AK38" s="9">
        <v>1.011144278606965E-2</v>
      </c>
      <c r="AL38" s="9">
        <v>2.4741417910447757E-2</v>
      </c>
      <c r="AM38" s="9">
        <v>2.2251616915422885E-2</v>
      </c>
      <c r="AO38" s="11">
        <f t="shared" si="0"/>
        <v>0.12875820895522372</v>
      </c>
      <c r="AP38" s="11">
        <f t="shared" si="1"/>
        <v>0.12683731343283577</v>
      </c>
      <c r="AQ38" s="11">
        <f t="shared" si="2"/>
        <v>0.38362089552238798</v>
      </c>
      <c r="AR38" s="11">
        <f t="shared" si="3"/>
        <v>0.77352537313432801</v>
      </c>
      <c r="AS38" s="11">
        <f t="shared" si="4"/>
        <v>0.72816417910447762</v>
      </c>
      <c r="AU38" s="11">
        <f t="shared" si="5"/>
        <v>0.58099678307243796</v>
      </c>
      <c r="AV38" s="11">
        <f t="shared" si="6"/>
        <v>0.73546851122765389</v>
      </c>
      <c r="AW38" s="11">
        <f t="shared" si="7"/>
        <v>2.107921829718816</v>
      </c>
      <c r="AX38" s="11">
        <f t="shared" si="8"/>
        <v>3.6483090184644928</v>
      </c>
      <c r="AY38" s="11">
        <f t="shared" si="9"/>
        <v>4.4589116676513587</v>
      </c>
      <c r="BA38" s="11">
        <f t="shared" si="12"/>
        <v>0</v>
      </c>
      <c r="BB38" s="11">
        <f t="shared" si="13"/>
        <v>0</v>
      </c>
      <c r="BC38" s="11">
        <f t="shared" si="14"/>
        <v>1</v>
      </c>
      <c r="BD38" s="11">
        <f t="shared" si="15"/>
        <v>3</v>
      </c>
      <c r="BE38" s="11">
        <f t="shared" si="16"/>
        <v>3</v>
      </c>
      <c r="BF38" s="7">
        <v>262</v>
      </c>
      <c r="BG38" s="7">
        <v>274</v>
      </c>
    </row>
    <row r="39" spans="1:59" x14ac:dyDescent="0.2">
      <c r="A39" s="7">
        <v>275</v>
      </c>
      <c r="B39" s="7">
        <v>287</v>
      </c>
      <c r="D39" s="6">
        <v>1510.7185999999999</v>
      </c>
      <c r="E39" s="7">
        <v>12</v>
      </c>
      <c r="F39" s="6" t="s">
        <v>538</v>
      </c>
      <c r="G39" s="9">
        <v>6.9100373134328361E-2</v>
      </c>
      <c r="H39" s="9">
        <v>0.11498296019900497</v>
      </c>
      <c r="I39" s="9">
        <v>0.16473072139303482</v>
      </c>
      <c r="J39" s="9">
        <v>0.21748121890547259</v>
      </c>
      <c r="K39" s="9">
        <v>0.28425199004975121</v>
      </c>
      <c r="M39" s="9">
        <v>9.3727736318407959E-2</v>
      </c>
      <c r="N39" s="9">
        <v>0.11240136815920398</v>
      </c>
      <c r="O39" s="9">
        <v>0.1528483830845771</v>
      </c>
      <c r="P39" s="9">
        <v>0.19643644278606961</v>
      </c>
      <c r="Q39" s="9">
        <v>0.26657972636815924</v>
      </c>
      <c r="R39" s="7">
        <v>275</v>
      </c>
      <c r="S39" s="7">
        <v>287</v>
      </c>
      <c r="T39" s="10">
        <v>-2.4627363184079595E-2</v>
      </c>
      <c r="U39" s="10">
        <v>2.5815920398009947E-3</v>
      </c>
      <c r="V39" s="10">
        <v>1.188233830845771E-2</v>
      </c>
      <c r="W39" s="10">
        <v>2.1044776119402985E-2</v>
      </c>
      <c r="X39" s="10">
        <v>1.7672263681592013E-2</v>
      </c>
      <c r="Z39" s="10">
        <f t="shared" si="11"/>
        <v>5.710721393034821E-3</v>
      </c>
      <c r="AB39" s="7">
        <v>275</v>
      </c>
      <c r="AC39" s="7">
        <v>287</v>
      </c>
      <c r="AD39" s="9">
        <v>1.4427238805970148E-2</v>
      </c>
      <c r="AE39" s="9">
        <v>4.651990049751243E-3</v>
      </c>
      <c r="AF39" s="9">
        <v>7.5659203980099508E-3</v>
      </c>
      <c r="AG39" s="9">
        <v>5.8237562189054721E-3</v>
      </c>
      <c r="AH39" s="9">
        <v>7.9717661691542287E-3</v>
      </c>
      <c r="AI39" s="9">
        <v>6.9909203980099499E-3</v>
      </c>
      <c r="AJ39" s="9">
        <v>1.0797014925373133E-2</v>
      </c>
      <c r="AK39" s="9">
        <v>7.8608208955223864E-3</v>
      </c>
      <c r="AL39" s="9">
        <v>1.4034328358208954E-2</v>
      </c>
      <c r="AM39" s="9">
        <v>2.5374378109452735E-2</v>
      </c>
      <c r="AO39" s="11">
        <f t="shared" si="0"/>
        <v>-0.29552835820895512</v>
      </c>
      <c r="AP39" s="11">
        <f t="shared" si="1"/>
        <v>3.0979104477611936E-2</v>
      </c>
      <c r="AQ39" s="11">
        <f t="shared" si="2"/>
        <v>0.14258805970149252</v>
      </c>
      <c r="AR39" s="11">
        <f t="shared" si="3"/>
        <v>0.25253731343283581</v>
      </c>
      <c r="AS39" s="11">
        <f t="shared" si="4"/>
        <v>0.21206716417910415</v>
      </c>
      <c r="AU39" s="11">
        <f t="shared" si="5"/>
        <v>-2.6607043156619459</v>
      </c>
      <c r="AV39" s="11">
        <f t="shared" si="6"/>
        <v>0.38033669461797109</v>
      </c>
      <c r="AW39" s="11">
        <f t="shared" si="7"/>
        <v>1.8863575066074438</v>
      </c>
      <c r="AX39" s="11">
        <f t="shared" si="8"/>
        <v>2.398905735510144</v>
      </c>
      <c r="AY39" s="11">
        <f t="shared" si="9"/>
        <v>1.1508475297397447</v>
      </c>
      <c r="BA39" s="11">
        <f t="shared" si="12"/>
        <v>1</v>
      </c>
      <c r="BB39" s="11">
        <f t="shared" si="13"/>
        <v>0</v>
      </c>
      <c r="BC39" s="11">
        <f t="shared" si="14"/>
        <v>0</v>
      </c>
      <c r="BD39" s="11">
        <f t="shared" si="15"/>
        <v>1</v>
      </c>
      <c r="BE39" s="11">
        <f t="shared" si="16"/>
        <v>0</v>
      </c>
      <c r="BF39" s="7">
        <v>275</v>
      </c>
      <c r="BG39" s="7">
        <v>287</v>
      </c>
    </row>
    <row r="40" spans="1:59" x14ac:dyDescent="0.2">
      <c r="A40" s="7">
        <v>276</v>
      </c>
      <c r="B40" s="7">
        <v>294</v>
      </c>
      <c r="D40" s="6">
        <v>2213.1727000000001</v>
      </c>
      <c r="E40" s="7">
        <v>17</v>
      </c>
      <c r="F40" s="6" t="s">
        <v>539</v>
      </c>
      <c r="G40" s="9">
        <v>0.11678533801580333</v>
      </c>
      <c r="H40" s="9">
        <v>0.15791571553994729</v>
      </c>
      <c r="I40" s="9">
        <v>0.18458077260755046</v>
      </c>
      <c r="J40" s="9">
        <v>0.1799921861281826</v>
      </c>
      <c r="K40" s="9">
        <v>0.20864846356453029</v>
      </c>
      <c r="M40" s="9">
        <v>0.13217410008779631</v>
      </c>
      <c r="N40" s="9">
        <v>0.15168735733099209</v>
      </c>
      <c r="O40" s="9">
        <v>0.18893625987708518</v>
      </c>
      <c r="P40" s="9">
        <v>0.19339640035118522</v>
      </c>
      <c r="Q40" s="9">
        <v>0.20049964881474977</v>
      </c>
      <c r="R40" s="7">
        <v>276</v>
      </c>
      <c r="S40" s="7">
        <v>294</v>
      </c>
      <c r="T40" s="10">
        <v>-1.5388762071992978E-2</v>
      </c>
      <c r="U40" s="10">
        <v>6.2283582089552167E-3</v>
      </c>
      <c r="V40" s="10">
        <v>-4.3554872695347E-3</v>
      </c>
      <c r="W40" s="10">
        <v>-1.3404214223002652E-2</v>
      </c>
      <c r="X40" s="10">
        <v>8.1488147497804971E-3</v>
      </c>
      <c r="Z40" s="10">
        <f t="shared" si="11"/>
        <v>-3.7542581211589222E-3</v>
      </c>
      <c r="AB40" s="7">
        <v>276</v>
      </c>
      <c r="AC40" s="7">
        <v>294</v>
      </c>
      <c r="AD40" s="9">
        <v>1.2741527655838455E-2</v>
      </c>
      <c r="AE40" s="9">
        <v>1.1815715539947322E-2</v>
      </c>
      <c r="AF40" s="9">
        <v>1.554451273046532E-2</v>
      </c>
      <c r="AG40" s="9">
        <v>2.2515978928884985E-2</v>
      </c>
      <c r="AH40" s="9">
        <v>1.0894995610184371E-2</v>
      </c>
      <c r="AI40" s="9">
        <v>9.6261633011413515E-3</v>
      </c>
      <c r="AJ40" s="9">
        <v>8.9381035996488143E-3</v>
      </c>
      <c r="AK40" s="9">
        <v>1.4765759438103598E-2</v>
      </c>
      <c r="AL40" s="9">
        <v>2.1468129938542579E-2</v>
      </c>
      <c r="AM40" s="9">
        <v>1.6389201053555749E-2</v>
      </c>
      <c r="AO40" s="11">
        <f t="shared" ref="AO40:AO65" si="17">T40*$E40</f>
        <v>-0.26160895522388061</v>
      </c>
      <c r="AP40" s="11">
        <f t="shared" ref="AP40:AP65" si="18">U40*$E40</f>
        <v>0.10588208955223868</v>
      </c>
      <c r="AQ40" s="11">
        <f t="shared" ref="AQ40:AQ65" si="19">V40*$E40</f>
        <v>-7.4043283582089905E-2</v>
      </c>
      <c r="AR40" s="11">
        <f t="shared" ref="AR40:AR65" si="20">W40*$E40</f>
        <v>-0.22787164179104508</v>
      </c>
      <c r="AS40" s="11">
        <f t="shared" ref="AS40:AS65" si="21">X40*$E40</f>
        <v>0.13852985074626845</v>
      </c>
      <c r="AU40" s="11">
        <f t="shared" ref="AU40:AU65" si="22">((G40-M40)/(SQRT(((AD40^2)/3)+((AI40^2/3)))))</f>
        <v>-1.6691143562079234</v>
      </c>
      <c r="AV40" s="11">
        <f t="shared" ref="AV40:AV65" si="23">((H40-N40)/(SQRT(((AE40^2)/3)+((AJ40^2/3)))))</f>
        <v>0.72814207370128992</v>
      </c>
      <c r="AW40" s="11">
        <f t="shared" ref="AW40:AW65" si="24">((I40-O40)/(SQRT(((AF40^2)/3)+((AK40^2/3)))))</f>
        <v>-0.35186757079954306</v>
      </c>
      <c r="AX40" s="11">
        <f t="shared" ref="AX40:AX65" si="25">((J40-P40)/(SQRT(((AG40^2)/3)+((AL40^2/3)))))</f>
        <v>-0.74627343148439362</v>
      </c>
      <c r="AY40" s="11">
        <f t="shared" ref="AY40:AY65" si="26">((K40-Q40)/(SQRT(((AH40^2)/3)+((AM40^2/3)))))</f>
        <v>0.71717887487659893</v>
      </c>
      <c r="BA40" s="11">
        <f t="shared" si="12"/>
        <v>0</v>
      </c>
      <c r="BB40" s="11">
        <f t="shared" si="13"/>
        <v>0</v>
      </c>
      <c r="BC40" s="11">
        <f t="shared" si="14"/>
        <v>0</v>
      </c>
      <c r="BD40" s="11">
        <f t="shared" si="15"/>
        <v>0</v>
      </c>
      <c r="BE40" s="11">
        <f t="shared" si="16"/>
        <v>0</v>
      </c>
      <c r="BF40" s="7">
        <v>276</v>
      </c>
      <c r="BG40" s="7">
        <v>294</v>
      </c>
    </row>
    <row r="41" spans="1:59" x14ac:dyDescent="0.2">
      <c r="A41" s="7">
        <v>288</v>
      </c>
      <c r="B41" s="7">
        <v>302</v>
      </c>
      <c r="D41" s="6">
        <v>1798.9599000000001</v>
      </c>
      <c r="E41" s="7">
        <v>12</v>
      </c>
      <c r="F41" s="6" t="s">
        <v>540</v>
      </c>
      <c r="G41" s="9">
        <v>0.16298134328358208</v>
      </c>
      <c r="H41" s="9">
        <v>0.20283656716417911</v>
      </c>
      <c r="I41" s="9">
        <v>0.23330124378109454</v>
      </c>
      <c r="J41" s="9">
        <v>0.35829751243781088</v>
      </c>
      <c r="K41" s="9">
        <v>0.43000422885572143</v>
      </c>
      <c r="M41" s="9">
        <v>0.15700136815920399</v>
      </c>
      <c r="N41" s="9">
        <v>0.17305559701492537</v>
      </c>
      <c r="O41" s="9">
        <v>0.19326778606965173</v>
      </c>
      <c r="P41" s="9">
        <v>0.31571318407960197</v>
      </c>
      <c r="Q41" s="9">
        <v>0.3333027363184079</v>
      </c>
      <c r="R41" s="7">
        <v>288</v>
      </c>
      <c r="S41" s="7">
        <v>302</v>
      </c>
      <c r="T41" s="10">
        <v>5.9799751243781061E-3</v>
      </c>
      <c r="U41" s="10">
        <v>2.9780970149253721E-2</v>
      </c>
      <c r="V41" s="10">
        <v>4.0033457711442781E-2</v>
      </c>
      <c r="W41" s="10">
        <v>4.258432835820896E-2</v>
      </c>
      <c r="X41" s="10">
        <v>9.6701492537313444E-2</v>
      </c>
      <c r="Z41" s="10">
        <f t="shared" si="11"/>
        <v>4.3016044776119408E-2</v>
      </c>
      <c r="AB41" s="7">
        <v>288</v>
      </c>
      <c r="AC41" s="7">
        <v>302</v>
      </c>
      <c r="AD41" s="9">
        <v>7.506094527363184E-3</v>
      </c>
      <c r="AE41" s="9">
        <v>1.047636815920398E-2</v>
      </c>
      <c r="AF41" s="9">
        <v>7.4298507462686562E-3</v>
      </c>
      <c r="AG41" s="9">
        <v>2.5513184079601986E-2</v>
      </c>
      <c r="AH41" s="9">
        <v>1.4472885572139303E-2</v>
      </c>
      <c r="AI41" s="9">
        <v>6.414427860696517E-3</v>
      </c>
      <c r="AJ41" s="9">
        <v>1.413457711442786E-2</v>
      </c>
      <c r="AK41" s="9">
        <v>1.6057960199004975E-2</v>
      </c>
      <c r="AL41" s="9">
        <v>9.4812189054726357E-3</v>
      </c>
      <c r="AM41" s="9">
        <v>8.6150497512437803E-3</v>
      </c>
      <c r="AO41" s="11">
        <f t="shared" si="17"/>
        <v>7.175970149253727E-2</v>
      </c>
      <c r="AP41" s="11">
        <f t="shared" si="18"/>
        <v>0.35737164179104464</v>
      </c>
      <c r="AQ41" s="11">
        <f t="shared" si="19"/>
        <v>0.48040149253731335</v>
      </c>
      <c r="AR41" s="11">
        <f t="shared" si="20"/>
        <v>0.51101194029850749</v>
      </c>
      <c r="AS41" s="11">
        <f t="shared" si="21"/>
        <v>1.1604179104477614</v>
      </c>
      <c r="AU41" s="11">
        <f t="shared" si="22"/>
        <v>1.0490305170193774</v>
      </c>
      <c r="AV41" s="11">
        <f t="shared" si="23"/>
        <v>2.931842841434984</v>
      </c>
      <c r="AW41" s="11">
        <f t="shared" si="24"/>
        <v>3.9189471458965981</v>
      </c>
      <c r="AX41" s="11">
        <f t="shared" si="25"/>
        <v>2.7099122668346234</v>
      </c>
      <c r="AY41" s="11">
        <f t="shared" si="26"/>
        <v>9.944358377263482</v>
      </c>
      <c r="BA41" s="11">
        <f t="shared" si="12"/>
        <v>0</v>
      </c>
      <c r="BB41" s="11">
        <f t="shared" si="13"/>
        <v>2</v>
      </c>
      <c r="BC41" s="11">
        <f t="shared" si="14"/>
        <v>2</v>
      </c>
      <c r="BD41" s="11">
        <f t="shared" si="15"/>
        <v>2</v>
      </c>
      <c r="BE41" s="11">
        <f t="shared" si="16"/>
        <v>3</v>
      </c>
      <c r="BF41" s="7">
        <v>288</v>
      </c>
      <c r="BG41" s="7">
        <v>302</v>
      </c>
    </row>
    <row r="42" spans="1:59" x14ac:dyDescent="0.2">
      <c r="A42" s="7">
        <v>290</v>
      </c>
      <c r="B42" s="7">
        <v>303</v>
      </c>
      <c r="D42" s="6">
        <v>1608.8743999999999</v>
      </c>
      <c r="E42" s="7">
        <v>11</v>
      </c>
      <c r="F42" s="6" t="s">
        <v>31</v>
      </c>
      <c r="G42" s="9">
        <v>0.67967177747625496</v>
      </c>
      <c r="H42" s="9">
        <v>0.6834048846675711</v>
      </c>
      <c r="I42" s="9">
        <v>0.69683867028493895</v>
      </c>
      <c r="J42" s="9">
        <v>0.7186434192672998</v>
      </c>
      <c r="K42" s="9">
        <v>0.71741356852103122</v>
      </c>
      <c r="M42" s="9">
        <v>0.69757584803256434</v>
      </c>
      <c r="N42" s="9">
        <v>0.70008154681139756</v>
      </c>
      <c r="O42" s="9">
        <v>0.72006404341926722</v>
      </c>
      <c r="P42" s="9">
        <v>0.71953717774762549</v>
      </c>
      <c r="Q42" s="9">
        <v>0.71191750339213022</v>
      </c>
      <c r="R42" s="7">
        <v>290</v>
      </c>
      <c r="S42" s="7">
        <v>303</v>
      </c>
      <c r="T42" s="10">
        <v>-1.7904070556309389E-2</v>
      </c>
      <c r="U42" s="10">
        <v>-1.6676662143826397E-2</v>
      </c>
      <c r="V42" s="10">
        <v>-2.3225373134328382E-2</v>
      </c>
      <c r="W42" s="10">
        <v>-8.9375848032572118E-4</v>
      </c>
      <c r="X42" s="10">
        <v>5.4960651289009104E-3</v>
      </c>
      <c r="Z42" s="10">
        <f t="shared" si="11"/>
        <v>-1.0640759837177795E-2</v>
      </c>
      <c r="AB42" s="7">
        <v>290</v>
      </c>
      <c r="AC42" s="7">
        <v>303</v>
      </c>
      <c r="AD42" s="9">
        <v>4.0423337856173676E-3</v>
      </c>
      <c r="AE42" s="9">
        <v>1.2995793758480326E-2</v>
      </c>
      <c r="AF42" s="9">
        <v>5.5027137042062413E-3</v>
      </c>
      <c r="AG42" s="9">
        <v>1.5957666214382632E-2</v>
      </c>
      <c r="AH42" s="9">
        <v>6.9716417910447763E-3</v>
      </c>
      <c r="AI42" s="9">
        <v>6.5674355495251007E-3</v>
      </c>
      <c r="AJ42" s="9">
        <v>9.5710990502035284E-3</v>
      </c>
      <c r="AK42" s="9">
        <v>8.1641791044776112E-3</v>
      </c>
      <c r="AL42" s="9">
        <v>1.73685210312076E-2</v>
      </c>
      <c r="AM42" s="9">
        <v>5.2423337856173664E-3</v>
      </c>
      <c r="AO42" s="11">
        <f t="shared" si="17"/>
        <v>-0.19694477611940328</v>
      </c>
      <c r="AP42" s="11">
        <f t="shared" si="18"/>
        <v>-0.18344328358209036</v>
      </c>
      <c r="AQ42" s="11">
        <f t="shared" si="19"/>
        <v>-0.25547910447761218</v>
      </c>
      <c r="AR42" s="11">
        <f t="shared" si="20"/>
        <v>-9.8313432835829325E-3</v>
      </c>
      <c r="AS42" s="11">
        <f t="shared" si="21"/>
        <v>6.0456716417910013E-2</v>
      </c>
      <c r="AU42" s="11">
        <f t="shared" si="22"/>
        <v>-4.0212153645684383</v>
      </c>
      <c r="AV42" s="11">
        <f t="shared" si="23"/>
        <v>-1.7896525946641901</v>
      </c>
      <c r="AW42" s="11">
        <f t="shared" si="24"/>
        <v>-4.0858835070858044</v>
      </c>
      <c r="AX42" s="11">
        <f t="shared" si="25"/>
        <v>-6.5632861835783873E-2</v>
      </c>
      <c r="AY42" s="11">
        <f t="shared" si="26"/>
        <v>1.0913411766017127</v>
      </c>
      <c r="BA42" s="11">
        <f t="shared" si="12"/>
        <v>1</v>
      </c>
      <c r="BB42" s="11">
        <f t="shared" si="13"/>
        <v>0</v>
      </c>
      <c r="BC42" s="11">
        <f t="shared" si="14"/>
        <v>2</v>
      </c>
      <c r="BD42" s="11">
        <f t="shared" si="15"/>
        <v>0</v>
      </c>
      <c r="BE42" s="11">
        <f t="shared" si="16"/>
        <v>0</v>
      </c>
      <c r="BF42" s="7">
        <v>290</v>
      </c>
      <c r="BG42" s="7">
        <v>303</v>
      </c>
    </row>
    <row r="43" spans="1:59" x14ac:dyDescent="0.2">
      <c r="A43" s="7">
        <v>297</v>
      </c>
      <c r="B43" s="7">
        <v>304</v>
      </c>
      <c r="D43" s="6">
        <v>1000.4734</v>
      </c>
      <c r="E43" s="7">
        <v>6</v>
      </c>
      <c r="F43" s="6" t="s">
        <v>541</v>
      </c>
      <c r="G43" s="9">
        <v>0.21291467661691543</v>
      </c>
      <c r="H43" s="9">
        <v>0.28230223880597011</v>
      </c>
      <c r="I43" s="9">
        <v>0.37900920398009952</v>
      </c>
      <c r="J43" s="9">
        <v>0.42627736318407961</v>
      </c>
      <c r="K43" s="9">
        <v>0.48306990049751242</v>
      </c>
      <c r="M43" s="9">
        <v>0.19728706467661689</v>
      </c>
      <c r="N43" s="9">
        <v>0.25795447761194029</v>
      </c>
      <c r="O43" s="9">
        <v>0.33848159203980094</v>
      </c>
      <c r="P43" s="9">
        <v>0.40958582089552237</v>
      </c>
      <c r="Q43" s="9">
        <v>0.43422736318407962</v>
      </c>
      <c r="R43" s="7">
        <v>297</v>
      </c>
      <c r="S43" s="7">
        <v>304</v>
      </c>
      <c r="T43" s="10">
        <v>1.5627611940298526E-2</v>
      </c>
      <c r="U43" s="10">
        <v>2.4347761194029826E-2</v>
      </c>
      <c r="V43" s="10">
        <v>4.0527611940298525E-2</v>
      </c>
      <c r="W43" s="10">
        <v>1.6691542288557196E-2</v>
      </c>
      <c r="X43" s="10">
        <v>4.8842537313432785E-2</v>
      </c>
      <c r="Z43" s="10">
        <f t="shared" si="11"/>
        <v>2.9207412935323373E-2</v>
      </c>
      <c r="AB43" s="7">
        <v>297</v>
      </c>
      <c r="AC43" s="7">
        <v>304</v>
      </c>
      <c r="AD43" s="9">
        <v>1.2789303482587062E-2</v>
      </c>
      <c r="AE43" s="9">
        <v>2.3933084577114426E-2</v>
      </c>
      <c r="AF43" s="9">
        <v>3.7822636815920394E-2</v>
      </c>
      <c r="AG43" s="9">
        <v>1.5799751243781093E-2</v>
      </c>
      <c r="AH43" s="9">
        <v>3.9419154228855717E-2</v>
      </c>
      <c r="AI43" s="9">
        <v>6.8952736318407953E-3</v>
      </c>
      <c r="AJ43" s="9">
        <v>7.1778606965174118E-3</v>
      </c>
      <c r="AK43" s="9">
        <v>2.7902487562189056E-2</v>
      </c>
      <c r="AL43" s="9">
        <v>1.7390796019900498E-2</v>
      </c>
      <c r="AM43" s="9">
        <v>2.0983084577114425E-2</v>
      </c>
      <c r="AO43" s="11">
        <f t="shared" si="17"/>
        <v>9.3765671641791157E-2</v>
      </c>
      <c r="AP43" s="11">
        <f t="shared" si="18"/>
        <v>0.14608656716417895</v>
      </c>
      <c r="AQ43" s="11">
        <f t="shared" si="19"/>
        <v>0.24316567164179115</v>
      </c>
      <c r="AR43" s="11">
        <f t="shared" si="20"/>
        <v>0.10014925373134317</v>
      </c>
      <c r="AS43" s="11">
        <f t="shared" si="21"/>
        <v>0.29305522388059668</v>
      </c>
      <c r="AU43" s="11">
        <f t="shared" si="22"/>
        <v>1.8629351193947126</v>
      </c>
      <c r="AV43" s="11">
        <f t="shared" si="23"/>
        <v>1.6877885909148886</v>
      </c>
      <c r="AW43" s="11">
        <f t="shared" si="24"/>
        <v>1.4934953951516254</v>
      </c>
      <c r="AX43" s="11">
        <f t="shared" si="25"/>
        <v>1.2304366628282415</v>
      </c>
      <c r="AY43" s="11">
        <f t="shared" si="26"/>
        <v>1.8944314373604405</v>
      </c>
      <c r="BA43" s="11">
        <f t="shared" si="12"/>
        <v>0</v>
      </c>
      <c r="BB43" s="11">
        <f t="shared" si="13"/>
        <v>1</v>
      </c>
      <c r="BC43" s="11">
        <f t="shared" si="14"/>
        <v>1</v>
      </c>
      <c r="BD43" s="11">
        <f t="shared" si="15"/>
        <v>0</v>
      </c>
      <c r="BE43" s="11">
        <f t="shared" si="16"/>
        <v>1</v>
      </c>
      <c r="BF43" s="7">
        <v>297</v>
      </c>
      <c r="BG43" s="7">
        <v>304</v>
      </c>
    </row>
    <row r="44" spans="1:59" x14ac:dyDescent="0.2">
      <c r="A44" s="7">
        <v>305</v>
      </c>
      <c r="B44" s="7">
        <v>312</v>
      </c>
      <c r="D44" s="6">
        <v>845.45159999999998</v>
      </c>
      <c r="E44" s="7">
        <v>7</v>
      </c>
      <c r="F44" s="6" t="s">
        <v>542</v>
      </c>
      <c r="G44" s="9">
        <v>1.283049040511727E-2</v>
      </c>
      <c r="H44" s="9">
        <v>2.7758635394456287E-2</v>
      </c>
      <c r="I44" s="9">
        <v>3.0725159914712155E-2</v>
      </c>
      <c r="J44" s="9">
        <v>2.7213219616204685E-2</v>
      </c>
      <c r="K44" s="9">
        <v>2.9284648187633263E-2</v>
      </c>
      <c r="M44" s="9">
        <v>1.4928997867803835E-2</v>
      </c>
      <c r="N44" s="9">
        <v>2.5093603411513857E-2</v>
      </c>
      <c r="O44" s="9">
        <v>2.7836886993603413E-2</v>
      </c>
      <c r="P44" s="9">
        <v>2.2978891257995734E-2</v>
      </c>
      <c r="Q44" s="9">
        <v>2.2981876332622601E-2</v>
      </c>
      <c r="R44" s="7">
        <v>305</v>
      </c>
      <c r="S44" s="7">
        <v>312</v>
      </c>
      <c r="T44" s="10">
        <v>-2.0985074626865665E-3</v>
      </c>
      <c r="U44" s="10">
        <v>2.6650319829424297E-3</v>
      </c>
      <c r="V44" s="10">
        <v>2.8882729211087426E-3</v>
      </c>
      <c r="W44" s="10">
        <v>4.2343283582089528E-3</v>
      </c>
      <c r="X44" s="10">
        <v>6.3027718550106582E-3</v>
      </c>
      <c r="Z44" s="10">
        <f t="shared" si="11"/>
        <v>2.7983795309168432E-3</v>
      </c>
      <c r="AB44" s="7">
        <v>305</v>
      </c>
      <c r="AC44" s="7">
        <v>312</v>
      </c>
      <c r="AD44" s="9">
        <v>1.2550533049040512E-2</v>
      </c>
      <c r="AE44" s="9">
        <v>3.3767590618336888E-3</v>
      </c>
      <c r="AF44" s="9">
        <v>4.7437100213219615E-3</v>
      </c>
      <c r="AG44" s="9">
        <v>3.0631130063965887E-3</v>
      </c>
      <c r="AH44" s="9">
        <v>8.0213219616204687E-3</v>
      </c>
      <c r="AI44" s="9">
        <v>6.5059701492537307E-3</v>
      </c>
      <c r="AJ44" s="9">
        <v>5.0763326226012789E-3</v>
      </c>
      <c r="AK44" s="9">
        <v>6.8923240938166316E-3</v>
      </c>
      <c r="AL44" s="9">
        <v>7.0505330490405107E-3</v>
      </c>
      <c r="AM44" s="9">
        <v>1.066183368869936E-2</v>
      </c>
      <c r="AO44" s="11">
        <f t="shared" si="17"/>
        <v>-1.4689552238805966E-2</v>
      </c>
      <c r="AP44" s="11">
        <f t="shared" si="18"/>
        <v>1.8655223880597007E-2</v>
      </c>
      <c r="AQ44" s="11">
        <f t="shared" si="19"/>
        <v>2.0217910447761198E-2</v>
      </c>
      <c r="AR44" s="11">
        <f t="shared" si="20"/>
        <v>2.9640298507462672E-2</v>
      </c>
      <c r="AS44" s="11">
        <f t="shared" si="21"/>
        <v>4.4119402985074607E-2</v>
      </c>
      <c r="AU44" s="11">
        <f t="shared" si="22"/>
        <v>-0.25711422325891137</v>
      </c>
      <c r="AV44" s="11">
        <f t="shared" si="23"/>
        <v>0.75710672855532868</v>
      </c>
      <c r="AW44" s="11">
        <f t="shared" si="24"/>
        <v>0.59789976436139969</v>
      </c>
      <c r="AX44" s="11">
        <f t="shared" si="25"/>
        <v>0.95406579531156455</v>
      </c>
      <c r="AY44" s="11">
        <f t="shared" si="26"/>
        <v>0.81820536881333061</v>
      </c>
      <c r="BA44" s="11">
        <f t="shared" si="12"/>
        <v>0</v>
      </c>
      <c r="BB44" s="11">
        <f t="shared" si="13"/>
        <v>0</v>
      </c>
      <c r="BC44" s="11">
        <f t="shared" si="14"/>
        <v>0</v>
      </c>
      <c r="BD44" s="11">
        <f t="shared" si="15"/>
        <v>0</v>
      </c>
      <c r="BE44" s="11">
        <f t="shared" si="16"/>
        <v>0</v>
      </c>
      <c r="BF44" s="7">
        <v>305</v>
      </c>
      <c r="BG44" s="7">
        <v>312</v>
      </c>
    </row>
    <row r="45" spans="1:59" x14ac:dyDescent="0.2">
      <c r="A45" s="7">
        <v>306</v>
      </c>
      <c r="B45" s="7">
        <v>312</v>
      </c>
      <c r="D45" s="6">
        <v>774.41449999999998</v>
      </c>
      <c r="E45" s="7">
        <v>6</v>
      </c>
      <c r="F45" s="6" t="s">
        <v>543</v>
      </c>
      <c r="G45" s="9">
        <v>1.5988308457711441E-2</v>
      </c>
      <c r="H45" s="9">
        <v>2.970323383084577E-2</v>
      </c>
      <c r="I45" s="9">
        <v>2.2164925373134328E-2</v>
      </c>
      <c r="J45" s="9">
        <v>2.1474378109452737E-2</v>
      </c>
      <c r="K45" s="9">
        <v>2.147363184079602E-2</v>
      </c>
      <c r="M45" s="9">
        <v>1.6002487562189055E-3</v>
      </c>
      <c r="N45" s="9">
        <v>2.0704477611940299E-2</v>
      </c>
      <c r="O45" s="9">
        <v>2.0879850746268656E-2</v>
      </c>
      <c r="P45" s="9">
        <v>2.4298507462686563E-2</v>
      </c>
      <c r="Q45" s="9">
        <v>1.8688557213930347E-2</v>
      </c>
      <c r="R45" s="7">
        <v>306</v>
      </c>
      <c r="S45" s="7">
        <v>312</v>
      </c>
      <c r="T45" s="10">
        <v>1.4388059701492536E-2</v>
      </c>
      <c r="U45" s="10">
        <v>8.998756218905472E-3</v>
      </c>
      <c r="V45" s="10">
        <v>1.2850746268656726E-3</v>
      </c>
      <c r="W45" s="10">
        <v>-2.8241293532338314E-3</v>
      </c>
      <c r="X45" s="10">
        <v>2.7850746268656707E-3</v>
      </c>
      <c r="Z45" s="10">
        <f t="shared" si="11"/>
        <v>4.9265671641791032E-3</v>
      </c>
      <c r="AB45" s="7">
        <v>306</v>
      </c>
      <c r="AC45" s="7">
        <v>312</v>
      </c>
      <c r="AD45" s="9">
        <v>8.3529850746268657E-3</v>
      </c>
      <c r="AE45" s="9">
        <v>5.9340796019900499E-3</v>
      </c>
      <c r="AF45" s="9">
        <v>5.5664179104477612E-3</v>
      </c>
      <c r="AG45" s="9">
        <v>7.840547263681592E-3</v>
      </c>
      <c r="AH45" s="9">
        <v>4.2368159203980092E-3</v>
      </c>
      <c r="AI45" s="9">
        <v>3.974875621890547E-3</v>
      </c>
      <c r="AJ45" s="9">
        <v>6.3626865671641795E-3</v>
      </c>
      <c r="AK45" s="9">
        <v>7.698756218905472E-3</v>
      </c>
      <c r="AL45" s="9">
        <v>6.5880597014925371E-3</v>
      </c>
      <c r="AM45" s="9">
        <v>1.403731343283582E-3</v>
      </c>
      <c r="AO45" s="11">
        <f t="shared" si="17"/>
        <v>8.6328358208955208E-2</v>
      </c>
      <c r="AP45" s="11">
        <f t="shared" si="18"/>
        <v>5.3992537313432828E-2</v>
      </c>
      <c r="AQ45" s="11">
        <f t="shared" si="19"/>
        <v>7.7104477611940354E-3</v>
      </c>
      <c r="AR45" s="11">
        <f t="shared" si="20"/>
        <v>-1.6944776119402989E-2</v>
      </c>
      <c r="AS45" s="11">
        <f t="shared" si="21"/>
        <v>1.6710447761194024E-2</v>
      </c>
      <c r="AU45" s="11">
        <f t="shared" si="22"/>
        <v>2.6939965040009253</v>
      </c>
      <c r="AV45" s="11">
        <f t="shared" si="23"/>
        <v>1.7914452815589921</v>
      </c>
      <c r="AW45" s="11">
        <f t="shared" si="24"/>
        <v>0.23428866739290488</v>
      </c>
      <c r="AX45" s="11">
        <f t="shared" si="25"/>
        <v>-0.47764548890853803</v>
      </c>
      <c r="AY45" s="11">
        <f t="shared" si="26"/>
        <v>1.0807895186010341</v>
      </c>
      <c r="BA45" s="11">
        <f t="shared" si="12"/>
        <v>0</v>
      </c>
      <c r="BB45" s="11">
        <f t="shared" si="13"/>
        <v>0</v>
      </c>
      <c r="BC45" s="11">
        <f t="shared" si="14"/>
        <v>0</v>
      </c>
      <c r="BD45" s="11">
        <f t="shared" si="15"/>
        <v>0</v>
      </c>
      <c r="BE45" s="11">
        <f t="shared" si="16"/>
        <v>0</v>
      </c>
      <c r="BF45" s="7">
        <v>306</v>
      </c>
      <c r="BG45" s="7">
        <v>312</v>
      </c>
    </row>
    <row r="46" spans="1:59" x14ac:dyDescent="0.2">
      <c r="A46" s="7">
        <v>313</v>
      </c>
      <c r="B46" s="7">
        <v>323</v>
      </c>
      <c r="D46" s="6">
        <v>1180.6871000000001</v>
      </c>
      <c r="E46" s="7">
        <v>10</v>
      </c>
      <c r="F46" s="6" t="s">
        <v>544</v>
      </c>
      <c r="G46" s="9">
        <v>4.4702835820895521E-2</v>
      </c>
      <c r="H46" s="9">
        <v>3.8358358208955216E-2</v>
      </c>
      <c r="I46" s="9">
        <v>3.8811044776119401E-2</v>
      </c>
      <c r="J46" s="9">
        <v>7.0465970149253723E-2</v>
      </c>
      <c r="K46" s="9">
        <v>8.9340298507462682E-2</v>
      </c>
      <c r="M46" s="9">
        <v>3.3829253731343281E-2</v>
      </c>
      <c r="N46" s="9">
        <v>4.8269999999999993E-2</v>
      </c>
      <c r="O46" s="9">
        <v>3.2187164179104479E-2</v>
      </c>
      <c r="P46" s="9">
        <v>4.9348358208955223E-2</v>
      </c>
      <c r="Q46" s="9">
        <v>7.7612388059701484E-2</v>
      </c>
      <c r="R46" s="7">
        <v>313</v>
      </c>
      <c r="S46" s="7">
        <v>323</v>
      </c>
      <c r="T46" s="10">
        <v>1.0873582089552244E-2</v>
      </c>
      <c r="U46" s="10">
        <v>-9.9116417910447788E-3</v>
      </c>
      <c r="V46" s="10">
        <v>6.6238805970149214E-3</v>
      </c>
      <c r="W46" s="10">
        <v>2.1117611940298507E-2</v>
      </c>
      <c r="X46" s="10">
        <v>1.1727910447761194E-2</v>
      </c>
      <c r="Z46" s="10">
        <f t="shared" si="11"/>
        <v>8.0862686567164162E-3</v>
      </c>
      <c r="AB46" s="7">
        <v>313</v>
      </c>
      <c r="AC46" s="7">
        <v>323</v>
      </c>
      <c r="AD46" s="9">
        <v>1.2582089552238805E-3</v>
      </c>
      <c r="AE46" s="9">
        <v>1.4382388059701493E-2</v>
      </c>
      <c r="AF46" s="9">
        <v>1.4228955223880598E-2</v>
      </c>
      <c r="AG46" s="9">
        <v>5.1420895522388058E-3</v>
      </c>
      <c r="AH46" s="9">
        <v>4.821194029850746E-3</v>
      </c>
      <c r="AI46" s="9">
        <v>2.775820895522388E-3</v>
      </c>
      <c r="AJ46" s="9">
        <v>8.6883582089552231E-3</v>
      </c>
      <c r="AK46" s="9">
        <v>5.1692537313432832E-3</v>
      </c>
      <c r="AL46" s="9">
        <v>6.3694029850746257E-3</v>
      </c>
      <c r="AM46" s="9">
        <v>8.4095522388059687E-3</v>
      </c>
      <c r="AO46" s="11">
        <f t="shared" si="17"/>
        <v>0.10873582089552244</v>
      </c>
      <c r="AP46" s="11">
        <f t="shared" si="18"/>
        <v>-9.9116417910447785E-2</v>
      </c>
      <c r="AQ46" s="11">
        <f t="shared" si="19"/>
        <v>6.6238805970149209E-2</v>
      </c>
      <c r="AR46" s="11">
        <f t="shared" si="20"/>
        <v>0.21117611940298509</v>
      </c>
      <c r="AS46" s="11">
        <f t="shared" si="21"/>
        <v>0.11727910447761195</v>
      </c>
      <c r="AU46" s="11">
        <f t="shared" si="22"/>
        <v>6.1796775700664028</v>
      </c>
      <c r="AV46" s="11">
        <f t="shared" si="23"/>
        <v>-1.0216908802328142</v>
      </c>
      <c r="AW46" s="11">
        <f t="shared" si="24"/>
        <v>0.75784544140329269</v>
      </c>
      <c r="AX46" s="11">
        <f t="shared" si="25"/>
        <v>4.4682184147383923</v>
      </c>
      <c r="AY46" s="11">
        <f t="shared" si="26"/>
        <v>2.0955566676027844</v>
      </c>
      <c r="BA46" s="11">
        <f t="shared" si="12"/>
        <v>1</v>
      </c>
      <c r="BB46" s="11">
        <f t="shared" si="13"/>
        <v>0</v>
      </c>
      <c r="BC46" s="11">
        <f t="shared" si="14"/>
        <v>0</v>
      </c>
      <c r="BD46" s="11">
        <f t="shared" si="15"/>
        <v>2</v>
      </c>
      <c r="BE46" s="11">
        <f t="shared" si="16"/>
        <v>0</v>
      </c>
      <c r="BF46" s="7">
        <v>313</v>
      </c>
      <c r="BG46" s="7">
        <v>323</v>
      </c>
    </row>
    <row r="47" spans="1:59" x14ac:dyDescent="0.2">
      <c r="A47" s="7">
        <v>313</v>
      </c>
      <c r="B47" s="7">
        <v>325</v>
      </c>
      <c r="D47" s="6">
        <v>1455.8505</v>
      </c>
      <c r="E47" s="7">
        <v>12</v>
      </c>
      <c r="F47" s="6" t="s">
        <v>545</v>
      </c>
      <c r="G47" s="9">
        <v>6.8835074626865667E-2</v>
      </c>
      <c r="H47" s="9">
        <v>0.14638706467661691</v>
      </c>
      <c r="I47" s="9">
        <v>0.17244104477611938</v>
      </c>
      <c r="J47" s="9">
        <v>0.19803196517412933</v>
      </c>
      <c r="K47" s="9">
        <v>0.22693669154228852</v>
      </c>
      <c r="M47" s="9">
        <v>6.6277860696517407E-2</v>
      </c>
      <c r="N47" s="9">
        <v>0.15553333333333333</v>
      </c>
      <c r="O47" s="9">
        <v>0.19361393034825869</v>
      </c>
      <c r="P47" s="9">
        <v>0.18468246268656716</v>
      </c>
      <c r="Q47" s="9">
        <v>0.25410609452736321</v>
      </c>
      <c r="R47" s="7">
        <v>313</v>
      </c>
      <c r="S47" s="7">
        <v>325</v>
      </c>
      <c r="T47" s="10">
        <v>2.5572139303482611E-3</v>
      </c>
      <c r="U47" s="10">
        <v>-9.1462686567164234E-3</v>
      </c>
      <c r="V47" s="10">
        <v>-2.1172885572139314E-2</v>
      </c>
      <c r="W47" s="10">
        <v>1.3349502487562179E-2</v>
      </c>
      <c r="X47" s="10">
        <v>-2.7169402985074656E-2</v>
      </c>
      <c r="Z47" s="10">
        <f t="shared" si="11"/>
        <v>-8.3163681592039913E-3</v>
      </c>
      <c r="AB47" s="7">
        <v>313</v>
      </c>
      <c r="AC47" s="7">
        <v>325</v>
      </c>
      <c r="AD47" s="9">
        <v>1.3566915422885571E-2</v>
      </c>
      <c r="AE47" s="9">
        <v>1.4464925373134329E-2</v>
      </c>
      <c r="AF47" s="9">
        <v>1.8637313432835818E-2</v>
      </c>
      <c r="AG47" s="9">
        <v>1.7093034825870646E-2</v>
      </c>
      <c r="AH47" s="9">
        <v>2.3586691542288554E-2</v>
      </c>
      <c r="AI47" s="9">
        <v>1.4296144278606966E-2</v>
      </c>
      <c r="AJ47" s="9">
        <v>3.0798507462686565E-2</v>
      </c>
      <c r="AK47" s="9">
        <v>1.4845522388059701E-2</v>
      </c>
      <c r="AL47" s="9">
        <v>1.441641791044776E-2</v>
      </c>
      <c r="AM47" s="9">
        <v>1.3024626865671641E-2</v>
      </c>
      <c r="AO47" s="11">
        <f t="shared" si="17"/>
        <v>3.0686567164179133E-2</v>
      </c>
      <c r="AP47" s="11">
        <f t="shared" si="18"/>
        <v>-0.10975522388059708</v>
      </c>
      <c r="AQ47" s="11">
        <f t="shared" si="19"/>
        <v>-0.25407462686567178</v>
      </c>
      <c r="AR47" s="11">
        <f t="shared" si="20"/>
        <v>0.16019402985074616</v>
      </c>
      <c r="AS47" s="11">
        <f t="shared" si="21"/>
        <v>-0.32603283582089587</v>
      </c>
      <c r="AU47" s="11">
        <f t="shared" si="22"/>
        <v>0.22473214309627337</v>
      </c>
      <c r="AV47" s="11">
        <f t="shared" si="23"/>
        <v>-0.46557661734798661</v>
      </c>
      <c r="AW47" s="11">
        <f t="shared" si="24"/>
        <v>-1.5390981583236973</v>
      </c>
      <c r="AX47" s="11">
        <f t="shared" si="25"/>
        <v>1.034042903035518</v>
      </c>
      <c r="AY47" s="11">
        <f t="shared" si="26"/>
        <v>-1.7465479421316934</v>
      </c>
      <c r="BA47" s="11">
        <f t="shared" si="12"/>
        <v>0</v>
      </c>
      <c r="BB47" s="11">
        <f t="shared" si="13"/>
        <v>0</v>
      </c>
      <c r="BC47" s="11">
        <f t="shared" si="14"/>
        <v>1</v>
      </c>
      <c r="BD47" s="11">
        <f t="shared" si="15"/>
        <v>0</v>
      </c>
      <c r="BE47" s="11">
        <f t="shared" si="16"/>
        <v>1</v>
      </c>
      <c r="BF47" s="7">
        <v>313</v>
      </c>
      <c r="BG47" s="7">
        <v>325</v>
      </c>
    </row>
    <row r="48" spans="1:59" x14ac:dyDescent="0.2">
      <c r="A48" s="7">
        <v>326</v>
      </c>
      <c r="B48" s="7">
        <v>339</v>
      </c>
      <c r="D48" s="6">
        <v>1765.9132999999999</v>
      </c>
      <c r="E48" s="7">
        <v>12</v>
      </c>
      <c r="F48" s="6" t="s">
        <v>546</v>
      </c>
      <c r="G48" s="9">
        <v>2.0364552238805966E-2</v>
      </c>
      <c r="H48" s="9">
        <v>3.3584950248756219E-2</v>
      </c>
      <c r="I48" s="9">
        <v>4.7238681592039797E-2</v>
      </c>
      <c r="J48" s="9">
        <v>0.11928606965174129</v>
      </c>
      <c r="K48" s="9">
        <v>0.18226268656716418</v>
      </c>
      <c r="M48" s="9">
        <v>2.4149004975124379E-2</v>
      </c>
      <c r="N48" s="9">
        <v>2.8756840796019898E-2</v>
      </c>
      <c r="O48" s="9">
        <v>4.9764925373134331E-2</v>
      </c>
      <c r="P48" s="9">
        <v>0.11071119402985073</v>
      </c>
      <c r="Q48" s="9">
        <v>0.14784751243781094</v>
      </c>
      <c r="R48" s="7">
        <v>326</v>
      </c>
      <c r="S48" s="7">
        <v>339</v>
      </c>
      <c r="T48" s="10">
        <v>-3.7844527363184088E-3</v>
      </c>
      <c r="U48" s="10">
        <v>4.8281094527363204E-3</v>
      </c>
      <c r="V48" s="10">
        <v>-2.5262437810945298E-3</v>
      </c>
      <c r="W48" s="10">
        <v>8.5748756218905538E-3</v>
      </c>
      <c r="X48" s="10">
        <v>3.4415174129353243E-2</v>
      </c>
      <c r="Z48" s="10">
        <f t="shared" si="11"/>
        <v>8.3014925373134357E-3</v>
      </c>
      <c r="AB48" s="7">
        <v>326</v>
      </c>
      <c r="AC48" s="7">
        <v>339</v>
      </c>
      <c r="AD48" s="9">
        <v>1.9931592039800997E-3</v>
      </c>
      <c r="AE48" s="9">
        <v>1.22773631840796E-3</v>
      </c>
      <c r="AF48" s="9">
        <v>4.5186567164179105E-3</v>
      </c>
      <c r="AG48" s="9">
        <v>2.2749253731343282E-2</v>
      </c>
      <c r="AH48" s="9">
        <v>8.6427860696517405E-3</v>
      </c>
      <c r="AI48" s="9">
        <v>2.7085410447761191E-6</v>
      </c>
      <c r="AJ48" s="9">
        <v>2.8793532338308456E-3</v>
      </c>
      <c r="AK48" s="9">
        <v>3.063557213930348E-3</v>
      </c>
      <c r="AL48" s="9">
        <v>9.9264925373134336E-3</v>
      </c>
      <c r="AM48" s="9">
        <v>1.2071268656716417E-2</v>
      </c>
      <c r="AO48" s="11">
        <f t="shared" si="17"/>
        <v>-4.5413432835820902E-2</v>
      </c>
      <c r="AP48" s="11">
        <f t="shared" si="18"/>
        <v>5.7937313432835841E-2</v>
      </c>
      <c r="AQ48" s="11">
        <f t="shared" si="19"/>
        <v>-3.0314925373134356E-2</v>
      </c>
      <c r="AR48" s="11">
        <f t="shared" si="20"/>
        <v>0.10289850746268664</v>
      </c>
      <c r="AS48" s="11">
        <f t="shared" si="21"/>
        <v>0.41298208955223892</v>
      </c>
      <c r="AU48" s="11">
        <f t="shared" si="22"/>
        <v>-3.2886777698258145</v>
      </c>
      <c r="AV48" s="11">
        <f t="shared" si="23"/>
        <v>2.671583555661893</v>
      </c>
      <c r="AW48" s="11">
        <f t="shared" si="24"/>
        <v>-0.80149574422583036</v>
      </c>
      <c r="AX48" s="11">
        <f t="shared" si="25"/>
        <v>0.59837799157169347</v>
      </c>
      <c r="AY48" s="11">
        <f t="shared" si="26"/>
        <v>4.0150570622496025</v>
      </c>
      <c r="BA48" s="11">
        <f t="shared" si="12"/>
        <v>1</v>
      </c>
      <c r="BB48" s="11">
        <f t="shared" si="13"/>
        <v>0</v>
      </c>
      <c r="BC48" s="11">
        <f t="shared" si="14"/>
        <v>0</v>
      </c>
      <c r="BD48" s="11">
        <f t="shared" si="15"/>
        <v>0</v>
      </c>
      <c r="BE48" s="11">
        <f t="shared" si="16"/>
        <v>2</v>
      </c>
      <c r="BF48" s="7">
        <v>326</v>
      </c>
      <c r="BG48" s="7">
        <v>339</v>
      </c>
    </row>
    <row r="49" spans="1:59" x14ac:dyDescent="0.2">
      <c r="A49" s="7">
        <v>328</v>
      </c>
      <c r="B49" s="7">
        <v>342</v>
      </c>
      <c r="D49" s="6">
        <v>1810.9123</v>
      </c>
      <c r="E49" s="7">
        <v>13</v>
      </c>
      <c r="F49" s="6" t="s">
        <v>547</v>
      </c>
      <c r="G49" s="9">
        <v>7.9785763490241107E-2</v>
      </c>
      <c r="H49" s="9">
        <v>8.9315269804822031E-2</v>
      </c>
      <c r="I49" s="9">
        <v>0.10640952927669343</v>
      </c>
      <c r="J49" s="9">
        <v>0.22938702640642941</v>
      </c>
      <c r="K49" s="9">
        <v>0.46497049368541898</v>
      </c>
      <c r="M49" s="9">
        <v>7.5166934557979334E-2</v>
      </c>
      <c r="N49" s="9">
        <v>8.8789322617680827E-2</v>
      </c>
      <c r="O49" s="9">
        <v>0.1096340987370838</v>
      </c>
      <c r="P49" s="9">
        <v>0.22874477611940297</v>
      </c>
      <c r="Q49" s="9">
        <v>0.44757979334098735</v>
      </c>
      <c r="R49" s="7">
        <v>328</v>
      </c>
      <c r="S49" s="7">
        <v>342</v>
      </c>
      <c r="T49" s="10">
        <v>4.6188289322617792E-3</v>
      </c>
      <c r="U49" s="10">
        <v>5.2594718714121076E-4</v>
      </c>
      <c r="V49" s="10">
        <v>-3.2245694603903617E-3</v>
      </c>
      <c r="W49" s="10">
        <v>6.4225028702641774E-4</v>
      </c>
      <c r="X49" s="10">
        <v>1.7390700344431659E-2</v>
      </c>
      <c r="Z49" s="10">
        <f t="shared" si="11"/>
        <v>3.9906314580941413E-3</v>
      </c>
      <c r="AB49" s="7">
        <v>328</v>
      </c>
      <c r="AC49" s="7">
        <v>342</v>
      </c>
      <c r="AD49" s="9">
        <v>7.5843857634902401E-4</v>
      </c>
      <c r="AE49" s="9">
        <v>4.1607347876004589E-3</v>
      </c>
      <c r="AF49" s="9">
        <v>1.0220091848450057E-2</v>
      </c>
      <c r="AG49" s="9">
        <v>6.372445464982778E-3</v>
      </c>
      <c r="AH49" s="9">
        <v>1.264569460390356E-2</v>
      </c>
      <c r="AI49" s="9">
        <v>1.8464982778415614E-3</v>
      </c>
      <c r="AJ49" s="9">
        <v>1.2765671641791043E-2</v>
      </c>
      <c r="AK49" s="9">
        <v>1.5699425947187141E-2</v>
      </c>
      <c r="AL49" s="9">
        <v>8.1244546498277833E-3</v>
      </c>
      <c r="AM49" s="9">
        <v>1.5706084959816301E-3</v>
      </c>
      <c r="AO49" s="11">
        <f t="shared" si="17"/>
        <v>6.0044776119403127E-2</v>
      </c>
      <c r="AP49" s="11">
        <f t="shared" si="18"/>
        <v>6.8373134328357397E-3</v>
      </c>
      <c r="AQ49" s="11">
        <f t="shared" si="19"/>
        <v>-4.1919402985074704E-2</v>
      </c>
      <c r="AR49" s="11">
        <f t="shared" si="20"/>
        <v>8.3492537313434312E-3</v>
      </c>
      <c r="AS49" s="11">
        <f t="shared" si="21"/>
        <v>0.22607910447761156</v>
      </c>
      <c r="AU49" s="11">
        <f t="shared" si="22"/>
        <v>4.0076525251198332</v>
      </c>
      <c r="AV49" s="11">
        <f t="shared" si="23"/>
        <v>6.7847853496036489E-2</v>
      </c>
      <c r="AW49" s="11">
        <f t="shared" si="24"/>
        <v>-0.2981445738511897</v>
      </c>
      <c r="AX49" s="11">
        <f t="shared" si="25"/>
        <v>0.10773483133608497</v>
      </c>
      <c r="AY49" s="11">
        <f t="shared" si="26"/>
        <v>2.3638008894818059</v>
      </c>
      <c r="BA49" s="11">
        <f t="shared" si="12"/>
        <v>1</v>
      </c>
      <c r="BB49" s="11">
        <f t="shared" si="13"/>
        <v>0</v>
      </c>
      <c r="BC49" s="11">
        <f t="shared" si="14"/>
        <v>0</v>
      </c>
      <c r="BD49" s="11">
        <f t="shared" si="15"/>
        <v>0</v>
      </c>
      <c r="BE49" s="11">
        <f t="shared" si="16"/>
        <v>0</v>
      </c>
      <c r="BF49" s="7">
        <v>328</v>
      </c>
      <c r="BG49" s="7">
        <v>342</v>
      </c>
    </row>
    <row r="50" spans="1:59" x14ac:dyDescent="0.2">
      <c r="A50" s="7">
        <v>340</v>
      </c>
      <c r="B50" s="7">
        <v>359</v>
      </c>
      <c r="D50" s="6">
        <v>2243.1376</v>
      </c>
      <c r="E50" s="7">
        <v>18</v>
      </c>
      <c r="F50" s="6" t="s">
        <v>548</v>
      </c>
      <c r="G50" s="9">
        <v>0.41098126036484239</v>
      </c>
      <c r="H50" s="9">
        <v>0.44964187396351574</v>
      </c>
      <c r="I50" s="9">
        <v>0.4951896351575456</v>
      </c>
      <c r="J50" s="9">
        <v>0.53749975124378102</v>
      </c>
      <c r="K50" s="9">
        <v>0.56562868988391368</v>
      </c>
      <c r="M50" s="9">
        <v>0.40244320066334988</v>
      </c>
      <c r="N50" s="9">
        <v>0.42593946932006627</v>
      </c>
      <c r="O50" s="9">
        <v>0.45466791044776117</v>
      </c>
      <c r="P50" s="9">
        <v>0.49425265339966834</v>
      </c>
      <c r="Q50" s="9">
        <v>0.50948084577114428</v>
      </c>
      <c r="R50" s="7">
        <v>340</v>
      </c>
      <c r="S50" s="7">
        <v>359</v>
      </c>
      <c r="T50" s="10">
        <v>8.5380597014925261E-3</v>
      </c>
      <c r="U50" s="10">
        <v>2.3702404643449426E-2</v>
      </c>
      <c r="V50" s="10">
        <v>4.0521724709784442E-2</v>
      </c>
      <c r="W50" s="10">
        <v>4.3247097844112771E-2</v>
      </c>
      <c r="X50" s="10">
        <v>5.6147844112769414E-2</v>
      </c>
      <c r="Z50" s="10">
        <f t="shared" si="11"/>
        <v>3.4431426202321716E-2</v>
      </c>
      <c r="AB50" s="7">
        <v>340</v>
      </c>
      <c r="AC50" s="7">
        <v>359</v>
      </c>
      <c r="AD50" s="9">
        <v>1.1700663349917083E-2</v>
      </c>
      <c r="AE50" s="9">
        <v>9.087230514096184E-3</v>
      </c>
      <c r="AF50" s="9">
        <v>1.0456467661691541E-2</v>
      </c>
      <c r="AG50" s="9">
        <v>8.1524875621890557E-3</v>
      </c>
      <c r="AH50" s="9">
        <v>1.236417910447761E-2</v>
      </c>
      <c r="AI50" s="9">
        <v>1.513407960199005E-2</v>
      </c>
      <c r="AJ50" s="9">
        <v>1.3421973466003318E-2</v>
      </c>
      <c r="AK50" s="9">
        <v>7.5136815920398003E-3</v>
      </c>
      <c r="AL50" s="9">
        <v>9.5716417910447753E-3</v>
      </c>
      <c r="AM50" s="9">
        <v>2.0930016583747924E-2</v>
      </c>
      <c r="AO50" s="11">
        <f t="shared" si="17"/>
        <v>0.15368507462686548</v>
      </c>
      <c r="AP50" s="11">
        <f t="shared" si="18"/>
        <v>0.42664328358208964</v>
      </c>
      <c r="AQ50" s="11">
        <f t="shared" si="19"/>
        <v>0.72939104477611993</v>
      </c>
      <c r="AR50" s="11">
        <f t="shared" si="20"/>
        <v>0.77844776119402992</v>
      </c>
      <c r="AS50" s="11">
        <f t="shared" si="21"/>
        <v>1.0106611940298496</v>
      </c>
      <c r="AU50" s="11">
        <f t="shared" si="22"/>
        <v>0.77305675376118388</v>
      </c>
      <c r="AV50" s="11">
        <f t="shared" si="23"/>
        <v>2.5327981159557651</v>
      </c>
      <c r="AW50" s="11">
        <f t="shared" si="24"/>
        <v>5.4508632629005724</v>
      </c>
      <c r="AX50" s="11">
        <f t="shared" si="25"/>
        <v>5.9577185700783506</v>
      </c>
      <c r="AY50" s="11">
        <f t="shared" si="26"/>
        <v>4.0005763487176926</v>
      </c>
      <c r="BA50" s="11">
        <f t="shared" si="12"/>
        <v>0</v>
      </c>
      <c r="BB50" s="11">
        <f t="shared" si="13"/>
        <v>1</v>
      </c>
      <c r="BC50" s="11">
        <f t="shared" si="14"/>
        <v>3</v>
      </c>
      <c r="BD50" s="11">
        <f t="shared" si="15"/>
        <v>3</v>
      </c>
      <c r="BE50" s="11">
        <f t="shared" si="16"/>
        <v>3</v>
      </c>
      <c r="BF50" s="7">
        <v>340</v>
      </c>
      <c r="BG50" s="7">
        <v>359</v>
      </c>
    </row>
    <row r="51" spans="1:59" x14ac:dyDescent="0.2">
      <c r="A51" s="7">
        <v>342</v>
      </c>
      <c r="B51" s="7">
        <v>359</v>
      </c>
      <c r="D51" s="6">
        <v>2027.0630000000001</v>
      </c>
      <c r="E51" s="7">
        <v>16</v>
      </c>
      <c r="F51" s="6" t="s">
        <v>549</v>
      </c>
      <c r="G51" s="9">
        <v>0.347892723880597</v>
      </c>
      <c r="H51" s="9">
        <v>0.39146912313432836</v>
      </c>
      <c r="I51" s="9">
        <v>0.44285233208955221</v>
      </c>
      <c r="J51" s="9">
        <v>0.47887397388059699</v>
      </c>
      <c r="K51" s="9">
        <v>0.48461884328358207</v>
      </c>
      <c r="M51" s="9">
        <v>0.33623171641791044</v>
      </c>
      <c r="N51" s="9">
        <v>0.383389552238806</v>
      </c>
      <c r="O51" s="9">
        <v>0.39806697761194026</v>
      </c>
      <c r="P51" s="9">
        <v>0.42507714552238807</v>
      </c>
      <c r="Q51" s="9">
        <v>0.45179011194029844</v>
      </c>
      <c r="R51" s="7">
        <v>342</v>
      </c>
      <c r="S51" s="7">
        <v>359</v>
      </c>
      <c r="T51" s="10">
        <v>1.1661007462686562E-2</v>
      </c>
      <c r="U51" s="10">
        <v>8.079570895522371E-3</v>
      </c>
      <c r="V51" s="10">
        <v>4.4785354477611942E-2</v>
      </c>
      <c r="W51" s="10">
        <v>5.3796828358208953E-2</v>
      </c>
      <c r="X51" s="10">
        <v>3.282873134328361E-2</v>
      </c>
      <c r="Z51" s="10">
        <f t="shared" si="11"/>
        <v>3.0230298507462689E-2</v>
      </c>
      <c r="AB51" s="7">
        <v>342</v>
      </c>
      <c r="AC51" s="7">
        <v>359</v>
      </c>
      <c r="AD51" s="9">
        <v>1.2049626865671641E-2</v>
      </c>
      <c r="AE51" s="9">
        <v>1.2259701492537314E-2</v>
      </c>
      <c r="AF51" s="9">
        <v>1.8083582089552238E-2</v>
      </c>
      <c r="AG51" s="9">
        <v>1.9749999999999998E-3</v>
      </c>
      <c r="AH51" s="9">
        <v>1.2892257462686565E-2</v>
      </c>
      <c r="AI51" s="9">
        <v>2.7254757462686567E-2</v>
      </c>
      <c r="AJ51" s="9">
        <v>7.9402985074626866E-3</v>
      </c>
      <c r="AK51" s="9">
        <v>1.7625652985074625E-2</v>
      </c>
      <c r="AL51" s="9">
        <v>6.6399253731343269E-3</v>
      </c>
      <c r="AM51" s="9">
        <v>3.3157182835820892E-2</v>
      </c>
      <c r="AO51" s="11">
        <f t="shared" si="17"/>
        <v>0.18657611940298499</v>
      </c>
      <c r="AP51" s="11">
        <f t="shared" si="18"/>
        <v>0.12927313432835794</v>
      </c>
      <c r="AQ51" s="11">
        <f t="shared" si="19"/>
        <v>0.71656567164179108</v>
      </c>
      <c r="AR51" s="11">
        <f t="shared" si="20"/>
        <v>0.86074925373134326</v>
      </c>
      <c r="AS51" s="11">
        <f t="shared" si="21"/>
        <v>0.52525970149253776</v>
      </c>
      <c r="AU51" s="11">
        <f t="shared" si="22"/>
        <v>0.67777644796719572</v>
      </c>
      <c r="AV51" s="11">
        <f t="shared" si="23"/>
        <v>0.95808491731736189</v>
      </c>
      <c r="AW51" s="11">
        <f t="shared" si="24"/>
        <v>3.0718173347801465</v>
      </c>
      <c r="AX51" s="11">
        <f t="shared" si="25"/>
        <v>13.4507156213507</v>
      </c>
      <c r="AY51" s="11">
        <f t="shared" si="26"/>
        <v>1.5983244275058908</v>
      </c>
      <c r="BA51" s="11">
        <f t="shared" si="12"/>
        <v>0</v>
      </c>
      <c r="BB51" s="11">
        <f t="shared" si="13"/>
        <v>0</v>
      </c>
      <c r="BC51" s="11">
        <f t="shared" si="14"/>
        <v>3</v>
      </c>
      <c r="BD51" s="11">
        <f t="shared" si="15"/>
        <v>3</v>
      </c>
      <c r="BE51" s="11">
        <f t="shared" si="16"/>
        <v>2</v>
      </c>
      <c r="BF51" s="7">
        <v>342</v>
      </c>
      <c r="BG51" s="7">
        <v>359</v>
      </c>
    </row>
    <row r="52" spans="1:59" x14ac:dyDescent="0.2">
      <c r="A52" s="7">
        <v>343</v>
      </c>
      <c r="B52" s="7">
        <v>359</v>
      </c>
      <c r="D52" s="6">
        <v>1913.979</v>
      </c>
      <c r="E52" s="7">
        <v>15</v>
      </c>
      <c r="F52" s="6" t="s">
        <v>550</v>
      </c>
      <c r="G52" s="9">
        <v>0.37026398009950245</v>
      </c>
      <c r="H52" s="9">
        <v>0.40514935323383083</v>
      </c>
      <c r="I52" s="9">
        <v>0.45373402985074623</v>
      </c>
      <c r="J52" s="9">
        <v>0.48872895522388055</v>
      </c>
      <c r="K52" s="9">
        <v>0.49393104477611938</v>
      </c>
      <c r="M52" s="9">
        <v>0.35085154228855719</v>
      </c>
      <c r="N52" s="9">
        <v>0.39024945273631839</v>
      </c>
      <c r="O52" s="9">
        <v>0.40920179104477611</v>
      </c>
      <c r="P52" s="9">
        <v>0.41468656716417912</v>
      </c>
      <c r="Q52" s="9">
        <v>0.43192179104477613</v>
      </c>
      <c r="R52" s="7">
        <v>343</v>
      </c>
      <c r="S52" s="7">
        <v>359</v>
      </c>
      <c r="T52" s="10">
        <v>1.9412437810945295E-2</v>
      </c>
      <c r="U52" s="10">
        <v>1.4899900497512447E-2</v>
      </c>
      <c r="V52" s="10">
        <v>4.4532238805970105E-2</v>
      </c>
      <c r="W52" s="10">
        <v>7.4042388059701453E-2</v>
      </c>
      <c r="X52" s="10">
        <v>6.2009253731343243E-2</v>
      </c>
      <c r="Z52" s="10">
        <f t="shared" si="11"/>
        <v>4.2979243781094509E-2</v>
      </c>
      <c r="AB52" s="7">
        <v>343</v>
      </c>
      <c r="AC52" s="7">
        <v>359</v>
      </c>
      <c r="AD52" s="9">
        <v>1.5338407960199005E-2</v>
      </c>
      <c r="AE52" s="9">
        <v>1.354776119402985E-2</v>
      </c>
      <c r="AF52" s="9">
        <v>1.2939502487562185E-2</v>
      </c>
      <c r="AG52" s="9">
        <v>4.3339303482587055E-3</v>
      </c>
      <c r="AH52" s="9">
        <v>7.536218905472636E-3</v>
      </c>
      <c r="AI52" s="9">
        <v>1.1307562189054727E-2</v>
      </c>
      <c r="AJ52" s="9">
        <v>1.9411243781094527E-2</v>
      </c>
      <c r="AK52" s="9">
        <v>8.4351243781094522E-3</v>
      </c>
      <c r="AL52" s="9">
        <v>9.366069651741294E-3</v>
      </c>
      <c r="AM52" s="9">
        <v>2.8962786069651743E-2</v>
      </c>
      <c r="AO52" s="11">
        <f t="shared" si="17"/>
        <v>0.2911865671641794</v>
      </c>
      <c r="AP52" s="11">
        <f t="shared" si="18"/>
        <v>0.22349850746268671</v>
      </c>
      <c r="AQ52" s="11">
        <f t="shared" si="19"/>
        <v>0.66798358208955155</v>
      </c>
      <c r="AR52" s="11">
        <f t="shared" si="20"/>
        <v>1.1106358208955218</v>
      </c>
      <c r="AS52" s="11">
        <f t="shared" si="21"/>
        <v>0.93013880597014864</v>
      </c>
      <c r="AU52" s="11">
        <f t="shared" si="22"/>
        <v>1.7644566893123474</v>
      </c>
      <c r="AV52" s="11">
        <f t="shared" si="23"/>
        <v>1.0902318692835287</v>
      </c>
      <c r="AW52" s="11">
        <f t="shared" si="24"/>
        <v>4.9936290251944193</v>
      </c>
      <c r="AX52" s="11">
        <f t="shared" si="25"/>
        <v>12.426635890148365</v>
      </c>
      <c r="AY52" s="11">
        <f t="shared" si="26"/>
        <v>3.5888142447409872</v>
      </c>
      <c r="BA52" s="11">
        <f t="shared" si="12"/>
        <v>0</v>
      </c>
      <c r="BB52" s="11">
        <f t="shared" si="13"/>
        <v>0</v>
      </c>
      <c r="BC52" s="11">
        <f t="shared" si="14"/>
        <v>3</v>
      </c>
      <c r="BD52" s="11">
        <f t="shared" si="15"/>
        <v>3</v>
      </c>
      <c r="BE52" s="11">
        <f t="shared" si="16"/>
        <v>3</v>
      </c>
      <c r="BF52" s="7">
        <v>343</v>
      </c>
      <c r="BG52" s="7">
        <v>359</v>
      </c>
    </row>
    <row r="53" spans="1:59" x14ac:dyDescent="0.2">
      <c r="A53" s="7">
        <v>360</v>
      </c>
      <c r="B53" s="7">
        <v>369</v>
      </c>
      <c r="D53" s="6">
        <v>1310.5623000000001</v>
      </c>
      <c r="E53" s="7">
        <v>9</v>
      </c>
      <c r="F53" s="6" t="s">
        <v>551</v>
      </c>
      <c r="G53" s="9">
        <v>8.6854394693200651E-2</v>
      </c>
      <c r="H53" s="9">
        <v>0.10354344941956881</v>
      </c>
      <c r="I53" s="9">
        <v>0.11553034825870646</v>
      </c>
      <c r="J53" s="9">
        <v>0.18542470978441128</v>
      </c>
      <c r="K53" s="9">
        <v>0.20604295190713104</v>
      </c>
      <c r="M53" s="9">
        <v>7.8301990049751233E-2</v>
      </c>
      <c r="N53" s="9">
        <v>8.5729187396351575E-2</v>
      </c>
      <c r="O53" s="9">
        <v>0.12448706467661691</v>
      </c>
      <c r="P53" s="9">
        <v>0.17022089552238803</v>
      </c>
      <c r="Q53" s="9">
        <v>0.19802603648424541</v>
      </c>
      <c r="R53" s="7">
        <v>360</v>
      </c>
      <c r="S53" s="7">
        <v>369</v>
      </c>
      <c r="T53" s="10">
        <v>8.5524046434494148E-3</v>
      </c>
      <c r="U53" s="10">
        <v>1.7814262023217241E-2</v>
      </c>
      <c r="V53" s="10">
        <v>-8.9567164179104423E-3</v>
      </c>
      <c r="W53" s="10">
        <v>1.5203814262023227E-2</v>
      </c>
      <c r="X53" s="10">
        <v>8.0169154228855889E-3</v>
      </c>
      <c r="Z53" s="10">
        <f t="shared" si="11"/>
        <v>8.1261359867330057E-3</v>
      </c>
      <c r="AB53" s="7">
        <v>360</v>
      </c>
      <c r="AC53" s="7">
        <v>369</v>
      </c>
      <c r="AD53" s="9">
        <v>3.590381426202321E-3</v>
      </c>
      <c r="AE53" s="9">
        <v>1.4950248756218905E-3</v>
      </c>
      <c r="AF53" s="9">
        <v>6.4328358208955213E-3</v>
      </c>
      <c r="AG53" s="9">
        <v>2.1029850746268654E-3</v>
      </c>
      <c r="AH53" s="9">
        <v>4.7008291873963512E-3</v>
      </c>
      <c r="AI53" s="9">
        <v>1.8294859038142621E-2</v>
      </c>
      <c r="AJ53" s="9">
        <v>8.4995024875621876E-3</v>
      </c>
      <c r="AK53" s="9">
        <v>9.7956882255389715E-3</v>
      </c>
      <c r="AL53" s="9">
        <v>5.8736318407960194E-3</v>
      </c>
      <c r="AM53" s="9">
        <v>2.0621061359867326E-2</v>
      </c>
      <c r="AO53" s="11">
        <f t="shared" si="17"/>
        <v>7.6971641791044737E-2</v>
      </c>
      <c r="AP53" s="11">
        <f t="shared" si="18"/>
        <v>0.16032835820895516</v>
      </c>
      <c r="AQ53" s="11">
        <f t="shared" si="19"/>
        <v>-8.0610447761193985E-2</v>
      </c>
      <c r="AR53" s="11">
        <f t="shared" si="20"/>
        <v>0.13683432835820905</v>
      </c>
      <c r="AS53" s="11">
        <f t="shared" si="21"/>
        <v>7.2152238805970298E-2</v>
      </c>
      <c r="AU53" s="11">
        <f t="shared" si="22"/>
        <v>0.79453592884702973</v>
      </c>
      <c r="AV53" s="11">
        <f t="shared" si="23"/>
        <v>3.5753488279318537</v>
      </c>
      <c r="AW53" s="11">
        <f t="shared" si="24"/>
        <v>-1.3237801233174036</v>
      </c>
      <c r="AX53" s="11">
        <f t="shared" si="25"/>
        <v>4.2209972204423956</v>
      </c>
      <c r="AY53" s="11">
        <f t="shared" si="26"/>
        <v>0.65653196345478004</v>
      </c>
      <c r="BA53" s="11">
        <f t="shared" si="12"/>
        <v>0</v>
      </c>
      <c r="BB53" s="11">
        <f t="shared" si="13"/>
        <v>1</v>
      </c>
      <c r="BC53" s="11">
        <f t="shared" si="14"/>
        <v>0</v>
      </c>
      <c r="BD53" s="11">
        <f t="shared" si="15"/>
        <v>1</v>
      </c>
      <c r="BE53" s="11">
        <f t="shared" si="16"/>
        <v>0</v>
      </c>
      <c r="BF53" s="7">
        <v>360</v>
      </c>
      <c r="BG53" s="7">
        <v>369</v>
      </c>
    </row>
    <row r="54" spans="1:59" x14ac:dyDescent="0.2">
      <c r="A54" s="7">
        <v>377</v>
      </c>
      <c r="B54" s="7">
        <v>389</v>
      </c>
      <c r="D54" s="6">
        <v>1607.8024</v>
      </c>
      <c r="E54" s="7">
        <v>12</v>
      </c>
      <c r="F54" s="6" t="s">
        <v>552</v>
      </c>
      <c r="G54" s="9">
        <v>0.40159987562189053</v>
      </c>
      <c r="H54" s="9">
        <v>0.43071082089552243</v>
      </c>
      <c r="I54" s="9">
        <v>0.47527213930348255</v>
      </c>
      <c r="J54" s="9">
        <v>0.57851965174129349</v>
      </c>
      <c r="K54" s="9">
        <v>0.61042798507462681</v>
      </c>
      <c r="M54" s="9">
        <v>0.35491243781094522</v>
      </c>
      <c r="N54" s="9">
        <v>0.43548097014925374</v>
      </c>
      <c r="O54" s="9">
        <v>0.48399577114427861</v>
      </c>
      <c r="P54" s="9">
        <v>0.48260833333333325</v>
      </c>
      <c r="Q54" s="9">
        <v>0.5832568407960198</v>
      </c>
      <c r="R54" s="7">
        <v>377</v>
      </c>
      <c r="S54" s="7">
        <v>389</v>
      </c>
      <c r="T54" s="10">
        <v>4.6687437810945302E-2</v>
      </c>
      <c r="U54" s="10">
        <v>-4.7701492537313081E-3</v>
      </c>
      <c r="V54" s="10">
        <v>-8.7236318407960239E-3</v>
      </c>
      <c r="W54" s="10">
        <v>9.5911318407960189E-2</v>
      </c>
      <c r="X54" s="10">
        <v>2.7171144278607041E-2</v>
      </c>
      <c r="Z54" s="10">
        <f t="shared" si="11"/>
        <v>3.1255223880597038E-2</v>
      </c>
      <c r="AB54" s="7">
        <v>377</v>
      </c>
      <c r="AC54" s="7">
        <v>389</v>
      </c>
      <c r="AD54" s="9">
        <v>9.212064676616916E-3</v>
      </c>
      <c r="AE54" s="9">
        <v>1.5967288557213927E-2</v>
      </c>
      <c r="AF54" s="9">
        <v>3.9215796019900495E-2</v>
      </c>
      <c r="AG54" s="9">
        <v>1.0617537313432835E-2</v>
      </c>
      <c r="AH54" s="9">
        <v>1.4537189054726367E-2</v>
      </c>
      <c r="AI54" s="9">
        <v>4.6697761194029845E-3</v>
      </c>
      <c r="AJ54" s="9">
        <v>1.2760696517412936E-2</v>
      </c>
      <c r="AK54" s="9">
        <v>3.8906840796019901E-2</v>
      </c>
      <c r="AL54" s="9">
        <v>1.9573134328358208E-2</v>
      </c>
      <c r="AM54" s="9">
        <v>3.011044776119403E-2</v>
      </c>
      <c r="AO54" s="11">
        <f t="shared" si="17"/>
        <v>0.5602492537313436</v>
      </c>
      <c r="AP54" s="11">
        <f t="shared" si="18"/>
        <v>-5.7241791044775697E-2</v>
      </c>
      <c r="AQ54" s="11">
        <f t="shared" si="19"/>
        <v>-0.10468358208955228</v>
      </c>
      <c r="AR54" s="11">
        <f t="shared" si="20"/>
        <v>1.1509358208955223</v>
      </c>
      <c r="AS54" s="11">
        <f t="shared" si="21"/>
        <v>0.32605373134328453</v>
      </c>
      <c r="AU54" s="11">
        <f t="shared" si="22"/>
        <v>7.8296377446623628</v>
      </c>
      <c r="AV54" s="11">
        <f t="shared" si="23"/>
        <v>-0.4042162246992817</v>
      </c>
      <c r="AW54" s="11">
        <f t="shared" si="24"/>
        <v>-0.27352225277151876</v>
      </c>
      <c r="AX54" s="11">
        <f t="shared" si="25"/>
        <v>7.460361055157879</v>
      </c>
      <c r="AY54" s="11">
        <f t="shared" si="26"/>
        <v>1.4075171294621593</v>
      </c>
      <c r="BA54" s="11">
        <f t="shared" si="12"/>
        <v>3</v>
      </c>
      <c r="BB54" s="11">
        <f t="shared" si="13"/>
        <v>0</v>
      </c>
      <c r="BC54" s="11">
        <f t="shared" si="14"/>
        <v>0</v>
      </c>
      <c r="BD54" s="11">
        <f t="shared" si="15"/>
        <v>3</v>
      </c>
      <c r="BE54" s="11">
        <f t="shared" si="16"/>
        <v>1</v>
      </c>
      <c r="BF54" s="7">
        <v>377</v>
      </c>
      <c r="BG54" s="7">
        <v>389</v>
      </c>
    </row>
    <row r="55" spans="1:59" x14ac:dyDescent="0.2">
      <c r="A55" s="7">
        <v>379</v>
      </c>
      <c r="B55" s="7">
        <v>390</v>
      </c>
      <c r="D55" s="6">
        <v>1498.7536</v>
      </c>
      <c r="E55" s="7">
        <v>11</v>
      </c>
      <c r="F55" s="6" t="s">
        <v>553</v>
      </c>
      <c r="G55" s="9">
        <v>0.25546811397557667</v>
      </c>
      <c r="H55" s="9">
        <v>0.28603962008141115</v>
      </c>
      <c r="I55" s="9">
        <v>0.30690881953867027</v>
      </c>
      <c r="J55" s="9">
        <v>0.36432550881953862</v>
      </c>
      <c r="K55" s="9">
        <v>0.38307150610583451</v>
      </c>
      <c r="M55" s="9">
        <v>0.25908928086838534</v>
      </c>
      <c r="N55" s="9">
        <v>0.27067815468113976</v>
      </c>
      <c r="O55" s="9">
        <v>0.27646757123473537</v>
      </c>
      <c r="P55" s="9">
        <v>0.32957408412483041</v>
      </c>
      <c r="Q55" s="9">
        <v>0.35706797829036629</v>
      </c>
      <c r="R55" s="7">
        <v>379</v>
      </c>
      <c r="S55" s="7">
        <v>390</v>
      </c>
      <c r="T55" s="10">
        <v>-3.6211668928086897E-3</v>
      </c>
      <c r="U55" s="10">
        <v>1.536146540027139E-2</v>
      </c>
      <c r="V55" s="10">
        <v>3.0441248303934881E-2</v>
      </c>
      <c r="W55" s="10">
        <v>3.4751424694708252E-2</v>
      </c>
      <c r="X55" s="10">
        <v>2.6003527815468174E-2</v>
      </c>
      <c r="Z55" s="10">
        <f t="shared" si="11"/>
        <v>2.0587299864314804E-2</v>
      </c>
      <c r="AB55" s="7">
        <v>379</v>
      </c>
      <c r="AC55" s="7">
        <v>390</v>
      </c>
      <c r="AD55" s="9">
        <v>9.3176390773405688E-3</v>
      </c>
      <c r="AE55" s="9">
        <v>1.0556716417910447E-2</v>
      </c>
      <c r="AF55" s="9">
        <v>4.5732700135685204E-3</v>
      </c>
      <c r="AG55" s="9">
        <v>6.3339213025780192E-3</v>
      </c>
      <c r="AH55" s="9">
        <v>4.1994572591587511E-3</v>
      </c>
      <c r="AI55" s="9">
        <v>1.5979375848032561E-2</v>
      </c>
      <c r="AJ55" s="9">
        <v>1.2397964721845317E-2</v>
      </c>
      <c r="AK55" s="9">
        <v>1.7108955223880597E-2</v>
      </c>
      <c r="AL55" s="9">
        <v>1.2201221166892809E-2</v>
      </c>
      <c r="AM55" s="9">
        <v>8.0919945725915869E-3</v>
      </c>
      <c r="AO55" s="11">
        <f t="shared" si="17"/>
        <v>-3.9832835820895585E-2</v>
      </c>
      <c r="AP55" s="11">
        <f t="shared" si="18"/>
        <v>0.16897611940298529</v>
      </c>
      <c r="AQ55" s="11">
        <f t="shared" si="19"/>
        <v>0.33485373134328367</v>
      </c>
      <c r="AR55" s="11">
        <f t="shared" si="20"/>
        <v>0.38226567164179076</v>
      </c>
      <c r="AS55" s="11">
        <f t="shared" si="21"/>
        <v>0.28603880597014991</v>
      </c>
      <c r="AU55" s="11">
        <f t="shared" si="22"/>
        <v>-0.33907461660881294</v>
      </c>
      <c r="AV55" s="11">
        <f t="shared" si="23"/>
        <v>1.6339710370083704</v>
      </c>
      <c r="AW55" s="11">
        <f t="shared" si="24"/>
        <v>2.9772375746962214</v>
      </c>
      <c r="AX55" s="11">
        <f t="shared" si="25"/>
        <v>4.3784028371639163</v>
      </c>
      <c r="AY55" s="11">
        <f t="shared" si="26"/>
        <v>4.9402742477708532</v>
      </c>
      <c r="BA55" s="11">
        <f t="shared" si="12"/>
        <v>0</v>
      </c>
      <c r="BB55" s="11">
        <f t="shared" si="13"/>
        <v>0</v>
      </c>
      <c r="BC55" s="11">
        <f t="shared" si="14"/>
        <v>2</v>
      </c>
      <c r="BD55" s="11">
        <f t="shared" si="15"/>
        <v>2</v>
      </c>
      <c r="BE55" s="11">
        <f t="shared" si="16"/>
        <v>2</v>
      </c>
      <c r="BF55" s="7">
        <v>379</v>
      </c>
      <c r="BG55" s="7">
        <v>390</v>
      </c>
    </row>
    <row r="56" spans="1:59" x14ac:dyDescent="0.2">
      <c r="A56" s="7">
        <v>381</v>
      </c>
      <c r="B56" s="7">
        <v>391</v>
      </c>
      <c r="D56" s="6">
        <v>1326.5994000000001</v>
      </c>
      <c r="E56" s="7">
        <v>10</v>
      </c>
      <c r="F56" s="6" t="s">
        <v>554</v>
      </c>
      <c r="G56" s="9">
        <v>4.664701492537314E-2</v>
      </c>
      <c r="H56" s="9">
        <v>8.2899552238805962E-2</v>
      </c>
      <c r="I56" s="9">
        <v>0.13007313432835821</v>
      </c>
      <c r="J56" s="9">
        <v>0.21052940298507461</v>
      </c>
      <c r="K56" s="9">
        <v>0.31831089552238806</v>
      </c>
      <c r="M56" s="9">
        <v>4.850835820895523E-2</v>
      </c>
      <c r="N56" s="9">
        <v>8.9692985074626863E-2</v>
      </c>
      <c r="O56" s="9">
        <v>0.13195388059701491</v>
      </c>
      <c r="P56" s="9">
        <v>0.23570731343283582</v>
      </c>
      <c r="Q56" s="9">
        <v>0.33756940298507465</v>
      </c>
      <c r="R56" s="7">
        <v>381</v>
      </c>
      <c r="S56" s="7">
        <v>391</v>
      </c>
      <c r="T56" s="10">
        <v>-1.8613432835820909E-3</v>
      </c>
      <c r="U56" s="10">
        <v>-6.7934328358208954E-3</v>
      </c>
      <c r="V56" s="10">
        <v>-1.8807462686567123E-3</v>
      </c>
      <c r="W56" s="10">
        <v>-2.5177910447761204E-2</v>
      </c>
      <c r="X56" s="10">
        <v>-1.9258507462686571E-2</v>
      </c>
      <c r="Z56" s="10">
        <f t="shared" si="11"/>
        <v>-1.0994388059701495E-2</v>
      </c>
      <c r="AB56" s="7">
        <v>381</v>
      </c>
      <c r="AC56" s="7">
        <v>391</v>
      </c>
      <c r="AD56" s="9">
        <v>6.5911940298507459E-3</v>
      </c>
      <c r="AE56" s="9">
        <v>2.2725373134328359E-3</v>
      </c>
      <c r="AF56" s="9">
        <v>1.6185223880597011E-2</v>
      </c>
      <c r="AG56" s="9">
        <v>1.1070597014925373E-2</v>
      </c>
      <c r="AH56" s="9">
        <v>6.1213432835820897E-3</v>
      </c>
      <c r="AI56" s="9">
        <v>6.6914925373134327E-3</v>
      </c>
      <c r="AJ56" s="9">
        <v>1.0501194029850745E-2</v>
      </c>
      <c r="AK56" s="9">
        <v>1.0701044776119401E-2</v>
      </c>
      <c r="AL56" s="9">
        <v>3.5955223880597014E-3</v>
      </c>
      <c r="AM56" s="9">
        <v>1.1750746268656716E-2</v>
      </c>
      <c r="AO56" s="11">
        <f t="shared" si="17"/>
        <v>-1.8613432835820908E-2</v>
      </c>
      <c r="AP56" s="11">
        <f t="shared" si="18"/>
        <v>-6.7934328358208951E-2</v>
      </c>
      <c r="AQ56" s="11">
        <f t="shared" si="19"/>
        <v>-1.8807462686567123E-2</v>
      </c>
      <c r="AR56" s="11">
        <f t="shared" si="20"/>
        <v>-0.25177910447761204</v>
      </c>
      <c r="AS56" s="11">
        <f t="shared" si="21"/>
        <v>-0.19258507462686569</v>
      </c>
      <c r="AU56" s="11">
        <f t="shared" si="22"/>
        <v>-0.34324466512454471</v>
      </c>
      <c r="AV56" s="11">
        <f t="shared" si="23"/>
        <v>-1.0951476897194858</v>
      </c>
      <c r="AW56" s="11">
        <f t="shared" si="24"/>
        <v>-0.16788946272749233</v>
      </c>
      <c r="AX56" s="11">
        <f t="shared" si="25"/>
        <v>-3.7465649197664379</v>
      </c>
      <c r="AY56" s="11">
        <f t="shared" si="26"/>
        <v>-2.5175711104532774</v>
      </c>
      <c r="BA56" s="11">
        <f t="shared" si="12"/>
        <v>0</v>
      </c>
      <c r="BB56" s="11">
        <f t="shared" si="13"/>
        <v>0</v>
      </c>
      <c r="BC56" s="11">
        <f t="shared" si="14"/>
        <v>0</v>
      </c>
      <c r="BD56" s="11">
        <f t="shared" si="15"/>
        <v>2</v>
      </c>
      <c r="BE56" s="11">
        <f t="shared" si="16"/>
        <v>0</v>
      </c>
      <c r="BF56" s="7">
        <v>381</v>
      </c>
      <c r="BG56" s="7">
        <v>391</v>
      </c>
    </row>
    <row r="57" spans="1:59" x14ac:dyDescent="0.2">
      <c r="A57" s="7">
        <v>395</v>
      </c>
      <c r="B57" s="7">
        <v>417</v>
      </c>
      <c r="D57" s="6">
        <v>2415.1819999999998</v>
      </c>
      <c r="E57" s="7">
        <v>22</v>
      </c>
      <c r="F57" s="6" t="s">
        <v>30</v>
      </c>
      <c r="G57" s="9">
        <v>3.5387381275440978E-2</v>
      </c>
      <c r="H57" s="9">
        <v>5.4975712347354141E-2</v>
      </c>
      <c r="I57" s="9">
        <v>7.1892944369063766E-2</v>
      </c>
      <c r="J57" s="9">
        <v>0.10848568521031207</v>
      </c>
      <c r="K57" s="9">
        <v>0.11773527815468113</v>
      </c>
      <c r="M57" s="9">
        <v>3.7855698778833102E-2</v>
      </c>
      <c r="N57" s="9">
        <v>5.3616350067842607E-2</v>
      </c>
      <c r="O57" s="9">
        <v>9.032747625508819E-2</v>
      </c>
      <c r="P57" s="9">
        <v>0.10662381275440976</v>
      </c>
      <c r="Q57" s="9">
        <v>0.12196350067842605</v>
      </c>
      <c r="R57" s="7">
        <v>395</v>
      </c>
      <c r="S57" s="7">
        <v>417</v>
      </c>
      <c r="T57" s="10">
        <v>-2.468317503392126E-3</v>
      </c>
      <c r="U57" s="10">
        <v>1.3593622795115314E-3</v>
      </c>
      <c r="V57" s="10">
        <v>-1.8434531886024421E-2</v>
      </c>
      <c r="W57" s="10">
        <v>1.8618724559023082E-3</v>
      </c>
      <c r="X57" s="10">
        <v>-4.2282225237449149E-3</v>
      </c>
      <c r="Z57" s="10">
        <f t="shared" si="11"/>
        <v>-4.381967435549524E-3</v>
      </c>
      <c r="AB57" s="7">
        <v>395</v>
      </c>
      <c r="AC57" s="7">
        <v>417</v>
      </c>
      <c r="AD57" s="9">
        <v>4.2758480325644508E-3</v>
      </c>
      <c r="AE57" s="9">
        <v>3.2678426051560381E-3</v>
      </c>
      <c r="AF57" s="9">
        <v>1.3396879240162821E-3</v>
      </c>
      <c r="AG57" s="9">
        <v>3.8184531886024421E-3</v>
      </c>
      <c r="AH57" s="9">
        <v>2.9708955223880589E-3</v>
      </c>
      <c r="AI57" s="9">
        <v>1.8331071913161464E-3</v>
      </c>
      <c r="AJ57" s="9">
        <v>3.2456580732700131E-3</v>
      </c>
      <c r="AK57" s="9">
        <v>4.5940976933514241E-3</v>
      </c>
      <c r="AL57" s="9">
        <v>2.924898236092266E-3</v>
      </c>
      <c r="AM57" s="9">
        <v>4.3356852103120765E-3</v>
      </c>
      <c r="AO57" s="11">
        <f t="shared" si="17"/>
        <v>-5.4302985074626775E-2</v>
      </c>
      <c r="AP57" s="11">
        <f t="shared" si="18"/>
        <v>2.990597014925369E-2</v>
      </c>
      <c r="AQ57" s="11">
        <f t="shared" si="19"/>
        <v>-0.40555970149253728</v>
      </c>
      <c r="AR57" s="11">
        <f t="shared" si="20"/>
        <v>4.0961194029850781E-2</v>
      </c>
      <c r="AS57" s="11">
        <f t="shared" si="21"/>
        <v>-9.3020895522388125E-2</v>
      </c>
      <c r="AU57" s="11">
        <f t="shared" si="22"/>
        <v>-0.91896999494060216</v>
      </c>
      <c r="AV57" s="11">
        <f t="shared" si="23"/>
        <v>0.51120354657607803</v>
      </c>
      <c r="AW57" s="11">
        <f t="shared" si="24"/>
        <v>-6.6722188694578559</v>
      </c>
      <c r="AX57" s="11">
        <f t="shared" si="25"/>
        <v>0.67045561980191326</v>
      </c>
      <c r="AY57" s="11">
        <f t="shared" si="26"/>
        <v>-1.3933882446785453</v>
      </c>
      <c r="BA57" s="11">
        <f t="shared" si="12"/>
        <v>0</v>
      </c>
      <c r="BB57" s="11">
        <f t="shared" si="13"/>
        <v>0</v>
      </c>
      <c r="BC57" s="11">
        <f t="shared" si="14"/>
        <v>1</v>
      </c>
      <c r="BD57" s="11">
        <f t="shared" si="15"/>
        <v>0</v>
      </c>
      <c r="BE57" s="11">
        <f t="shared" si="16"/>
        <v>0</v>
      </c>
      <c r="BF57" s="7">
        <v>395</v>
      </c>
      <c r="BG57" s="7">
        <v>417</v>
      </c>
    </row>
    <row r="58" spans="1:59" x14ac:dyDescent="0.2">
      <c r="A58" s="7">
        <v>397</v>
      </c>
      <c r="B58" s="7">
        <v>412</v>
      </c>
      <c r="D58" s="6">
        <v>1535.7184</v>
      </c>
      <c r="E58" s="7">
        <v>15</v>
      </c>
      <c r="F58" s="6" t="s">
        <v>555</v>
      </c>
      <c r="G58" s="9">
        <v>0.2909468656716418</v>
      </c>
      <c r="H58" s="9">
        <v>0.34785562189054725</v>
      </c>
      <c r="I58" s="9">
        <v>0.37144567164179104</v>
      </c>
      <c r="J58" s="9">
        <v>0.42124218905472638</v>
      </c>
      <c r="K58" s="9">
        <v>0.43855562189054725</v>
      </c>
      <c r="M58" s="9">
        <v>0.26365194029850741</v>
      </c>
      <c r="N58" s="9">
        <v>0.31360935323383082</v>
      </c>
      <c r="O58" s="9">
        <v>0.31200189054726368</v>
      </c>
      <c r="P58" s="9">
        <v>0.34579522388059702</v>
      </c>
      <c r="Q58" s="9">
        <v>0.37296875621890546</v>
      </c>
      <c r="R58" s="7">
        <v>397</v>
      </c>
      <c r="S58" s="7">
        <v>412</v>
      </c>
      <c r="T58" s="10">
        <v>2.7294925373134323E-2</v>
      </c>
      <c r="U58" s="10">
        <v>3.4246268656716407E-2</v>
      </c>
      <c r="V58" s="10">
        <v>5.9443781094527359E-2</v>
      </c>
      <c r="W58" s="10">
        <v>7.5446965174129313E-2</v>
      </c>
      <c r="X58" s="10">
        <v>6.5586865671641792E-2</v>
      </c>
      <c r="Z58" s="10">
        <f t="shared" si="11"/>
        <v>5.2403761194029841E-2</v>
      </c>
      <c r="AB58" s="7">
        <v>397</v>
      </c>
      <c r="AC58" s="7">
        <v>412</v>
      </c>
      <c r="AD58" s="9">
        <v>9.1054726368159193E-3</v>
      </c>
      <c r="AE58" s="9">
        <v>1.4356915422885572E-2</v>
      </c>
      <c r="AF58" s="9">
        <v>1.6862885572139302E-2</v>
      </c>
      <c r="AG58" s="9">
        <v>1.9442885572139301E-2</v>
      </c>
      <c r="AH58" s="9">
        <v>1.478E-2</v>
      </c>
      <c r="AI58" s="9">
        <v>7.6063681592039795E-3</v>
      </c>
      <c r="AJ58" s="9">
        <v>2.1599203980099499E-2</v>
      </c>
      <c r="AK58" s="9">
        <v>2.0092835820895522E-2</v>
      </c>
      <c r="AL58" s="9">
        <v>1.4238905472636816E-2</v>
      </c>
      <c r="AM58" s="9">
        <v>2.928E-2</v>
      </c>
      <c r="AO58" s="11">
        <f t="shared" si="17"/>
        <v>0.40942388059701484</v>
      </c>
      <c r="AP58" s="11">
        <f t="shared" si="18"/>
        <v>0.51369402985074608</v>
      </c>
      <c r="AQ58" s="11">
        <f t="shared" si="19"/>
        <v>0.89165671641791033</v>
      </c>
      <c r="AR58" s="11">
        <f t="shared" si="20"/>
        <v>1.1317044776119396</v>
      </c>
      <c r="AS58" s="11">
        <f t="shared" si="21"/>
        <v>0.98380298507462682</v>
      </c>
      <c r="AU58" s="11">
        <f t="shared" si="22"/>
        <v>3.9846752374782501</v>
      </c>
      <c r="AV58" s="11">
        <f t="shared" si="23"/>
        <v>2.2870749668934933</v>
      </c>
      <c r="AW58" s="11">
        <f t="shared" si="24"/>
        <v>3.9250745883200375</v>
      </c>
      <c r="AX58" s="11">
        <f t="shared" si="25"/>
        <v>5.4224990177766061</v>
      </c>
      <c r="AY58" s="11">
        <f t="shared" si="26"/>
        <v>3.4635258690924773</v>
      </c>
      <c r="BA58" s="11">
        <f t="shared" si="12"/>
        <v>2</v>
      </c>
      <c r="BB58" s="11">
        <f t="shared" si="13"/>
        <v>2</v>
      </c>
      <c r="BC58" s="11">
        <f t="shared" si="14"/>
        <v>3</v>
      </c>
      <c r="BD58" s="11">
        <f t="shared" si="15"/>
        <v>3</v>
      </c>
      <c r="BE58" s="11">
        <f t="shared" si="16"/>
        <v>3</v>
      </c>
      <c r="BF58" s="7">
        <v>397</v>
      </c>
      <c r="BG58" s="7">
        <v>412</v>
      </c>
    </row>
    <row r="59" spans="1:59" x14ac:dyDescent="0.2">
      <c r="A59" s="7">
        <v>400</v>
      </c>
      <c r="B59" s="7">
        <v>418</v>
      </c>
      <c r="D59" s="6">
        <v>1912.9611</v>
      </c>
      <c r="E59" s="7">
        <v>18</v>
      </c>
      <c r="F59" s="6" t="s">
        <v>556</v>
      </c>
      <c r="G59" s="9">
        <v>6.6474212271973462E-2</v>
      </c>
      <c r="H59" s="9">
        <v>8.2120315091210608E-2</v>
      </c>
      <c r="I59" s="9">
        <v>7.9236567164179109E-2</v>
      </c>
      <c r="J59" s="9">
        <v>0.12500746268656715</v>
      </c>
      <c r="K59" s="9">
        <v>0.2249456053067993</v>
      </c>
      <c r="M59" s="9">
        <v>5.4354228855721387E-2</v>
      </c>
      <c r="N59" s="9">
        <v>0.10116119402985074</v>
      </c>
      <c r="O59" s="9">
        <v>9.3825538971807634E-2</v>
      </c>
      <c r="P59" s="9">
        <v>0.15024494195688226</v>
      </c>
      <c r="Q59" s="9">
        <v>0.21435049751243779</v>
      </c>
      <c r="R59" s="7">
        <v>400</v>
      </c>
      <c r="S59" s="7">
        <v>418</v>
      </c>
      <c r="T59" s="10">
        <v>1.2119983416252077E-2</v>
      </c>
      <c r="U59" s="10">
        <v>-1.9040878938640139E-2</v>
      </c>
      <c r="V59" s="10">
        <v>-1.4588971807628531E-2</v>
      </c>
      <c r="W59" s="10">
        <v>-2.5237479270315093E-2</v>
      </c>
      <c r="X59" s="10">
        <v>1.0595107794361527E-2</v>
      </c>
      <c r="Z59" s="10">
        <f t="shared" si="11"/>
        <v>-7.2304477611940306E-3</v>
      </c>
      <c r="AB59" s="7">
        <v>400</v>
      </c>
      <c r="AC59" s="7">
        <v>418</v>
      </c>
      <c r="AD59" s="9">
        <v>1.1993117744610281E-2</v>
      </c>
      <c r="AE59" s="9">
        <v>1.1035655058043119E-2</v>
      </c>
      <c r="AF59" s="9">
        <v>4.0809369817578774E-2</v>
      </c>
      <c r="AG59" s="9">
        <v>4.2689718076285244E-2</v>
      </c>
      <c r="AH59" s="9">
        <v>2.1909784411276948E-2</v>
      </c>
      <c r="AI59" s="9">
        <v>7.4251243781094526E-3</v>
      </c>
      <c r="AJ59" s="9">
        <v>2.1866252072968492E-2</v>
      </c>
      <c r="AK59" s="9">
        <v>3.067537313432836E-2</v>
      </c>
      <c r="AL59" s="9">
        <v>2.1644941956882255E-2</v>
      </c>
      <c r="AM59" s="9">
        <v>3.3379270315091213E-2</v>
      </c>
      <c r="AO59" s="11">
        <f t="shared" si="17"/>
        <v>0.21815970149253738</v>
      </c>
      <c r="AP59" s="11">
        <f t="shared" si="18"/>
        <v>-0.34273582089552251</v>
      </c>
      <c r="AQ59" s="11">
        <f t="shared" si="19"/>
        <v>-0.26260149253731357</v>
      </c>
      <c r="AR59" s="11">
        <f t="shared" si="20"/>
        <v>-0.45427462686567166</v>
      </c>
      <c r="AS59" s="11">
        <f t="shared" si="21"/>
        <v>0.19071194029850749</v>
      </c>
      <c r="AU59" s="11">
        <f t="shared" si="22"/>
        <v>1.4882358097024919</v>
      </c>
      <c r="AV59" s="11">
        <f t="shared" si="23"/>
        <v>-1.3464847314862649</v>
      </c>
      <c r="AW59" s="11">
        <f t="shared" si="24"/>
        <v>-0.49495552911964252</v>
      </c>
      <c r="AX59" s="11">
        <f t="shared" si="25"/>
        <v>-0.91327603861278761</v>
      </c>
      <c r="AY59" s="11">
        <f t="shared" si="26"/>
        <v>0.45961336749822812</v>
      </c>
      <c r="BA59" s="11">
        <f t="shared" si="12"/>
        <v>0</v>
      </c>
      <c r="BB59" s="11">
        <f t="shared" si="13"/>
        <v>0</v>
      </c>
      <c r="BC59" s="11">
        <f t="shared" si="14"/>
        <v>0</v>
      </c>
      <c r="BD59" s="11">
        <f t="shared" si="15"/>
        <v>1</v>
      </c>
      <c r="BE59" s="11">
        <f t="shared" si="16"/>
        <v>0</v>
      </c>
      <c r="BF59" s="7">
        <v>400</v>
      </c>
      <c r="BG59" s="7">
        <v>418</v>
      </c>
    </row>
    <row r="60" spans="1:59" x14ac:dyDescent="0.2">
      <c r="A60" s="7">
        <v>406</v>
      </c>
      <c r="B60" s="7">
        <v>420</v>
      </c>
      <c r="D60" s="6">
        <v>1503.7074</v>
      </c>
      <c r="E60" s="7">
        <v>14</v>
      </c>
      <c r="F60" s="6" t="s">
        <v>557</v>
      </c>
      <c r="G60" s="9">
        <v>0.3031428571428571</v>
      </c>
      <c r="H60" s="9">
        <v>0.41511833688699362</v>
      </c>
      <c r="I60" s="9">
        <v>0.4466590618336887</v>
      </c>
      <c r="J60" s="9">
        <v>0.46720213219616202</v>
      </c>
      <c r="K60" s="9">
        <v>0.51139328358208946</v>
      </c>
      <c r="M60" s="9">
        <v>0.30222611940298511</v>
      </c>
      <c r="N60" s="9">
        <v>0.41281130063965882</v>
      </c>
      <c r="O60" s="9">
        <v>0.44241897654584222</v>
      </c>
      <c r="P60" s="9">
        <v>0.47228869936034112</v>
      </c>
      <c r="Q60" s="9">
        <v>0.52489680170575692</v>
      </c>
      <c r="R60" s="7">
        <v>406</v>
      </c>
      <c r="S60" s="7">
        <v>420</v>
      </c>
      <c r="T60" s="10">
        <v>9.1673773987204703E-4</v>
      </c>
      <c r="U60" s="10">
        <v>2.3070362473347657E-3</v>
      </c>
      <c r="V60" s="10">
        <v>4.2400852878464968E-3</v>
      </c>
      <c r="W60" s="10">
        <v>-5.086567164179173E-3</v>
      </c>
      <c r="X60" s="10">
        <v>-1.350351812366735E-2</v>
      </c>
      <c r="Z60" s="10">
        <f t="shared" si="11"/>
        <v>-2.2252452025586429E-3</v>
      </c>
      <c r="AB60" s="7">
        <v>406</v>
      </c>
      <c r="AC60" s="7">
        <v>420</v>
      </c>
      <c r="AD60" s="9">
        <v>1.9124307036247332E-2</v>
      </c>
      <c r="AE60" s="9">
        <v>1.6091471215351809E-2</v>
      </c>
      <c r="AF60" s="9">
        <v>1.2433262260127934E-2</v>
      </c>
      <c r="AG60" s="9">
        <v>2.0081236673773987E-2</v>
      </c>
      <c r="AH60" s="9">
        <v>1.4597654584221745E-2</v>
      </c>
      <c r="AI60" s="9">
        <v>1.8818123667377399E-2</v>
      </c>
      <c r="AJ60" s="9">
        <v>1.8447121535181236E-2</v>
      </c>
      <c r="AK60" s="9">
        <v>1.2903518123667378E-2</v>
      </c>
      <c r="AL60" s="9">
        <v>1.8791257995735607E-2</v>
      </c>
      <c r="AM60" s="9">
        <v>1.1476332622601278E-2</v>
      </c>
      <c r="AO60" s="11">
        <f t="shared" si="17"/>
        <v>1.2834328358208658E-2</v>
      </c>
      <c r="AP60" s="11">
        <f t="shared" si="18"/>
        <v>3.2298507462686719E-2</v>
      </c>
      <c r="AQ60" s="11">
        <f t="shared" si="19"/>
        <v>5.9361194029850954E-2</v>
      </c>
      <c r="AR60" s="11">
        <f t="shared" si="20"/>
        <v>-7.1211940298508428E-2</v>
      </c>
      <c r="AS60" s="11">
        <f t="shared" si="21"/>
        <v>-0.1890492537313429</v>
      </c>
      <c r="AU60" s="11">
        <f t="shared" si="22"/>
        <v>5.9180883724313911E-2</v>
      </c>
      <c r="AV60" s="11">
        <f t="shared" si="23"/>
        <v>0.16323663794674126</v>
      </c>
      <c r="AW60" s="11">
        <f t="shared" si="24"/>
        <v>0.40984911369625399</v>
      </c>
      <c r="AX60" s="11">
        <f t="shared" si="25"/>
        <v>-0.32034577256617786</v>
      </c>
      <c r="AY60" s="11">
        <f t="shared" si="26"/>
        <v>-1.2595788514551693</v>
      </c>
      <c r="BA60" s="11">
        <f t="shared" si="12"/>
        <v>0</v>
      </c>
      <c r="BB60" s="11">
        <f t="shared" si="13"/>
        <v>0</v>
      </c>
      <c r="BC60" s="11">
        <f t="shared" si="14"/>
        <v>0</v>
      </c>
      <c r="BD60" s="11">
        <f t="shared" si="15"/>
        <v>0</v>
      </c>
      <c r="BE60" s="11">
        <f t="shared" si="16"/>
        <v>0</v>
      </c>
      <c r="BF60" s="7">
        <v>406</v>
      </c>
      <c r="BG60" s="7">
        <v>420</v>
      </c>
    </row>
    <row r="61" spans="1:59" x14ac:dyDescent="0.2">
      <c r="A61" s="7">
        <v>410</v>
      </c>
      <c r="B61" s="7">
        <v>424</v>
      </c>
      <c r="D61" s="6">
        <v>1674.7606000000001</v>
      </c>
      <c r="E61" s="7">
        <v>14</v>
      </c>
      <c r="F61" s="6" t="s">
        <v>32</v>
      </c>
      <c r="G61" s="9">
        <v>0.16747121535181236</v>
      </c>
      <c r="H61" s="9">
        <v>0.20981343283582088</v>
      </c>
      <c r="I61" s="9">
        <v>0.23984744136460553</v>
      </c>
      <c r="J61" s="9">
        <v>0.34679850746268653</v>
      </c>
      <c r="K61" s="9">
        <v>0.37680692963752666</v>
      </c>
      <c r="M61" s="9">
        <v>0.1839408315565032</v>
      </c>
      <c r="N61" s="9">
        <v>0.21048464818763324</v>
      </c>
      <c r="O61" s="9">
        <v>0.22660437100213218</v>
      </c>
      <c r="P61" s="9">
        <v>0.33705927505330485</v>
      </c>
      <c r="Q61" s="9">
        <v>0.41673912579957351</v>
      </c>
      <c r="R61" s="7">
        <v>410</v>
      </c>
      <c r="S61" s="7">
        <v>424</v>
      </c>
      <c r="T61" s="10">
        <v>-1.646961620469083E-2</v>
      </c>
      <c r="U61" s="10">
        <v>-6.7121535181235146E-4</v>
      </c>
      <c r="V61" s="10">
        <v>1.324307036247337E-2</v>
      </c>
      <c r="W61" s="10">
        <v>9.7392324093816558E-3</v>
      </c>
      <c r="X61" s="10">
        <v>-3.99321961620469E-2</v>
      </c>
      <c r="Z61" s="10">
        <f t="shared" si="11"/>
        <v>-6.8181449893390117E-3</v>
      </c>
      <c r="AB61" s="7">
        <v>410</v>
      </c>
      <c r="AC61" s="7">
        <v>424</v>
      </c>
      <c r="AD61" s="9">
        <v>4.0244136460554367E-3</v>
      </c>
      <c r="AE61" s="9">
        <v>1.8060341151385925E-2</v>
      </c>
      <c r="AF61" s="9">
        <v>1.2089445628997868E-2</v>
      </c>
      <c r="AG61" s="9">
        <v>1.41317697228145E-2</v>
      </c>
      <c r="AH61" s="9">
        <v>1.3679957356076756E-2</v>
      </c>
      <c r="AI61" s="9">
        <v>7.4932835820895518E-3</v>
      </c>
      <c r="AJ61" s="9">
        <v>1.5107995735607675E-2</v>
      </c>
      <c r="AK61" s="9">
        <v>9.0888059701492527E-3</v>
      </c>
      <c r="AL61" s="9">
        <v>1.8043816631130062E-2</v>
      </c>
      <c r="AM61" s="9">
        <v>3.1406183368869935E-3</v>
      </c>
      <c r="AO61" s="11">
        <f t="shared" si="17"/>
        <v>-0.23057462686567162</v>
      </c>
      <c r="AP61" s="11">
        <f t="shared" si="18"/>
        <v>-9.3970149253729211E-3</v>
      </c>
      <c r="AQ61" s="11">
        <f t="shared" si="19"/>
        <v>0.18540298507462719</v>
      </c>
      <c r="AR61" s="11">
        <f t="shared" si="20"/>
        <v>0.13634925373134318</v>
      </c>
      <c r="AS61" s="11">
        <f t="shared" si="21"/>
        <v>-0.55905074626865658</v>
      </c>
      <c r="AU61" s="11">
        <f t="shared" si="22"/>
        <v>-3.353816007650356</v>
      </c>
      <c r="AV61" s="11">
        <f t="shared" si="23"/>
        <v>-4.9374208104076743E-2</v>
      </c>
      <c r="AW61" s="11">
        <f t="shared" si="24"/>
        <v>1.5165552460279499</v>
      </c>
      <c r="AX61" s="11">
        <f t="shared" si="25"/>
        <v>0.73601615547604249</v>
      </c>
      <c r="AY61" s="11">
        <f t="shared" si="26"/>
        <v>-4.9277141949457555</v>
      </c>
      <c r="BA61" s="11">
        <f t="shared" si="12"/>
        <v>1</v>
      </c>
      <c r="BB61" s="11">
        <f t="shared" si="13"/>
        <v>0</v>
      </c>
      <c r="BC61" s="11">
        <f t="shared" si="14"/>
        <v>0</v>
      </c>
      <c r="BD61" s="11">
        <f t="shared" si="15"/>
        <v>0</v>
      </c>
      <c r="BE61" s="11">
        <f t="shared" si="16"/>
        <v>3</v>
      </c>
      <c r="BF61" s="7">
        <v>410</v>
      </c>
      <c r="BG61" s="7">
        <v>424</v>
      </c>
    </row>
    <row r="62" spans="1:59" x14ac:dyDescent="0.2">
      <c r="A62" s="7">
        <v>420</v>
      </c>
      <c r="B62" s="7">
        <v>431</v>
      </c>
      <c r="D62" s="6">
        <v>1480.7430999999999</v>
      </c>
      <c r="E62" s="7">
        <v>11</v>
      </c>
      <c r="F62" s="6" t="s">
        <v>558</v>
      </c>
      <c r="G62" s="9">
        <v>3.3861058344640434E-2</v>
      </c>
      <c r="H62" s="9">
        <v>6.2454274084124815E-2</v>
      </c>
      <c r="I62" s="9">
        <v>8.0920895522388056E-2</v>
      </c>
      <c r="J62" s="9">
        <v>0.12658982360922658</v>
      </c>
      <c r="K62" s="9">
        <v>0.12092496607869742</v>
      </c>
      <c r="M62" s="9">
        <v>4.9309497964721838E-2</v>
      </c>
      <c r="N62" s="9">
        <v>6.5087516960651279E-2</v>
      </c>
      <c r="O62" s="9">
        <v>8.3165807327001365E-2</v>
      </c>
      <c r="P62" s="9">
        <v>0.10145318860244232</v>
      </c>
      <c r="Q62" s="9">
        <v>0.10240149253731343</v>
      </c>
      <c r="R62" s="7">
        <v>420</v>
      </c>
      <c r="S62" s="7">
        <v>431</v>
      </c>
      <c r="T62" s="10">
        <v>-1.5448439620081409E-2</v>
      </c>
      <c r="U62" s="10">
        <v>-2.6332428765264595E-3</v>
      </c>
      <c r="V62" s="10">
        <v>-2.2449118046133014E-3</v>
      </c>
      <c r="W62" s="10">
        <v>2.5136635006784262E-2</v>
      </c>
      <c r="X62" s="10">
        <v>1.8523473541383992E-2</v>
      </c>
      <c r="Z62" s="10">
        <f t="shared" si="11"/>
        <v>4.6667028493894164E-3</v>
      </c>
      <c r="AB62" s="7">
        <v>420</v>
      </c>
      <c r="AC62" s="7">
        <v>431</v>
      </c>
      <c r="AD62" s="9">
        <v>4.2671641791044773E-3</v>
      </c>
      <c r="AE62" s="9">
        <v>4.2743554952510178E-3</v>
      </c>
      <c r="AF62" s="9">
        <v>1.3709497964721845E-2</v>
      </c>
      <c r="AG62" s="9">
        <v>8.3184531886024426E-3</v>
      </c>
      <c r="AH62" s="9">
        <v>2.2177747625508814E-3</v>
      </c>
      <c r="AI62" s="9">
        <v>6.4976933514246946E-3</v>
      </c>
      <c r="AJ62" s="9">
        <v>2.6514246947082765E-3</v>
      </c>
      <c r="AK62" s="9">
        <v>2.6654002713704201E-3</v>
      </c>
      <c r="AL62" s="9">
        <v>1.2359565807327E-2</v>
      </c>
      <c r="AM62" s="9">
        <v>9.5362279511533241E-3</v>
      </c>
      <c r="AO62" s="11">
        <f t="shared" si="17"/>
        <v>-0.16993283582089549</v>
      </c>
      <c r="AP62" s="11">
        <f t="shared" si="18"/>
        <v>-2.8965671641791056E-2</v>
      </c>
      <c r="AQ62" s="11">
        <f t="shared" si="19"/>
        <v>-2.4694029850746316E-2</v>
      </c>
      <c r="AR62" s="11">
        <f t="shared" si="20"/>
        <v>0.27650298507462689</v>
      </c>
      <c r="AS62" s="11">
        <f t="shared" si="21"/>
        <v>0.2037582089552239</v>
      </c>
      <c r="AU62" s="11">
        <f t="shared" si="22"/>
        <v>-3.4421008378331623</v>
      </c>
      <c r="AV62" s="11">
        <f t="shared" si="23"/>
        <v>-0.90675476080682127</v>
      </c>
      <c r="AW62" s="11">
        <f t="shared" si="24"/>
        <v>-0.27840799905260216</v>
      </c>
      <c r="AX62" s="11">
        <f t="shared" si="25"/>
        <v>2.9223671750036186</v>
      </c>
      <c r="AY62" s="11">
        <f t="shared" si="26"/>
        <v>3.276940028316373</v>
      </c>
      <c r="BA62" s="11">
        <f t="shared" si="12"/>
        <v>1</v>
      </c>
      <c r="BB62" s="11">
        <f t="shared" si="13"/>
        <v>0</v>
      </c>
      <c r="BC62" s="11">
        <f t="shared" si="14"/>
        <v>0</v>
      </c>
      <c r="BD62" s="11">
        <f t="shared" si="15"/>
        <v>2</v>
      </c>
      <c r="BE62" s="11">
        <f t="shared" si="16"/>
        <v>1</v>
      </c>
      <c r="BF62" s="7">
        <v>420</v>
      </c>
      <c r="BG62" s="7">
        <v>431</v>
      </c>
    </row>
    <row r="63" spans="1:59" x14ac:dyDescent="0.2">
      <c r="A63" s="7">
        <v>429</v>
      </c>
      <c r="B63" s="7">
        <v>446</v>
      </c>
      <c r="D63" s="6">
        <v>2122.1518000000001</v>
      </c>
      <c r="E63" s="7">
        <v>17</v>
      </c>
      <c r="F63" s="6" t="s">
        <v>559</v>
      </c>
      <c r="G63" s="9">
        <v>0.10776505706760316</v>
      </c>
      <c r="H63" s="9">
        <v>0.20637164179104472</v>
      </c>
      <c r="I63" s="9">
        <v>0.26535496049165935</v>
      </c>
      <c r="J63" s="9">
        <v>0.39093239683933273</v>
      </c>
      <c r="K63" s="9">
        <v>0.50606224758560137</v>
      </c>
      <c r="M63" s="9">
        <v>0.10467374890254609</v>
      </c>
      <c r="N63" s="9">
        <v>0.20639561018437227</v>
      </c>
      <c r="O63" s="9">
        <v>0.28278314310798941</v>
      </c>
      <c r="P63" s="9">
        <v>0.40745680421422303</v>
      </c>
      <c r="Q63" s="9">
        <v>0.5297581211589113</v>
      </c>
      <c r="R63" s="7">
        <v>429</v>
      </c>
      <c r="S63" s="7">
        <v>446</v>
      </c>
      <c r="T63" s="10">
        <v>3.091308165057064E-3</v>
      </c>
      <c r="U63" s="10">
        <v>-2.3968393327516399E-5</v>
      </c>
      <c r="V63" s="10">
        <v>-1.7428182616330092E-2</v>
      </c>
      <c r="W63" s="10">
        <v>-1.652440737489027E-2</v>
      </c>
      <c r="X63" s="10">
        <v>-2.3695873573309933E-2</v>
      </c>
      <c r="Z63" s="10">
        <f t="shared" si="11"/>
        <v>-1.0916224758560151E-2</v>
      </c>
      <c r="AB63" s="7">
        <v>429</v>
      </c>
      <c r="AC63" s="7">
        <v>446</v>
      </c>
      <c r="AD63" s="9">
        <v>1.5654697102721684E-2</v>
      </c>
      <c r="AE63" s="9">
        <v>1.6976558384547848E-2</v>
      </c>
      <c r="AF63" s="9">
        <v>1.8421685689201054E-2</v>
      </c>
      <c r="AG63" s="9">
        <v>3.9665496049165931E-3</v>
      </c>
      <c r="AH63" s="9">
        <v>2.0829236172080774E-2</v>
      </c>
      <c r="AI63" s="9">
        <v>7.8677787532923614E-3</v>
      </c>
      <c r="AJ63" s="9">
        <v>5.0037752414398597E-3</v>
      </c>
      <c r="AK63" s="9">
        <v>8.0389815627743642E-3</v>
      </c>
      <c r="AL63" s="9">
        <v>3.9160667251975411E-3</v>
      </c>
      <c r="AM63" s="9">
        <v>2.5007638279192272E-2</v>
      </c>
      <c r="AO63" s="11">
        <f t="shared" si="17"/>
        <v>5.255223880597009E-2</v>
      </c>
      <c r="AP63" s="11">
        <f t="shared" si="18"/>
        <v>-4.0746268656777879E-4</v>
      </c>
      <c r="AQ63" s="11">
        <f t="shared" si="19"/>
        <v>-0.29627910447761158</v>
      </c>
      <c r="AR63" s="11">
        <f t="shared" si="20"/>
        <v>-0.28091492537313456</v>
      </c>
      <c r="AS63" s="11">
        <f t="shared" si="21"/>
        <v>-0.40282985074626887</v>
      </c>
      <c r="AU63" s="11">
        <f t="shared" si="22"/>
        <v>0.30560039522453886</v>
      </c>
      <c r="AV63" s="11">
        <f t="shared" si="23"/>
        <v>-2.3456328792863385E-3</v>
      </c>
      <c r="AW63" s="11">
        <f t="shared" si="24"/>
        <v>-1.5018646418273818</v>
      </c>
      <c r="AX63" s="11">
        <f t="shared" si="25"/>
        <v>-5.1347845211126701</v>
      </c>
      <c r="AY63" s="11">
        <f t="shared" si="26"/>
        <v>-1.2610617686602843</v>
      </c>
      <c r="BA63" s="11">
        <f t="shared" si="12"/>
        <v>0</v>
      </c>
      <c r="BB63" s="11">
        <f t="shared" si="13"/>
        <v>0</v>
      </c>
      <c r="BC63" s="11">
        <f t="shared" si="14"/>
        <v>0</v>
      </c>
      <c r="BD63" s="11">
        <f t="shared" si="15"/>
        <v>1</v>
      </c>
      <c r="BE63" s="11">
        <f t="shared" si="16"/>
        <v>1</v>
      </c>
      <c r="BF63" s="7">
        <v>429</v>
      </c>
      <c r="BG63" s="7">
        <v>446</v>
      </c>
    </row>
    <row r="64" spans="1:59" x14ac:dyDescent="0.2">
      <c r="A64" s="7">
        <v>432</v>
      </c>
      <c r="B64" s="7">
        <v>441</v>
      </c>
      <c r="D64" s="6">
        <v>1146.634</v>
      </c>
      <c r="E64" s="7">
        <v>9</v>
      </c>
      <c r="F64" s="6" t="s">
        <v>560</v>
      </c>
      <c r="G64" s="9">
        <v>2.0522719734660032E-2</v>
      </c>
      <c r="H64" s="9">
        <v>1.0635820895522386E-2</v>
      </c>
      <c r="I64" s="9">
        <v>2.0673797678275287E-2</v>
      </c>
      <c r="J64" s="9">
        <v>6.2565837479270303E-2</v>
      </c>
      <c r="K64" s="9">
        <v>8.6858208955223865E-2</v>
      </c>
      <c r="M64" s="9">
        <v>-1.9867330016583745E-3</v>
      </c>
      <c r="N64" s="9">
        <v>1.0120563847429518E-2</v>
      </c>
      <c r="O64" s="9">
        <v>3.3232172470978441E-2</v>
      </c>
      <c r="P64" s="9">
        <v>6.8851243781094529E-2</v>
      </c>
      <c r="Q64" s="9">
        <v>8.1580265339966831E-2</v>
      </c>
      <c r="R64" s="7">
        <v>432</v>
      </c>
      <c r="S64" s="7">
        <v>441</v>
      </c>
      <c r="T64" s="10">
        <v>2.2509452736318405E-2</v>
      </c>
      <c r="U64" s="10">
        <v>5.1525704809286875E-4</v>
      </c>
      <c r="V64" s="10">
        <v>-1.2558374792703154E-2</v>
      </c>
      <c r="W64" s="10">
        <v>-6.2854063018242144E-3</v>
      </c>
      <c r="X64" s="10">
        <v>5.2779436152570417E-3</v>
      </c>
      <c r="Z64" s="10">
        <f t="shared" si="11"/>
        <v>1.8917744610281895E-3</v>
      </c>
      <c r="AB64" s="7">
        <v>432</v>
      </c>
      <c r="AC64" s="7">
        <v>441</v>
      </c>
      <c r="AD64" s="9">
        <v>1.1285406301824213E-2</v>
      </c>
      <c r="AE64" s="9">
        <v>8.7451077943615247E-3</v>
      </c>
      <c r="AF64" s="9">
        <v>8.7260364842454384E-3</v>
      </c>
      <c r="AG64" s="9">
        <v>3.2399668325041454E-3</v>
      </c>
      <c r="AH64" s="9">
        <v>2.5097844112769484E-3</v>
      </c>
      <c r="AI64" s="9">
        <v>1.1123217247097843E-2</v>
      </c>
      <c r="AJ64" s="9">
        <v>8.7485903814262019E-3</v>
      </c>
      <c r="AK64" s="9">
        <v>4.9698175787728028E-3</v>
      </c>
      <c r="AL64" s="9">
        <v>3.1510779436152571E-3</v>
      </c>
      <c r="AM64" s="9">
        <v>4.0441127694859037E-3</v>
      </c>
      <c r="AO64" s="11">
        <f t="shared" si="17"/>
        <v>0.20258507462686565</v>
      </c>
      <c r="AP64" s="11">
        <f t="shared" si="18"/>
        <v>4.6373134328358189E-3</v>
      </c>
      <c r="AQ64" s="11">
        <f t="shared" si="19"/>
        <v>-0.11302537313432838</v>
      </c>
      <c r="AR64" s="11">
        <f t="shared" si="20"/>
        <v>-5.6568656716417927E-2</v>
      </c>
      <c r="AS64" s="11">
        <f t="shared" si="21"/>
        <v>4.7501492537313374E-2</v>
      </c>
      <c r="AU64" s="11">
        <f t="shared" si="22"/>
        <v>2.4604469499482926</v>
      </c>
      <c r="AV64" s="11">
        <f t="shared" si="23"/>
        <v>7.2146942087823254E-2</v>
      </c>
      <c r="AW64" s="11">
        <f t="shared" si="24"/>
        <v>-2.1660656765334947</v>
      </c>
      <c r="AX64" s="11">
        <f t="shared" si="25"/>
        <v>-2.4087688162157974</v>
      </c>
      <c r="AY64" s="11">
        <f t="shared" si="26"/>
        <v>1.9206764488709449</v>
      </c>
      <c r="BA64" s="11">
        <f t="shared" si="12"/>
        <v>1</v>
      </c>
      <c r="BB64" s="11">
        <f t="shared" si="13"/>
        <v>0</v>
      </c>
      <c r="BC64" s="11">
        <f t="shared" si="14"/>
        <v>0</v>
      </c>
      <c r="BD64" s="11">
        <f t="shared" si="15"/>
        <v>0</v>
      </c>
      <c r="BE64" s="11">
        <f t="shared" si="16"/>
        <v>0</v>
      </c>
      <c r="BF64" s="7">
        <v>432</v>
      </c>
      <c r="BG64" s="7">
        <v>441</v>
      </c>
    </row>
    <row r="65" spans="1:59" x14ac:dyDescent="0.2">
      <c r="A65" s="7">
        <v>435</v>
      </c>
      <c r="B65" s="7">
        <v>446</v>
      </c>
      <c r="D65" s="6">
        <v>1388.7320999999999</v>
      </c>
      <c r="E65" s="7">
        <v>11</v>
      </c>
      <c r="F65" s="6" t="s">
        <v>507</v>
      </c>
      <c r="G65" s="9">
        <v>0.15136458616010853</v>
      </c>
      <c r="H65" s="9">
        <v>0.23462754409769335</v>
      </c>
      <c r="I65" s="9">
        <v>0.29632971506105832</v>
      </c>
      <c r="J65" s="9">
        <v>0.34933772048846679</v>
      </c>
      <c r="K65" s="9">
        <v>0.45747883310719129</v>
      </c>
      <c r="M65" s="9">
        <v>0.14923419267299862</v>
      </c>
      <c r="N65" s="9">
        <v>0.26113337856173674</v>
      </c>
      <c r="O65" s="9">
        <v>0.32800135685210308</v>
      </c>
      <c r="P65" s="9">
        <v>0.37552510176390774</v>
      </c>
      <c r="Q65" s="9">
        <v>0.44371696065128896</v>
      </c>
      <c r="R65" s="7">
        <v>435</v>
      </c>
      <c r="S65" s="7">
        <v>446</v>
      </c>
      <c r="T65" s="10">
        <v>2.1303934871099001E-3</v>
      </c>
      <c r="U65" s="10">
        <v>-2.65058344640434E-2</v>
      </c>
      <c r="V65" s="10">
        <v>-3.1671641791044799E-2</v>
      </c>
      <c r="W65" s="10">
        <v>-2.618738127544094E-2</v>
      </c>
      <c r="X65" s="10">
        <v>1.3761872455902288E-2</v>
      </c>
      <c r="Z65" s="10">
        <f t="shared" si="11"/>
        <v>-1.3694518317503393E-2</v>
      </c>
      <c r="AB65" s="7">
        <v>435</v>
      </c>
      <c r="AC65" s="7">
        <v>446</v>
      </c>
      <c r="AD65" s="9">
        <v>7.1413839891451827E-3</v>
      </c>
      <c r="AE65" s="9">
        <v>4.9962008141112612E-3</v>
      </c>
      <c r="AF65" s="9">
        <v>1.0936363636363636E-2</v>
      </c>
      <c r="AG65" s="9">
        <v>1.242238805970149E-2</v>
      </c>
      <c r="AH65" s="9">
        <v>1.2504613297150611E-2</v>
      </c>
      <c r="AI65" s="9">
        <v>1.2847218453188602E-2</v>
      </c>
      <c r="AJ65" s="9">
        <v>2.9496607869742199E-3</v>
      </c>
      <c r="AK65" s="9">
        <v>1.1831343283582089E-2</v>
      </c>
      <c r="AL65" s="9">
        <v>4.8530529172320213E-3</v>
      </c>
      <c r="AM65" s="9">
        <v>1.2275033921302577E-2</v>
      </c>
      <c r="AO65" s="11">
        <f t="shared" si="17"/>
        <v>2.3434328358208901E-2</v>
      </c>
      <c r="AP65" s="11">
        <f t="shared" si="18"/>
        <v>-0.29156417910447741</v>
      </c>
      <c r="AQ65" s="11">
        <f t="shared" si="19"/>
        <v>-0.34838805970149278</v>
      </c>
      <c r="AR65" s="11">
        <f t="shared" si="20"/>
        <v>-0.28806119402985036</v>
      </c>
      <c r="AS65" s="11">
        <f t="shared" si="21"/>
        <v>0.15138059701492518</v>
      </c>
      <c r="AU65" s="11">
        <f t="shared" si="22"/>
        <v>0.25104000132991211</v>
      </c>
      <c r="AV65" s="11">
        <f t="shared" si="23"/>
        <v>-7.9127744746690976</v>
      </c>
      <c r="AW65" s="11">
        <f t="shared" si="24"/>
        <v>-3.4048001898831037</v>
      </c>
      <c r="AX65" s="11">
        <f t="shared" si="25"/>
        <v>-3.4009791836618799</v>
      </c>
      <c r="AY65" s="11">
        <f t="shared" si="26"/>
        <v>1.3603147151760095</v>
      </c>
      <c r="BA65" s="11">
        <f t="shared" si="12"/>
        <v>0</v>
      </c>
      <c r="BB65" s="11">
        <f t="shared" si="13"/>
        <v>2</v>
      </c>
      <c r="BC65" s="11">
        <f t="shared" si="14"/>
        <v>2</v>
      </c>
      <c r="BD65" s="11">
        <f t="shared" si="15"/>
        <v>2</v>
      </c>
      <c r="BE65" s="11">
        <f t="shared" si="16"/>
        <v>0</v>
      </c>
      <c r="BF65" s="7">
        <v>435</v>
      </c>
      <c r="BG65" s="7">
        <v>446</v>
      </c>
    </row>
    <row r="66" spans="1:59" x14ac:dyDescent="0.2">
      <c r="AU66" s="11"/>
      <c r="AV66" s="11"/>
      <c r="AW66" s="11"/>
      <c r="AX66" s="11"/>
      <c r="AY66" s="11"/>
      <c r="BA66" s="11"/>
      <c r="BB66" s="11"/>
      <c r="BC66" s="11"/>
      <c r="BD66" s="11"/>
      <c r="BE66" s="11"/>
    </row>
    <row r="67" spans="1:59" x14ac:dyDescent="0.2">
      <c r="AU67" s="11"/>
      <c r="AV67" s="11"/>
      <c r="AW67" s="11"/>
      <c r="AX67" s="11"/>
      <c r="AY67" s="11"/>
      <c r="BA67" s="11"/>
      <c r="BB67" s="11"/>
      <c r="BC67" s="11"/>
      <c r="BD67" s="11"/>
      <c r="BE67" s="11"/>
    </row>
    <row r="68" spans="1:59" x14ac:dyDescent="0.2">
      <c r="AU68" s="11"/>
      <c r="AV68" s="11"/>
      <c r="AW68" s="11"/>
      <c r="AX68" s="11"/>
      <c r="AY68" s="11"/>
      <c r="BA68" s="11"/>
      <c r="BB68" s="11"/>
      <c r="BC68" s="11"/>
      <c r="BD68" s="11"/>
      <c r="BE68" s="11"/>
    </row>
    <row r="69" spans="1:59" x14ac:dyDescent="0.2">
      <c r="AU69" s="11"/>
      <c r="AV69" s="11"/>
      <c r="AW69" s="11"/>
      <c r="AX69" s="11"/>
      <c r="AY69" s="11"/>
      <c r="BA69" s="11"/>
      <c r="BB69" s="11"/>
      <c r="BC69" s="11"/>
      <c r="BD69" s="11"/>
      <c r="BE69" s="11"/>
    </row>
    <row r="70" spans="1:59" x14ac:dyDescent="0.2">
      <c r="AU70" s="11"/>
      <c r="AV70" s="11"/>
      <c r="AW70" s="11"/>
      <c r="AX70" s="11"/>
      <c r="AY70" s="11"/>
      <c r="BA70" s="11"/>
      <c r="BB70" s="11"/>
      <c r="BC70" s="11"/>
      <c r="BD70" s="11"/>
      <c r="BE70" s="11"/>
    </row>
    <row r="71" spans="1:59" x14ac:dyDescent="0.2">
      <c r="AU71" s="11"/>
      <c r="AV71" s="11"/>
      <c r="AW71" s="11"/>
      <c r="AX71" s="11"/>
      <c r="AY71" s="11"/>
      <c r="BA71" s="11"/>
      <c r="BB71" s="11"/>
      <c r="BC71" s="11"/>
      <c r="BD71" s="11"/>
      <c r="BE71" s="11"/>
    </row>
    <row r="72" spans="1:59" x14ac:dyDescent="0.2">
      <c r="AU72" s="11"/>
      <c r="AV72" s="11"/>
      <c r="AW72" s="11"/>
      <c r="AX72" s="11"/>
      <c r="AY72" s="11"/>
      <c r="BA72" s="11"/>
      <c r="BB72" s="11"/>
      <c r="BC72" s="11"/>
      <c r="BD72" s="11"/>
      <c r="BE72" s="11"/>
    </row>
    <row r="73" spans="1:59" x14ac:dyDescent="0.2">
      <c r="AU73" s="11"/>
      <c r="AV73" s="11"/>
      <c r="AW73" s="11"/>
      <c r="AX73" s="11"/>
      <c r="AY73" s="11"/>
      <c r="BA73" s="11"/>
      <c r="BB73" s="11"/>
      <c r="BC73" s="11"/>
      <c r="BD73" s="11"/>
      <c r="BE73" s="11"/>
    </row>
    <row r="74" spans="1:59" x14ac:dyDescent="0.2">
      <c r="AU74" s="11"/>
      <c r="AV74" s="11"/>
      <c r="AW74" s="11"/>
      <c r="AX74" s="11"/>
      <c r="AY74" s="11"/>
      <c r="BA74" s="11"/>
      <c r="BB74" s="11"/>
      <c r="BC74" s="11"/>
      <c r="BD74" s="11"/>
      <c r="BE74" s="11"/>
    </row>
    <row r="75" spans="1:59" x14ac:dyDescent="0.2">
      <c r="AU75" s="11"/>
      <c r="AV75" s="11"/>
      <c r="AW75" s="11"/>
      <c r="AX75" s="11"/>
      <c r="AY75" s="11"/>
      <c r="BA75" s="11"/>
      <c r="BB75" s="11"/>
      <c r="BC75" s="11"/>
      <c r="BD75" s="11"/>
      <c r="BE75" s="11"/>
    </row>
    <row r="76" spans="1:59" x14ac:dyDescent="0.2">
      <c r="AU76" s="11"/>
      <c r="AV76" s="11"/>
      <c r="AW76" s="11"/>
      <c r="AX76" s="11"/>
      <c r="AY76" s="11"/>
      <c r="BA76" s="11"/>
      <c r="BB76" s="11"/>
      <c r="BC76" s="11"/>
      <c r="BD76" s="11"/>
      <c r="BE76" s="11"/>
    </row>
    <row r="77" spans="1:59" x14ac:dyDescent="0.2">
      <c r="AU77" s="11"/>
      <c r="AV77" s="11"/>
      <c r="AW77" s="11"/>
      <c r="AX77" s="11"/>
      <c r="AY77" s="11"/>
      <c r="BA77" s="11"/>
      <c r="BB77" s="11"/>
      <c r="BC77" s="11"/>
      <c r="BD77" s="11"/>
      <c r="BE77" s="11"/>
    </row>
    <row r="78" spans="1:59" x14ac:dyDescent="0.2">
      <c r="AU78" s="11"/>
      <c r="AV78" s="11"/>
      <c r="AW78" s="11"/>
      <c r="AX78" s="11"/>
      <c r="AY78" s="11"/>
      <c r="BA78" s="11"/>
      <c r="BB78" s="11"/>
      <c r="BC78" s="11"/>
      <c r="BD78" s="11"/>
      <c r="BE78" s="11"/>
    </row>
    <row r="79" spans="1:59" x14ac:dyDescent="0.2">
      <c r="AU79" s="11"/>
      <c r="AV79" s="11"/>
      <c r="AW79" s="11"/>
      <c r="AX79" s="11"/>
      <c r="AY79" s="11"/>
      <c r="BA79" s="11"/>
      <c r="BB79" s="11"/>
      <c r="BC79" s="11"/>
      <c r="BD79" s="11"/>
      <c r="BE79" s="11"/>
    </row>
    <row r="80" spans="1:59" x14ac:dyDescent="0.2">
      <c r="AU80" s="11"/>
      <c r="AV80" s="11"/>
      <c r="AW80" s="11"/>
      <c r="AX80" s="11"/>
      <c r="AY80" s="11"/>
      <c r="BA80" s="11"/>
      <c r="BB80" s="11"/>
      <c r="BC80" s="11"/>
      <c r="BD80" s="11"/>
      <c r="BE80" s="11"/>
    </row>
    <row r="81" spans="47:57" x14ac:dyDescent="0.2">
      <c r="AU81" s="11"/>
      <c r="AV81" s="11"/>
      <c r="AW81" s="11"/>
      <c r="AX81" s="11"/>
      <c r="AY81" s="11"/>
      <c r="BA81" s="11"/>
      <c r="BB81" s="11"/>
      <c r="BC81" s="11"/>
      <c r="BD81" s="11"/>
      <c r="BE81" s="11"/>
    </row>
    <row r="82" spans="47:57" x14ac:dyDescent="0.2">
      <c r="AU82" s="11"/>
      <c r="AV82" s="11"/>
      <c r="AW82" s="11"/>
      <c r="AX82" s="11"/>
      <c r="AY82" s="11"/>
      <c r="BA82" s="11"/>
      <c r="BB82" s="11"/>
      <c r="BC82" s="11"/>
      <c r="BD82" s="11"/>
      <c r="BE82" s="11"/>
    </row>
    <row r="83" spans="47:57" x14ac:dyDescent="0.2">
      <c r="AU83" s="11"/>
      <c r="AV83" s="11"/>
      <c r="AW83" s="11"/>
      <c r="AX83" s="11"/>
      <c r="AY83" s="11"/>
      <c r="BA83" s="11"/>
      <c r="BB83" s="11"/>
      <c r="BC83" s="11"/>
      <c r="BD83" s="11"/>
      <c r="BE83" s="11"/>
    </row>
    <row r="84" spans="47:57" x14ac:dyDescent="0.2">
      <c r="AU84" s="11"/>
      <c r="AV84" s="11"/>
      <c r="AW84" s="11"/>
      <c r="AX84" s="11"/>
      <c r="AY84" s="11"/>
      <c r="BA84" s="11"/>
      <c r="BB84" s="11"/>
      <c r="BC84" s="11"/>
      <c r="BD84" s="11"/>
      <c r="BE84" s="11"/>
    </row>
    <row r="85" spans="47:57" x14ac:dyDescent="0.2">
      <c r="AU85" s="11"/>
      <c r="AV85" s="11"/>
      <c r="AW85" s="11"/>
      <c r="AX85" s="11"/>
      <c r="AY85" s="11"/>
      <c r="BA85" s="11"/>
      <c r="BB85" s="11"/>
      <c r="BC85" s="11"/>
      <c r="BD85" s="11"/>
      <c r="BE85" s="11"/>
    </row>
    <row r="86" spans="47:57" x14ac:dyDescent="0.2">
      <c r="AU86" s="11"/>
      <c r="AV86" s="11"/>
      <c r="AW86" s="11"/>
      <c r="AX86" s="11"/>
      <c r="AY86" s="11"/>
      <c r="BA86" s="11"/>
      <c r="BB86" s="11"/>
      <c r="BC86" s="11"/>
      <c r="BD86" s="11"/>
      <c r="BE86" s="11"/>
    </row>
    <row r="87" spans="47:57" x14ac:dyDescent="0.2">
      <c r="AU87" s="11"/>
      <c r="AV87" s="11"/>
      <c r="AW87" s="11"/>
      <c r="AX87" s="11"/>
      <c r="AY87" s="11"/>
      <c r="BA87" s="11"/>
      <c r="BB87" s="11"/>
      <c r="BC87" s="11"/>
      <c r="BD87" s="11"/>
      <c r="BE87" s="11"/>
    </row>
    <row r="88" spans="47:57" x14ac:dyDescent="0.2">
      <c r="AU88" s="11"/>
      <c r="AV88" s="11"/>
      <c r="AW88" s="11"/>
      <c r="AX88" s="11"/>
      <c r="AY88" s="11"/>
      <c r="BA88" s="11"/>
      <c r="BB88" s="11"/>
      <c r="BC88" s="11"/>
      <c r="BD88" s="11"/>
      <c r="BE88" s="11"/>
    </row>
    <row r="89" spans="47:57" x14ac:dyDescent="0.2">
      <c r="AU89" s="11"/>
      <c r="AV89" s="11"/>
      <c r="AW89" s="11"/>
      <c r="AX89" s="11"/>
      <c r="AY89" s="11"/>
      <c r="BA89" s="11"/>
      <c r="BB89" s="11"/>
      <c r="BC89" s="11"/>
      <c r="BD89" s="11"/>
      <c r="BE89" s="11"/>
    </row>
    <row r="90" spans="47:57" x14ac:dyDescent="0.2">
      <c r="AU90" s="11"/>
      <c r="AV90" s="11"/>
      <c r="AW90" s="11"/>
      <c r="AX90" s="11"/>
      <c r="AY90" s="11"/>
      <c r="BA90" s="11"/>
      <c r="BB90" s="11"/>
      <c r="BC90" s="11"/>
      <c r="BD90" s="11"/>
      <c r="BE90" s="11"/>
    </row>
    <row r="91" spans="47:57" x14ac:dyDescent="0.2">
      <c r="AU91" s="11"/>
      <c r="AV91" s="11"/>
      <c r="AW91" s="11"/>
      <c r="AX91" s="11"/>
      <c r="AY91" s="11"/>
      <c r="BA91" s="11"/>
      <c r="BB91" s="11"/>
      <c r="BC91" s="11"/>
      <c r="BD91" s="11"/>
      <c r="BE91" s="11"/>
    </row>
    <row r="92" spans="47:57" x14ac:dyDescent="0.2">
      <c r="AU92" s="11"/>
      <c r="AV92" s="11"/>
      <c r="AW92" s="11"/>
      <c r="AX92" s="11"/>
      <c r="AY92" s="11"/>
      <c r="BA92" s="11"/>
      <c r="BB92" s="11"/>
      <c r="BC92" s="11"/>
      <c r="BD92" s="11"/>
      <c r="BE92" s="11"/>
    </row>
  </sheetData>
  <conditionalFormatting sqref="A3:C3">
    <cfRule type="colorScale" priority="45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65">
    <cfRule type="colorScale" priority="4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80" priority="47" stopIfTrue="1" operator="between">
      <formula>0</formula>
      <formula>0.2</formula>
    </cfRule>
    <cfRule type="cellIs" dxfId="79" priority="48" stopIfTrue="1" operator="between">
      <formula>0.2</formula>
      <formula>1</formula>
    </cfRule>
  </conditionalFormatting>
  <conditionalFormatting sqref="M8:Q65">
    <cfRule type="colorScale" priority="49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78" priority="50" stopIfTrue="1" operator="between">
      <formula>0</formula>
      <formula>0.2</formula>
    </cfRule>
    <cfRule type="cellIs" dxfId="77" priority="51" stopIfTrue="1" operator="between">
      <formula>0.2</formula>
      <formula>1</formula>
    </cfRule>
  </conditionalFormatting>
  <conditionalFormatting sqref="AO8:AS65">
    <cfRule type="cellIs" dxfId="76" priority="42" operator="greaterThan">
      <formula>0.5</formula>
    </cfRule>
    <cfRule type="cellIs" dxfId="75" priority="43" operator="lessThanOrEqual">
      <formula>-0.5</formula>
    </cfRule>
    <cfRule type="cellIs" dxfId="74" priority="44" operator="between">
      <formula>0.5</formula>
      <formula>-0.5</formula>
    </cfRule>
  </conditionalFormatting>
  <conditionalFormatting sqref="T66:X92">
    <cfRule type="cellIs" dxfId="73" priority="52" stopIfTrue="1" operator="greaterThanOrEqual">
      <formula>$W$4</formula>
    </cfRule>
  </conditionalFormatting>
  <conditionalFormatting sqref="AU8:AY92 BA66:BE92">
    <cfRule type="cellIs" dxfId="72" priority="41" operator="greaterThanOrEqual">
      <formula>3</formula>
    </cfRule>
  </conditionalFormatting>
  <conditionalFormatting sqref="BB66:BB92">
    <cfRule type="cellIs" dxfId="71" priority="40" operator="greaterThan">
      <formula>2.776</formula>
    </cfRule>
  </conditionalFormatting>
  <conditionalFormatting sqref="BC66:BC92">
    <cfRule type="cellIs" dxfId="70" priority="39" operator="greaterThan">
      <formula>2.776</formula>
    </cfRule>
  </conditionalFormatting>
  <conditionalFormatting sqref="BD66:BD92">
    <cfRule type="cellIs" dxfId="69" priority="38" operator="greaterThan">
      <formula>2.776</formula>
    </cfRule>
  </conditionalFormatting>
  <conditionalFormatting sqref="BE66:BE92">
    <cfRule type="cellIs" dxfId="68" priority="37" operator="greaterThan">
      <formula>2.776</formula>
    </cfRule>
  </conditionalFormatting>
  <conditionalFormatting sqref="BA8:BE65">
    <cfRule type="cellIs" dxfId="67" priority="11" operator="greaterThanOrEqual">
      <formula>3</formula>
    </cfRule>
  </conditionalFormatting>
  <conditionalFormatting sqref="T8:X65">
    <cfRule type="cellIs" dxfId="66" priority="6" stopIfTrue="1" operator="between">
      <formula>$R$4</formula>
      <formula>$S$4</formula>
    </cfRule>
    <cfRule type="cellIs" dxfId="65" priority="7" stopIfTrue="1" operator="between">
      <formula>$S$4</formula>
      <formula>$T$4</formula>
    </cfRule>
    <cfRule type="cellIs" dxfId="64" priority="8" stopIfTrue="1" operator="between">
      <formula>$T$4</formula>
      <formula>$U$4</formula>
    </cfRule>
    <cfRule type="cellIs" dxfId="63" priority="9" stopIfTrue="1" operator="between">
      <formula>$U$4</formula>
      <formula>$V$4</formula>
    </cfRule>
    <cfRule type="cellIs" dxfId="62" priority="10" stopIfTrue="1" operator="between">
      <formula>$V$4</formula>
      <formula>$W$4</formula>
    </cfRule>
  </conditionalFormatting>
  <conditionalFormatting sqref="Z8:Z65">
    <cfRule type="cellIs" dxfId="61" priority="1" stopIfTrue="1" operator="between">
      <formula>$R$4</formula>
      <formula>$S$4</formula>
    </cfRule>
    <cfRule type="cellIs" dxfId="60" priority="2" stopIfTrue="1" operator="between">
      <formula>$S$4</formula>
      <formula>$T$4</formula>
    </cfRule>
    <cfRule type="cellIs" dxfId="59" priority="3" stopIfTrue="1" operator="between">
      <formula>$T$4</formula>
      <formula>$U$4</formula>
    </cfRule>
    <cfRule type="cellIs" dxfId="58" priority="4" stopIfTrue="1" operator="between">
      <formula>$U$4</formula>
      <formula>$V$4</formula>
    </cfRule>
    <cfRule type="cellIs" dxfId="57" priority="5" stopIfTrue="1" operator="between">
      <formula>$V$4</formula>
      <formula>$W$4</formula>
    </cfRule>
  </conditionalFormatting>
  <pageMargins left="0.7" right="0.7" top="0.75" bottom="0.75" header="0.3" footer="0.3"/>
  <pageSetup paperSize="9" orientation="portrait" horizontalDpi="4294967292" verticalDpi="4294967292"/>
  <ignoredErrors>
    <ignoredError sqref="Z8:Z39 Z40:Z61 Z62:Z66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195"/>
  <sheetViews>
    <sheetView workbookViewId="0">
      <selection activeCell="A2" sqref="A2"/>
    </sheetView>
  </sheetViews>
  <sheetFormatPr baseColWidth="10" defaultColWidth="8.83203125" defaultRowHeight="15" x14ac:dyDescent="0.2"/>
  <cols>
    <col min="1" max="26" width="8.83203125" style="6"/>
    <col min="27" max="39" width="8.83203125" style="6" hidden="1" customWidth="1"/>
    <col min="40" max="16384" width="8.83203125" style="6"/>
  </cols>
  <sheetData>
    <row r="1" spans="1:59" x14ac:dyDescent="0.2">
      <c r="A1" s="6" t="s">
        <v>951</v>
      </c>
      <c r="E1" s="6" t="s">
        <v>8</v>
      </c>
      <c r="H1" s="7" t="s">
        <v>9</v>
      </c>
      <c r="J1" s="6" t="s">
        <v>10</v>
      </c>
      <c r="K1" s="6">
        <v>1.2923944310224561E-2</v>
      </c>
      <c r="Z1" s="8" t="s">
        <v>577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 t="s">
        <v>578</v>
      </c>
      <c r="AO1" s="6" t="s">
        <v>570</v>
      </c>
      <c r="AQ1" s="6">
        <v>0.5</v>
      </c>
    </row>
    <row r="2" spans="1:59" x14ac:dyDescent="0.2">
      <c r="A2" s="6" t="s">
        <v>11</v>
      </c>
      <c r="E2" s="6" t="s">
        <v>12</v>
      </c>
      <c r="H2" s="7" t="s">
        <v>13</v>
      </c>
      <c r="K2" s="6">
        <v>-3.6870653515965971E-3</v>
      </c>
      <c r="AO2" s="6" t="s">
        <v>571</v>
      </c>
      <c r="AQ2" s="6">
        <v>0.02</v>
      </c>
    </row>
    <row r="3" spans="1:59" x14ac:dyDescent="0.2">
      <c r="A3" s="6">
        <v>0.1</v>
      </c>
      <c r="B3" s="6">
        <v>0.35</v>
      </c>
      <c r="C3" s="6">
        <v>0.7</v>
      </c>
      <c r="E3" s="6" t="s">
        <v>568</v>
      </c>
      <c r="H3" s="7" t="s">
        <v>191</v>
      </c>
      <c r="S3" s="12"/>
      <c r="T3" s="12"/>
      <c r="U3" s="12"/>
      <c r="V3" s="12"/>
      <c r="AO3" s="6" t="s">
        <v>572</v>
      </c>
      <c r="AQ3" s="6">
        <v>2.7759999999999998</v>
      </c>
    </row>
    <row r="4" spans="1:59" x14ac:dyDescent="0.2">
      <c r="E4" s="6" t="s">
        <v>14</v>
      </c>
      <c r="H4" s="7" t="s">
        <v>15</v>
      </c>
      <c r="R4" s="13">
        <v>-0.1</v>
      </c>
      <c r="S4" s="14">
        <v>-0.05</v>
      </c>
      <c r="T4" s="15">
        <v>-0.02</v>
      </c>
      <c r="U4" s="15">
        <v>0.02</v>
      </c>
      <c r="V4" s="16">
        <v>0.05</v>
      </c>
      <c r="W4" s="17">
        <v>0.1</v>
      </c>
    </row>
    <row r="5" spans="1:59" x14ac:dyDescent="0.2">
      <c r="AD5" s="6" t="s">
        <v>16</v>
      </c>
      <c r="AI5" s="6" t="s">
        <v>16</v>
      </c>
    </row>
    <row r="6" spans="1:59" x14ac:dyDescent="0.2">
      <c r="C6" s="6" t="s">
        <v>17</v>
      </c>
      <c r="E6" s="7">
        <v>0.67</v>
      </c>
      <c r="G6" s="6" t="s">
        <v>18</v>
      </c>
      <c r="H6" s="6" t="s">
        <v>562</v>
      </c>
      <c r="M6" s="6" t="s">
        <v>20</v>
      </c>
      <c r="N6" s="6" t="s">
        <v>563</v>
      </c>
      <c r="T6" s="6" t="s">
        <v>567</v>
      </c>
      <c r="AD6" s="6" t="s">
        <v>22</v>
      </c>
      <c r="AE6" s="6" t="s">
        <v>19</v>
      </c>
      <c r="AI6" s="6" t="s">
        <v>23</v>
      </c>
      <c r="AJ6" s="6" t="s">
        <v>21</v>
      </c>
      <c r="AO6" s="6" t="s">
        <v>569</v>
      </c>
      <c r="AU6" s="6" t="s">
        <v>573</v>
      </c>
      <c r="AV6" s="6" t="s">
        <v>574</v>
      </c>
      <c r="BA6" s="6" t="s">
        <v>575</v>
      </c>
    </row>
    <row r="7" spans="1:59" x14ac:dyDescent="0.2">
      <c r="A7" s="7" t="s">
        <v>24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>
        <v>5.0000000000000001E-3</v>
      </c>
      <c r="H7" s="7">
        <v>0.05</v>
      </c>
      <c r="I7" s="7">
        <v>0.5</v>
      </c>
      <c r="J7" s="7">
        <v>5</v>
      </c>
      <c r="K7" s="7">
        <v>50.000003999999997</v>
      </c>
      <c r="M7" s="7">
        <v>5.0000000000000001E-3</v>
      </c>
      <c r="N7" s="7">
        <v>0.05</v>
      </c>
      <c r="O7" s="7">
        <v>0.5</v>
      </c>
      <c r="P7" s="7">
        <v>5</v>
      </c>
      <c r="Q7" s="7">
        <v>50.000003999999997</v>
      </c>
      <c r="R7" s="7" t="s">
        <v>24</v>
      </c>
      <c r="S7" s="7" t="s">
        <v>25</v>
      </c>
      <c r="T7" s="7">
        <v>5.0000000000000001E-3</v>
      </c>
      <c r="U7" s="7">
        <v>0.05</v>
      </c>
      <c r="V7" s="7">
        <v>0.5</v>
      </c>
      <c r="W7" s="7">
        <v>5</v>
      </c>
      <c r="X7" s="7">
        <v>50.000003999999997</v>
      </c>
      <c r="Z7" s="6" t="s">
        <v>576</v>
      </c>
      <c r="AB7" s="7" t="s">
        <v>24</v>
      </c>
      <c r="AC7" s="7" t="s">
        <v>25</v>
      </c>
      <c r="AD7" s="7">
        <v>5.0000000000000001E-3</v>
      </c>
      <c r="AE7" s="7">
        <v>0.05</v>
      </c>
      <c r="AF7" s="7">
        <v>0.5</v>
      </c>
      <c r="AG7" s="7">
        <v>5</v>
      </c>
      <c r="AH7" s="7">
        <v>50.000003999999997</v>
      </c>
      <c r="AI7" s="7">
        <v>5.0000000000000001E-3</v>
      </c>
      <c r="AJ7" s="7">
        <v>0.05</v>
      </c>
      <c r="AK7" s="7">
        <v>0.5</v>
      </c>
      <c r="AL7" s="7">
        <v>5</v>
      </c>
      <c r="AM7" s="7">
        <v>50.000003999999997</v>
      </c>
      <c r="AO7" s="7">
        <v>5.0000000000000001E-3</v>
      </c>
      <c r="AP7" s="7">
        <v>0.05</v>
      </c>
      <c r="AQ7" s="7">
        <v>0.5</v>
      </c>
      <c r="AR7" s="7">
        <v>5</v>
      </c>
      <c r="AS7" s="7">
        <v>50.000003999999997</v>
      </c>
      <c r="AU7" s="7">
        <v>5.0000000000000001E-3</v>
      </c>
      <c r="AV7" s="7">
        <v>0.05</v>
      </c>
      <c r="AW7" s="7">
        <v>0.5</v>
      </c>
      <c r="AX7" s="7">
        <v>5</v>
      </c>
      <c r="AY7" s="7">
        <v>50.000003999999997</v>
      </c>
      <c r="BA7" s="7">
        <v>5.0000000000000001E-3</v>
      </c>
      <c r="BB7" s="7">
        <v>0.05</v>
      </c>
      <c r="BC7" s="7">
        <v>0.5</v>
      </c>
      <c r="BD7" s="7">
        <v>5</v>
      </c>
      <c r="BE7" s="7">
        <v>50.000003999999997</v>
      </c>
      <c r="BF7" s="7" t="s">
        <v>24</v>
      </c>
      <c r="BG7" s="7" t="s">
        <v>25</v>
      </c>
    </row>
    <row r="8" spans="1:59" x14ac:dyDescent="0.2">
      <c r="A8" s="7">
        <v>26</v>
      </c>
      <c r="B8" s="7">
        <v>37</v>
      </c>
      <c r="D8" s="6">
        <v>1449.7009</v>
      </c>
      <c r="E8" s="7">
        <v>11</v>
      </c>
      <c r="F8" s="6" t="s">
        <v>579</v>
      </c>
      <c r="G8" s="9">
        <v>0.21938846675712345</v>
      </c>
      <c r="H8" s="9">
        <v>0.3189359565807327</v>
      </c>
      <c r="I8" s="9">
        <v>0.35022469470827677</v>
      </c>
      <c r="J8" s="9">
        <v>0.44242890094979642</v>
      </c>
      <c r="K8" s="9">
        <v>0.54381519674355494</v>
      </c>
      <c r="M8" s="9">
        <v>0.227453052917232</v>
      </c>
      <c r="N8" s="9">
        <v>0.32946852103120761</v>
      </c>
      <c r="O8" s="9">
        <v>0.37733622795115329</v>
      </c>
      <c r="P8" s="9">
        <v>0.45001438263229304</v>
      </c>
      <c r="Q8" s="9">
        <v>0.56814246947082769</v>
      </c>
      <c r="R8" s="7">
        <v>26</v>
      </c>
      <c r="S8" s="7">
        <v>37</v>
      </c>
      <c r="T8" s="10">
        <v>-8.0000000000000002E-3</v>
      </c>
      <c r="U8" s="10">
        <v>-1.0532564450474935E-2</v>
      </c>
      <c r="V8" s="10">
        <v>-2.7111533242876535E-2</v>
      </c>
      <c r="W8" s="10">
        <v>-7.5854816824966198E-3</v>
      </c>
      <c r="X8" s="10">
        <v>-2.432727272727276E-2</v>
      </c>
      <c r="Z8" s="10">
        <f>AVERAGE(T8:X8)</f>
        <v>-1.5511370420624171E-2</v>
      </c>
      <c r="AB8" s="7">
        <v>26</v>
      </c>
      <c r="AC8" s="7">
        <v>37</v>
      </c>
      <c r="AD8" s="9">
        <v>1.2560379918588873E-2</v>
      </c>
      <c r="AE8" s="9">
        <v>5.3715061058344634E-3</v>
      </c>
      <c r="AF8" s="9">
        <v>1.0788059701492535E-2</v>
      </c>
      <c r="AG8" s="9">
        <v>2.3663500678426053E-4</v>
      </c>
      <c r="AH8" s="9">
        <v>9.5546811397557649E-3</v>
      </c>
      <c r="AI8" s="9">
        <v>6.2877883310719137E-3</v>
      </c>
      <c r="AJ8" s="9">
        <v>7.8629579375848028E-4</v>
      </c>
      <c r="AK8" s="9">
        <v>6.374898236092265E-3</v>
      </c>
      <c r="AL8" s="9">
        <v>1.4750339213025779E-2</v>
      </c>
      <c r="AM8" s="9">
        <v>1.3950067842605156E-2</v>
      </c>
      <c r="AO8" s="11">
        <f t="shared" ref="AO8:AS39" si="0">T8*$E8</f>
        <v>-8.7999999999999995E-2</v>
      </c>
      <c r="AP8" s="11">
        <f t="shared" si="0"/>
        <v>-0.11585820895522428</v>
      </c>
      <c r="AQ8" s="11">
        <f t="shared" si="0"/>
        <v>-0.29822686567164186</v>
      </c>
      <c r="AR8" s="11">
        <f t="shared" si="0"/>
        <v>-8.3440298507462818E-2</v>
      </c>
      <c r="AS8" s="11">
        <f t="shared" si="0"/>
        <v>-0.26760000000000034</v>
      </c>
      <c r="AU8" s="11">
        <f t="shared" ref="AU8:AY39" si="1">((G8-M8)/(SQRT(((AD8^2)/3)+((AI8^2/3)))))</f>
        <v>-0.99444278891426285</v>
      </c>
      <c r="AV8" s="11">
        <f t="shared" si="1"/>
        <v>-3.3604297374975336</v>
      </c>
      <c r="AW8" s="11">
        <f t="shared" si="1"/>
        <v>-3.7474432346637587</v>
      </c>
      <c r="AX8" s="11">
        <f t="shared" si="1"/>
        <v>-0.89060658916405822</v>
      </c>
      <c r="AY8" s="11">
        <f t="shared" si="1"/>
        <v>-2.4920099111924112</v>
      </c>
      <c r="BA8" s="11">
        <f>IF(ABS(T8)&gt;$AQ$2,1,0)+IF(ABS(AO8)&gt;$AQ$1,1,0)+IF(ABS(AU8)&gt;$AQ$3,1,0)</f>
        <v>0</v>
      </c>
      <c r="BB8" s="11">
        <f t="shared" ref="BB8:BE23" si="2">IF(ABS(U8)&gt;$AQ$2,1,0)+IF(ABS(AP8)&gt;$AQ$1,1,0)+IF(ABS(AV8)&gt;$AQ$3,1,0)</f>
        <v>1</v>
      </c>
      <c r="BC8" s="11">
        <f t="shared" si="2"/>
        <v>2</v>
      </c>
      <c r="BD8" s="11">
        <f t="shared" si="2"/>
        <v>0</v>
      </c>
      <c r="BE8" s="11">
        <f t="shared" si="2"/>
        <v>1</v>
      </c>
      <c r="BF8" s="7">
        <v>26</v>
      </c>
      <c r="BG8" s="7">
        <v>37</v>
      </c>
    </row>
    <row r="9" spans="1:59" x14ac:dyDescent="0.2">
      <c r="A9" s="7">
        <v>28</v>
      </c>
      <c r="B9" s="7">
        <v>37</v>
      </c>
      <c r="D9" s="6">
        <v>1173.5898999999999</v>
      </c>
      <c r="E9" s="7">
        <v>9</v>
      </c>
      <c r="F9" s="6" t="s">
        <v>580</v>
      </c>
      <c r="G9" s="9">
        <v>0.26467031509121064</v>
      </c>
      <c r="H9" s="9">
        <v>0.34315456053067989</v>
      </c>
      <c r="I9" s="9">
        <v>0.39122271973466</v>
      </c>
      <c r="J9" s="9">
        <v>0.50145870646766166</v>
      </c>
      <c r="K9" s="9">
        <v>0.55998905472636817</v>
      </c>
      <c r="M9" s="9">
        <v>0.23259668325041458</v>
      </c>
      <c r="N9" s="9">
        <v>0.35106102819237145</v>
      </c>
      <c r="O9" s="9">
        <v>0.39137412935323379</v>
      </c>
      <c r="P9" s="9">
        <v>0.48330862354892207</v>
      </c>
      <c r="Q9" s="9">
        <v>0.589279767827529</v>
      </c>
      <c r="R9" s="7">
        <v>28</v>
      </c>
      <c r="S9" s="7">
        <v>37</v>
      </c>
      <c r="T9" s="10">
        <v>3.2073631840796035E-2</v>
      </c>
      <c r="U9" s="10">
        <v>-7.9064676616915491E-3</v>
      </c>
      <c r="V9" s="10">
        <v>-1.5140961857382481E-4</v>
      </c>
      <c r="W9" s="10">
        <v>1.8150082918739634E-2</v>
      </c>
      <c r="X9" s="10">
        <v>-2.9290713101160895E-2</v>
      </c>
      <c r="Z9" s="10">
        <f t="shared" ref="Z9:Z72" si="3">AVERAGE(T9:X9)</f>
        <v>2.5750248756218801E-3</v>
      </c>
      <c r="AB9" s="7">
        <v>28</v>
      </c>
      <c r="AC9" s="7">
        <v>37</v>
      </c>
      <c r="AD9" s="9">
        <v>3.6608623548922054E-3</v>
      </c>
      <c r="AE9" s="9">
        <v>6.8749585406301826E-3</v>
      </c>
      <c r="AF9" s="9">
        <v>4.0515754560530677E-3</v>
      </c>
      <c r="AG9" s="9">
        <v>1.8103150912106136E-2</v>
      </c>
      <c r="AH9" s="9">
        <v>4.8723051409618572E-3</v>
      </c>
      <c r="AI9" s="9">
        <v>2.3499502487562187E-2</v>
      </c>
      <c r="AJ9" s="9">
        <v>1.9242620232172467E-2</v>
      </c>
      <c r="AK9" s="9">
        <v>1.08955223880597E-2</v>
      </c>
      <c r="AL9" s="9">
        <v>7.1253731343283574E-3</v>
      </c>
      <c r="AM9" s="9">
        <v>2.5688225538971807E-2</v>
      </c>
      <c r="AO9" s="11">
        <f t="shared" si="0"/>
        <v>0.28866268656716432</v>
      </c>
      <c r="AP9" s="11">
        <f t="shared" si="0"/>
        <v>-7.1158208955223942E-2</v>
      </c>
      <c r="AQ9" s="11">
        <f t="shared" si="0"/>
        <v>-1.3626865671644234E-3</v>
      </c>
      <c r="AR9" s="11">
        <f t="shared" si="0"/>
        <v>0.1633507462686567</v>
      </c>
      <c r="AS9" s="11">
        <f t="shared" si="0"/>
        <v>-0.26361641791044804</v>
      </c>
      <c r="AU9" s="11">
        <f t="shared" si="1"/>
        <v>2.33584012027291</v>
      </c>
      <c r="AV9" s="11">
        <f t="shared" si="1"/>
        <v>-0.67018124312235161</v>
      </c>
      <c r="AW9" s="11">
        <f t="shared" si="1"/>
        <v>-2.256014806927524E-2</v>
      </c>
      <c r="AX9" s="11">
        <f t="shared" si="1"/>
        <v>1.6158801973367451</v>
      </c>
      <c r="AY9" s="11">
        <f t="shared" si="1"/>
        <v>-1.9403578415990077</v>
      </c>
      <c r="BA9" s="11">
        <f t="shared" ref="BA9:BE71" si="4">IF(ABS(T9)&gt;$AQ$2,1,0)+IF(ABS(AO9)&gt;$AQ$1,1,0)+IF(ABS(AU9)&gt;$AQ$3,1,0)</f>
        <v>1</v>
      </c>
      <c r="BB9" s="11">
        <f t="shared" si="2"/>
        <v>0</v>
      </c>
      <c r="BC9" s="11">
        <f t="shared" si="2"/>
        <v>0</v>
      </c>
      <c r="BD9" s="11">
        <f t="shared" si="2"/>
        <v>0</v>
      </c>
      <c r="BE9" s="11">
        <f t="shared" si="2"/>
        <v>1</v>
      </c>
      <c r="BF9" s="7">
        <v>28</v>
      </c>
      <c r="BG9" s="7">
        <v>37</v>
      </c>
    </row>
    <row r="10" spans="1:59" x14ac:dyDescent="0.2">
      <c r="A10" s="7">
        <v>38</v>
      </c>
      <c r="B10" s="7">
        <v>49</v>
      </c>
      <c r="D10" s="6">
        <v>1411.8280999999999</v>
      </c>
      <c r="E10" s="7">
        <v>11</v>
      </c>
      <c r="F10" s="6" t="s">
        <v>581</v>
      </c>
      <c r="G10" s="9">
        <v>3.7386295793758476E-2</v>
      </c>
      <c r="H10" s="9">
        <v>5.4386702849389422E-2</v>
      </c>
      <c r="I10" s="9">
        <v>8.8738127544097684E-2</v>
      </c>
      <c r="J10" s="9">
        <v>0.12936010854816823</v>
      </c>
      <c r="K10" s="9">
        <v>0.17510976933514247</v>
      </c>
      <c r="M10" s="9">
        <v>4.2848032564450474E-2</v>
      </c>
      <c r="N10" s="9">
        <v>5.9044776119402981E-2</v>
      </c>
      <c r="O10" s="9">
        <v>0.10502903663500678</v>
      </c>
      <c r="P10" s="9">
        <v>0.14825033921302577</v>
      </c>
      <c r="Q10" s="9">
        <v>0.19098616010854813</v>
      </c>
      <c r="R10" s="7">
        <v>38</v>
      </c>
      <c r="S10" s="7">
        <v>49</v>
      </c>
      <c r="T10" s="10">
        <v>-5.4617367706919998E-3</v>
      </c>
      <c r="U10" s="10">
        <v>-4.658073270013564E-3</v>
      </c>
      <c r="V10" s="10">
        <v>-1.6290909090909082E-2</v>
      </c>
      <c r="W10" s="10">
        <v>-1.8890230664857535E-2</v>
      </c>
      <c r="X10" s="10">
        <v>-1.5876390773405687E-2</v>
      </c>
      <c r="Z10" s="10">
        <f t="shared" si="3"/>
        <v>-1.2235468113975573E-2</v>
      </c>
      <c r="AB10" s="7">
        <v>38</v>
      </c>
      <c r="AC10" s="7">
        <v>49</v>
      </c>
      <c r="AD10" s="9">
        <v>1.4176933514246945E-2</v>
      </c>
      <c r="AE10" s="9">
        <v>1.3958073270013568E-2</v>
      </c>
      <c r="AF10" s="9">
        <v>1.4221573948439621E-2</v>
      </c>
      <c r="AG10" s="9">
        <v>1.6264586160108549E-2</v>
      </c>
      <c r="AH10" s="9">
        <v>1.9194029850746266E-2</v>
      </c>
      <c r="AI10" s="9">
        <v>1.4009226594301222E-2</v>
      </c>
      <c r="AJ10" s="9">
        <v>1.3564586160108548E-2</v>
      </c>
      <c r="AK10" s="9">
        <v>9.8962008141112619E-3</v>
      </c>
      <c r="AL10" s="9">
        <v>1.2917232021709633E-2</v>
      </c>
      <c r="AM10" s="9">
        <v>1.4063907734056986E-2</v>
      </c>
      <c r="AO10" s="11">
        <f t="shared" si="0"/>
        <v>-6.0079104477612E-2</v>
      </c>
      <c r="AP10" s="11">
        <f t="shared" si="0"/>
        <v>-5.1238805970149202E-2</v>
      </c>
      <c r="AQ10" s="11">
        <f t="shared" si="0"/>
        <v>-0.17919999999999989</v>
      </c>
      <c r="AR10" s="11">
        <f t="shared" si="0"/>
        <v>-0.20779253731343289</v>
      </c>
      <c r="AS10" s="11">
        <f t="shared" si="0"/>
        <v>-0.17464029850746257</v>
      </c>
      <c r="AU10" s="11">
        <f t="shared" si="1"/>
        <v>-0.47463830968167781</v>
      </c>
      <c r="AV10" s="11">
        <f t="shared" si="1"/>
        <v>-0.41452159859238563</v>
      </c>
      <c r="AW10" s="11">
        <f t="shared" si="1"/>
        <v>-1.6285808194093221</v>
      </c>
      <c r="AX10" s="11">
        <f t="shared" si="1"/>
        <v>-1.5752954660837895</v>
      </c>
      <c r="AY10" s="11">
        <f t="shared" si="1"/>
        <v>-1.1556486924390597</v>
      </c>
      <c r="BA10" s="11">
        <f t="shared" si="4"/>
        <v>0</v>
      </c>
      <c r="BB10" s="11">
        <f t="shared" si="2"/>
        <v>0</v>
      </c>
      <c r="BC10" s="11">
        <f t="shared" si="2"/>
        <v>0</v>
      </c>
      <c r="BD10" s="11">
        <f t="shared" si="2"/>
        <v>0</v>
      </c>
      <c r="BE10" s="11">
        <f t="shared" si="2"/>
        <v>0</v>
      </c>
      <c r="BF10" s="7">
        <v>38</v>
      </c>
      <c r="BG10" s="7">
        <v>49</v>
      </c>
    </row>
    <row r="11" spans="1:59" x14ac:dyDescent="0.2">
      <c r="A11" s="7">
        <v>55</v>
      </c>
      <c r="B11" s="7">
        <v>71</v>
      </c>
      <c r="D11" s="6">
        <v>1964.0374999999999</v>
      </c>
      <c r="E11" s="7">
        <v>14</v>
      </c>
      <c r="F11" s="6" t="s">
        <v>582</v>
      </c>
      <c r="G11" s="9">
        <v>0.31989637526652448</v>
      </c>
      <c r="H11" s="9">
        <v>0.44732398720682293</v>
      </c>
      <c r="I11" s="9">
        <v>0.52567292110874198</v>
      </c>
      <c r="J11" s="9">
        <v>0.63730063965884853</v>
      </c>
      <c r="K11" s="9">
        <v>0.71866759061833685</v>
      </c>
      <c r="M11" s="9">
        <v>0.31735575692963747</v>
      </c>
      <c r="N11" s="9">
        <v>0.45599872068230279</v>
      </c>
      <c r="O11" s="9">
        <v>0.53020788912579953</v>
      </c>
      <c r="P11" s="9">
        <v>0.64695383795309169</v>
      </c>
      <c r="Q11" s="9">
        <v>0.72438006396588484</v>
      </c>
      <c r="R11" s="7">
        <v>55</v>
      </c>
      <c r="S11" s="7">
        <v>71</v>
      </c>
      <c r="T11" s="10">
        <v>2.5406183368869868E-3</v>
      </c>
      <c r="U11" s="10">
        <v>-8.6747334754797949E-3</v>
      </c>
      <c r="V11" s="10">
        <v>-4.5349680170575181E-3</v>
      </c>
      <c r="W11" s="10">
        <v>-9.6531982942430622E-3</v>
      </c>
      <c r="X11" s="10">
        <v>-5.7124733475480381E-3</v>
      </c>
      <c r="Z11" s="10">
        <f t="shared" si="3"/>
        <v>-5.206950959488285E-3</v>
      </c>
      <c r="AB11" s="7">
        <v>55</v>
      </c>
      <c r="AC11" s="7">
        <v>71</v>
      </c>
      <c r="AD11" s="9">
        <v>1.234232409381663E-2</v>
      </c>
      <c r="AE11" s="9">
        <v>2.9152452025586356E-3</v>
      </c>
      <c r="AF11" s="9">
        <v>7.6153518123667366E-3</v>
      </c>
      <c r="AG11" s="9">
        <v>5.2599147121535177E-3</v>
      </c>
      <c r="AH11" s="9">
        <v>8.9872068230277189E-4</v>
      </c>
      <c r="AI11" s="9">
        <v>1.5658955223880597E-2</v>
      </c>
      <c r="AJ11" s="9">
        <v>5.5986140724946691E-3</v>
      </c>
      <c r="AK11" s="9">
        <v>6.4136460554370996E-3</v>
      </c>
      <c r="AL11" s="9">
        <v>4.7393390191897656E-3</v>
      </c>
      <c r="AM11" s="9">
        <v>7.2036247334754801E-4</v>
      </c>
      <c r="AO11" s="11">
        <f t="shared" si="0"/>
        <v>3.5568656716417818E-2</v>
      </c>
      <c r="AP11" s="11">
        <f t="shared" si="0"/>
        <v>-0.12144626865671712</v>
      </c>
      <c r="AQ11" s="11">
        <f t="shared" si="0"/>
        <v>-6.3489552238805258E-2</v>
      </c>
      <c r="AR11" s="11">
        <f t="shared" si="0"/>
        <v>-0.13514477611940287</v>
      </c>
      <c r="AS11" s="11">
        <f t="shared" si="0"/>
        <v>-7.9974626865672527E-2</v>
      </c>
      <c r="AU11" s="11">
        <f t="shared" si="1"/>
        <v>0.22070486669921266</v>
      </c>
      <c r="AV11" s="11">
        <f t="shared" si="1"/>
        <v>-2.3803456249652286</v>
      </c>
      <c r="AW11" s="11">
        <f t="shared" si="1"/>
        <v>-0.78892500700996404</v>
      </c>
      <c r="AX11" s="11">
        <f t="shared" si="1"/>
        <v>-2.36151933259129</v>
      </c>
      <c r="AY11" s="11">
        <f t="shared" si="1"/>
        <v>-8.5903604512668839</v>
      </c>
      <c r="BA11" s="11">
        <f t="shared" si="4"/>
        <v>0</v>
      </c>
      <c r="BB11" s="11">
        <f t="shared" si="2"/>
        <v>0</v>
      </c>
      <c r="BC11" s="11">
        <f t="shared" si="2"/>
        <v>0</v>
      </c>
      <c r="BD11" s="11">
        <f t="shared" si="2"/>
        <v>0</v>
      </c>
      <c r="BE11" s="11">
        <f t="shared" si="2"/>
        <v>1</v>
      </c>
      <c r="BF11" s="7">
        <v>55</v>
      </c>
      <c r="BG11" s="7">
        <v>71</v>
      </c>
    </row>
    <row r="12" spans="1:59" x14ac:dyDescent="0.2">
      <c r="A12" s="7">
        <v>72</v>
      </c>
      <c r="B12" s="7">
        <v>78</v>
      </c>
      <c r="D12" s="6">
        <v>900.55129999999997</v>
      </c>
      <c r="E12" s="7">
        <v>6</v>
      </c>
      <c r="F12" s="6" t="s">
        <v>583</v>
      </c>
      <c r="G12" s="9">
        <v>1.3072388059701493E-2</v>
      </c>
      <c r="H12" s="9">
        <v>3.0499751243781091E-2</v>
      </c>
      <c r="I12" s="9">
        <v>4.4782338308457709E-2</v>
      </c>
      <c r="J12" s="9">
        <v>5.7780597014925376E-2</v>
      </c>
      <c r="K12" s="9">
        <v>0.25577139303482582</v>
      </c>
      <c r="M12" s="9">
        <v>-1.1425373134328358E-3</v>
      </c>
      <c r="N12" s="9">
        <v>3.3381343283582089E-2</v>
      </c>
      <c r="O12" s="9">
        <v>2.8764427860696516E-2</v>
      </c>
      <c r="P12" s="9">
        <v>6.8264925373134319E-2</v>
      </c>
      <c r="Q12" s="9">
        <v>0.24445497512437811</v>
      </c>
      <c r="R12" s="7">
        <v>72</v>
      </c>
      <c r="S12" s="7">
        <v>78</v>
      </c>
      <c r="T12" s="10">
        <v>1.4214925373134327E-2</v>
      </c>
      <c r="U12" s="10">
        <v>-2.8815920398009977E-3</v>
      </c>
      <c r="V12" s="10">
        <v>1.6017910447761192E-2</v>
      </c>
      <c r="W12" s="10">
        <v>-1.0484328358208945E-2</v>
      </c>
      <c r="X12" s="10">
        <v>1.1316417910447726E-2</v>
      </c>
      <c r="Z12" s="10">
        <f t="shared" si="3"/>
        <v>5.6366666666666605E-3</v>
      </c>
      <c r="AB12" s="7">
        <v>72</v>
      </c>
      <c r="AC12" s="7">
        <v>78</v>
      </c>
      <c r="AD12" s="9">
        <v>1.4511940298507463E-2</v>
      </c>
      <c r="AE12" s="9">
        <v>1.8046019900497513E-2</v>
      </c>
      <c r="AF12" s="9">
        <v>1.7339800995024874E-2</v>
      </c>
      <c r="AG12" s="9">
        <v>2.1593781094527361E-2</v>
      </c>
      <c r="AH12" s="9">
        <v>2.8105472636815919E-2</v>
      </c>
      <c r="AI12" s="9">
        <v>1.7980099502487558E-2</v>
      </c>
      <c r="AJ12" s="9">
        <v>7.3813432835820895E-3</v>
      </c>
      <c r="AK12" s="9">
        <v>2.5698507462686565E-2</v>
      </c>
      <c r="AL12" s="9">
        <v>2.1850497512437807E-2</v>
      </c>
      <c r="AM12" s="9">
        <v>3.8380348258706468E-2</v>
      </c>
      <c r="AO12" s="11">
        <f t="shared" si="0"/>
        <v>8.5289552238805966E-2</v>
      </c>
      <c r="AP12" s="11">
        <f t="shared" si="0"/>
        <v>-1.7289552238805985E-2</v>
      </c>
      <c r="AQ12" s="11">
        <f t="shared" si="0"/>
        <v>9.6107462686567155E-2</v>
      </c>
      <c r="AR12" s="11">
        <f t="shared" si="0"/>
        <v>-6.290597014925367E-2</v>
      </c>
      <c r="AS12" s="11">
        <f t="shared" si="0"/>
        <v>6.7898507462686358E-2</v>
      </c>
      <c r="AU12" s="11">
        <f t="shared" si="1"/>
        <v>1.0655730479176939</v>
      </c>
      <c r="AV12" s="11">
        <f t="shared" si="1"/>
        <v>-0.25598798882099738</v>
      </c>
      <c r="AW12" s="11">
        <f t="shared" si="1"/>
        <v>0.89492423768292872</v>
      </c>
      <c r="AX12" s="11">
        <f t="shared" si="1"/>
        <v>-0.5911205628694256</v>
      </c>
      <c r="AY12" s="11">
        <f t="shared" si="1"/>
        <v>0.41203141415931099</v>
      </c>
      <c r="BA12" s="11">
        <f t="shared" si="4"/>
        <v>0</v>
      </c>
      <c r="BB12" s="11">
        <f t="shared" si="2"/>
        <v>0</v>
      </c>
      <c r="BC12" s="11">
        <f t="shared" si="2"/>
        <v>0</v>
      </c>
      <c r="BD12" s="11">
        <f t="shared" si="2"/>
        <v>0</v>
      </c>
      <c r="BE12" s="11">
        <f t="shared" si="2"/>
        <v>0</v>
      </c>
      <c r="BF12" s="7">
        <v>72</v>
      </c>
      <c r="BG12" s="7">
        <v>78</v>
      </c>
    </row>
    <row r="13" spans="1:59" x14ac:dyDescent="0.2">
      <c r="A13" s="7">
        <v>75</v>
      </c>
      <c r="B13" s="7">
        <v>92</v>
      </c>
      <c r="D13" s="6">
        <v>2047.0753</v>
      </c>
      <c r="E13" s="7">
        <v>16</v>
      </c>
      <c r="F13" s="6" t="s">
        <v>584</v>
      </c>
      <c r="G13" s="9">
        <v>0.19391473880597013</v>
      </c>
      <c r="H13" s="9">
        <v>0.30416921641791045</v>
      </c>
      <c r="I13" s="9">
        <v>0.3813743470149254</v>
      </c>
      <c r="J13" s="9">
        <v>0.46791128731343284</v>
      </c>
      <c r="K13" s="9">
        <v>0.60649095149253729</v>
      </c>
      <c r="M13" s="9">
        <v>0.2088867537313433</v>
      </c>
      <c r="N13" s="9">
        <v>0.30931641791044778</v>
      </c>
      <c r="O13" s="9">
        <v>0.38780205223880598</v>
      </c>
      <c r="P13" s="9">
        <v>0.47306744402985074</v>
      </c>
      <c r="Q13" s="9">
        <v>0.6045186567164178</v>
      </c>
      <c r="R13" s="7">
        <v>75</v>
      </c>
      <c r="S13" s="7">
        <v>92</v>
      </c>
      <c r="T13" s="10">
        <v>-1.4972014925373162E-2</v>
      </c>
      <c r="U13" s="10">
        <v>-5.1472014925373292E-3</v>
      </c>
      <c r="V13" s="10">
        <v>-6.4277052238805961E-3</v>
      </c>
      <c r="W13" s="10">
        <v>-5.156156716417894E-3</v>
      </c>
      <c r="X13" s="10">
        <v>1.972294776119436E-3</v>
      </c>
      <c r="Z13" s="10">
        <f t="shared" si="3"/>
        <v>-5.9461567164179104E-3</v>
      </c>
      <c r="AB13" s="7">
        <v>75</v>
      </c>
      <c r="AC13" s="7">
        <v>92</v>
      </c>
      <c r="AD13" s="9">
        <v>1.0378544776119401E-2</v>
      </c>
      <c r="AE13" s="9">
        <v>8.5054104477611924E-3</v>
      </c>
      <c r="AF13" s="9">
        <v>5.0980410447761188E-3</v>
      </c>
      <c r="AG13" s="9">
        <v>1.014962686567164E-2</v>
      </c>
      <c r="AH13" s="9">
        <v>1.4198414179104477E-2</v>
      </c>
      <c r="AI13" s="9">
        <v>9.7699626865671626E-3</v>
      </c>
      <c r="AJ13" s="9">
        <v>1.5539085820895521E-2</v>
      </c>
      <c r="AK13" s="9">
        <v>1.1876026119402985E-2</v>
      </c>
      <c r="AL13" s="9">
        <v>8.6846082089552228E-3</v>
      </c>
      <c r="AM13" s="9">
        <v>7.5877798507462679E-3</v>
      </c>
      <c r="AO13" s="11">
        <f t="shared" si="0"/>
        <v>-0.2395522388059706</v>
      </c>
      <c r="AP13" s="11">
        <f t="shared" si="0"/>
        <v>-8.2355223880597267E-2</v>
      </c>
      <c r="AQ13" s="11">
        <f t="shared" si="0"/>
        <v>-0.10284328358208954</v>
      </c>
      <c r="AR13" s="11">
        <f t="shared" si="0"/>
        <v>-8.2498507462686305E-2</v>
      </c>
      <c r="AS13" s="11">
        <f t="shared" si="0"/>
        <v>3.1556716417910975E-2</v>
      </c>
      <c r="AU13" s="11">
        <f t="shared" si="1"/>
        <v>-1.8193446421940458</v>
      </c>
      <c r="AV13" s="11">
        <f t="shared" si="1"/>
        <v>-0.50327079903218641</v>
      </c>
      <c r="AW13" s="11">
        <f t="shared" si="1"/>
        <v>-0.86142865439115368</v>
      </c>
      <c r="AX13" s="11">
        <f t="shared" si="1"/>
        <v>-0.66856534240668697</v>
      </c>
      <c r="AY13" s="11">
        <f t="shared" si="1"/>
        <v>0.21219767285452215</v>
      </c>
      <c r="BA13" s="11">
        <f t="shared" si="4"/>
        <v>0</v>
      </c>
      <c r="BB13" s="11">
        <f t="shared" si="2"/>
        <v>0</v>
      </c>
      <c r="BC13" s="11">
        <f t="shared" si="2"/>
        <v>0</v>
      </c>
      <c r="BD13" s="11">
        <f t="shared" si="2"/>
        <v>0</v>
      </c>
      <c r="BE13" s="11">
        <f t="shared" si="2"/>
        <v>0</v>
      </c>
      <c r="BF13" s="7">
        <v>75</v>
      </c>
      <c r="BG13" s="7">
        <v>92</v>
      </c>
    </row>
    <row r="14" spans="1:59" x14ac:dyDescent="0.2">
      <c r="A14" s="7">
        <v>79</v>
      </c>
      <c r="B14" s="7">
        <v>92</v>
      </c>
      <c r="D14" s="6">
        <v>1536.7111</v>
      </c>
      <c r="E14" s="7">
        <v>12</v>
      </c>
      <c r="F14" s="6" t="s">
        <v>585</v>
      </c>
      <c r="G14" s="9">
        <v>0.15887462686567164</v>
      </c>
      <c r="H14" s="9">
        <v>0.21810783582089549</v>
      </c>
      <c r="I14" s="9">
        <v>0.26370721393034824</v>
      </c>
      <c r="J14" s="9">
        <v>0.32110771144278605</v>
      </c>
      <c r="K14" s="9">
        <v>0.35059191542288554</v>
      </c>
      <c r="M14" s="9">
        <v>0.1771021144278607</v>
      </c>
      <c r="N14" s="9">
        <v>0.25858432835820894</v>
      </c>
      <c r="O14" s="9">
        <v>0.27407723880597012</v>
      </c>
      <c r="P14" s="9">
        <v>0.32865161691542288</v>
      </c>
      <c r="Q14" s="9">
        <v>0.38065659203980096</v>
      </c>
      <c r="R14" s="7">
        <v>79</v>
      </c>
      <c r="S14" s="7">
        <v>92</v>
      </c>
      <c r="T14" s="10">
        <v>-1.822748756218906E-2</v>
      </c>
      <c r="U14" s="10">
        <v>-4.0476492537313433E-2</v>
      </c>
      <c r="V14" s="10">
        <v>-1.037002487562186E-2</v>
      </c>
      <c r="W14" s="10">
        <v>-7.5439054726367969E-3</v>
      </c>
      <c r="X14" s="10">
        <v>-3.0064676616915413E-2</v>
      </c>
      <c r="Z14" s="10">
        <f t="shared" si="3"/>
        <v>-2.1336517412935314E-2</v>
      </c>
      <c r="AB14" s="7">
        <v>79</v>
      </c>
      <c r="AC14" s="7">
        <v>92</v>
      </c>
      <c r="AD14" s="9">
        <v>2.5285572139303481E-2</v>
      </c>
      <c r="AE14" s="9">
        <v>9.8463930348258698E-3</v>
      </c>
      <c r="AF14" s="9">
        <v>1.4150000000000001E-2</v>
      </c>
      <c r="AG14" s="9">
        <v>2.8557213930348259E-3</v>
      </c>
      <c r="AH14" s="9">
        <v>1.0717164179104477E-2</v>
      </c>
      <c r="AI14" s="9">
        <v>1.3553482587064676E-3</v>
      </c>
      <c r="AJ14" s="9">
        <v>4.3172636815920401E-2</v>
      </c>
      <c r="AK14" s="9">
        <v>1.1167039800995026E-2</v>
      </c>
      <c r="AL14" s="9">
        <v>3.5442786069651744E-3</v>
      </c>
      <c r="AM14" s="9">
        <v>6.6988805970149253E-3</v>
      </c>
      <c r="AO14" s="11">
        <f t="shared" si="0"/>
        <v>-0.21872985074626872</v>
      </c>
      <c r="AP14" s="11">
        <f t="shared" si="0"/>
        <v>-0.48571791044776119</v>
      </c>
      <c r="AQ14" s="11">
        <f t="shared" si="0"/>
        <v>-0.12444029850746233</v>
      </c>
      <c r="AR14" s="11">
        <f t="shared" si="0"/>
        <v>-9.052686567164156E-2</v>
      </c>
      <c r="AS14" s="11">
        <f t="shared" si="0"/>
        <v>-0.36077611940298493</v>
      </c>
      <c r="AU14" s="11">
        <f t="shared" si="1"/>
        <v>-1.2467852448064387</v>
      </c>
      <c r="AV14" s="11">
        <f t="shared" si="1"/>
        <v>-1.5832290376784377</v>
      </c>
      <c r="AW14" s="11">
        <f t="shared" si="1"/>
        <v>-0.99643431668277516</v>
      </c>
      <c r="AX14" s="11">
        <f t="shared" si="1"/>
        <v>-2.8707333216218962</v>
      </c>
      <c r="AY14" s="11">
        <f t="shared" si="1"/>
        <v>-4.1202196702931912</v>
      </c>
      <c r="BA14" s="11">
        <f t="shared" si="4"/>
        <v>0</v>
      </c>
      <c r="BB14" s="11">
        <f t="shared" si="2"/>
        <v>1</v>
      </c>
      <c r="BC14" s="11">
        <f t="shared" si="2"/>
        <v>0</v>
      </c>
      <c r="BD14" s="11">
        <f t="shared" si="2"/>
        <v>1</v>
      </c>
      <c r="BE14" s="11">
        <f t="shared" si="2"/>
        <v>2</v>
      </c>
      <c r="BF14" s="7">
        <v>79</v>
      </c>
      <c r="BG14" s="7">
        <v>92</v>
      </c>
    </row>
    <row r="15" spans="1:59" x14ac:dyDescent="0.2">
      <c r="A15" s="7">
        <v>79</v>
      </c>
      <c r="B15" s="7">
        <v>100</v>
      </c>
      <c r="D15" s="6">
        <v>2353.1275000000001</v>
      </c>
      <c r="E15" s="7">
        <v>20</v>
      </c>
      <c r="F15" s="6" t="s">
        <v>586</v>
      </c>
      <c r="G15" s="9">
        <v>0.30753843283582089</v>
      </c>
      <c r="H15" s="9">
        <v>0.39530649253731337</v>
      </c>
      <c r="I15" s="9">
        <v>0.46050761194029843</v>
      </c>
      <c r="J15" s="9">
        <v>0.57188992537313432</v>
      </c>
      <c r="K15" s="9">
        <v>0.67662037313432832</v>
      </c>
      <c r="M15" s="9">
        <v>0.31753044776119405</v>
      </c>
      <c r="N15" s="9">
        <v>0.39468947761194034</v>
      </c>
      <c r="O15" s="9">
        <v>0.46552507462686565</v>
      </c>
      <c r="P15" s="9">
        <v>0.56775999999999993</v>
      </c>
      <c r="Q15" s="9">
        <v>0.68122671641791033</v>
      </c>
      <c r="R15" s="7">
        <v>79</v>
      </c>
      <c r="S15" s="7">
        <v>100</v>
      </c>
      <c r="T15" s="10">
        <v>-9.9920149253731692E-3</v>
      </c>
      <c r="U15" s="10">
        <v>6.1701492537308029E-4</v>
      </c>
      <c r="V15" s="10">
        <v>-5.0174626865671654E-3</v>
      </c>
      <c r="W15" s="10">
        <v>4.1299253731343511E-3</v>
      </c>
      <c r="X15" s="10">
        <v>-4.6063432835820256E-3</v>
      </c>
      <c r="Z15" s="10">
        <f t="shared" si="3"/>
        <v>-2.9737761194029858E-3</v>
      </c>
      <c r="AB15" s="7">
        <v>79</v>
      </c>
      <c r="AC15" s="7">
        <v>100</v>
      </c>
      <c r="AD15" s="9">
        <v>1.4413134328358208E-2</v>
      </c>
      <c r="AE15" s="9">
        <v>1.1129552238805969E-2</v>
      </c>
      <c r="AF15" s="9">
        <v>1.7959925373134327E-2</v>
      </c>
      <c r="AG15" s="9">
        <v>1.5480820895522386E-2</v>
      </c>
      <c r="AH15" s="9">
        <v>3.5600746268656712E-3</v>
      </c>
      <c r="AI15" s="9">
        <v>1.101410447761194E-2</v>
      </c>
      <c r="AJ15" s="9">
        <v>6.4287313432835821E-3</v>
      </c>
      <c r="AK15" s="9">
        <v>6.2690298507462683E-3</v>
      </c>
      <c r="AL15" s="9">
        <v>7.0738059701492533E-3</v>
      </c>
      <c r="AM15" s="9">
        <v>1.15455223880597E-2</v>
      </c>
      <c r="AO15" s="11">
        <f t="shared" si="0"/>
        <v>-0.19984029850746338</v>
      </c>
      <c r="AP15" s="11">
        <f t="shared" si="0"/>
        <v>1.2340298507461605E-2</v>
      </c>
      <c r="AQ15" s="11">
        <f t="shared" si="0"/>
        <v>-0.1003492537313433</v>
      </c>
      <c r="AR15" s="11">
        <f t="shared" si="0"/>
        <v>8.2598507462687015E-2</v>
      </c>
      <c r="AS15" s="11">
        <f t="shared" si="0"/>
        <v>-9.2126865671640509E-2</v>
      </c>
      <c r="AU15" s="11">
        <f t="shared" si="1"/>
        <v>-0.95407706130017078</v>
      </c>
      <c r="AV15" s="11">
        <f t="shared" si="1"/>
        <v>8.3149025682975955E-2</v>
      </c>
      <c r="AW15" s="11">
        <f t="shared" si="1"/>
        <v>-0.45685112279122991</v>
      </c>
      <c r="AX15" s="11">
        <f t="shared" si="1"/>
        <v>0.42027414338265989</v>
      </c>
      <c r="AY15" s="11">
        <f t="shared" si="1"/>
        <v>-0.66035935650794464</v>
      </c>
      <c r="BA15" s="11">
        <f t="shared" si="4"/>
        <v>0</v>
      </c>
      <c r="BB15" s="11">
        <f t="shared" si="2"/>
        <v>0</v>
      </c>
      <c r="BC15" s="11">
        <f t="shared" si="2"/>
        <v>0</v>
      </c>
      <c r="BD15" s="11">
        <f t="shared" si="2"/>
        <v>0</v>
      </c>
      <c r="BE15" s="11">
        <f t="shared" si="2"/>
        <v>0</v>
      </c>
      <c r="BF15" s="7">
        <v>79</v>
      </c>
      <c r="BG15" s="7">
        <v>100</v>
      </c>
    </row>
    <row r="16" spans="1:59" x14ac:dyDescent="0.2">
      <c r="A16" s="7">
        <v>83</v>
      </c>
      <c r="B16" s="7">
        <v>101</v>
      </c>
      <c r="D16" s="6">
        <v>2066.0409</v>
      </c>
      <c r="E16" s="7">
        <v>17</v>
      </c>
      <c r="F16" s="6" t="s">
        <v>587</v>
      </c>
      <c r="G16" s="9">
        <v>0.34128024582967514</v>
      </c>
      <c r="H16" s="9">
        <v>0.41033959613696219</v>
      </c>
      <c r="I16" s="9">
        <v>0.62418454784899025</v>
      </c>
      <c r="J16" s="9">
        <v>0.65272151009657586</v>
      </c>
      <c r="K16" s="9">
        <v>0.69493766461808593</v>
      </c>
      <c r="M16" s="9">
        <v>0.36030000000000001</v>
      </c>
      <c r="N16" s="9">
        <v>0.42039095697980683</v>
      </c>
      <c r="O16" s="9">
        <v>0.61320298507462678</v>
      </c>
      <c r="P16" s="9">
        <v>0.6757243195785777</v>
      </c>
      <c r="Q16" s="9">
        <v>0.74409297629499549</v>
      </c>
      <c r="R16" s="7">
        <v>83</v>
      </c>
      <c r="S16" s="7">
        <v>101</v>
      </c>
      <c r="T16" s="10">
        <v>-1.9019754170324855E-2</v>
      </c>
      <c r="U16" s="10">
        <v>-1.0051360842844616E-2</v>
      </c>
      <c r="V16" s="10">
        <v>1.0981562774363443E-2</v>
      </c>
      <c r="W16" s="10">
        <v>-2.3002809482001819E-2</v>
      </c>
      <c r="X16" s="10">
        <v>-4.9155311676909529E-2</v>
      </c>
      <c r="Z16" s="10">
        <f t="shared" si="3"/>
        <v>-1.8049534679543476E-2</v>
      </c>
      <c r="AB16" s="7">
        <v>83</v>
      </c>
      <c r="AC16" s="7">
        <v>101</v>
      </c>
      <c r="AD16" s="9">
        <v>1.1682791922739242E-2</v>
      </c>
      <c r="AE16" s="9">
        <v>1.4955136084284459E-2</v>
      </c>
      <c r="AF16" s="9">
        <v>9.439859525899912E-4</v>
      </c>
      <c r="AG16" s="9">
        <v>9.9742756804214218E-3</v>
      </c>
      <c r="AH16" s="9">
        <v>1.951834942932397E-2</v>
      </c>
      <c r="AI16" s="9">
        <v>1.6684460052677787E-2</v>
      </c>
      <c r="AJ16" s="9">
        <v>8.597453906935908E-3</v>
      </c>
      <c r="AK16" s="9">
        <v>1.5075417032484635E-2</v>
      </c>
      <c r="AL16" s="9">
        <v>2.0483757682177349E-3</v>
      </c>
      <c r="AM16" s="9">
        <v>1.2629850746268658E-2</v>
      </c>
      <c r="AO16" s="11">
        <f t="shared" si="0"/>
        <v>-0.32333582089552254</v>
      </c>
      <c r="AP16" s="11">
        <f t="shared" si="0"/>
        <v>-0.17087313432835846</v>
      </c>
      <c r="AQ16" s="11">
        <f t="shared" si="0"/>
        <v>0.18668656716417853</v>
      </c>
      <c r="AR16" s="11">
        <f t="shared" si="0"/>
        <v>-0.39104776119403095</v>
      </c>
      <c r="AS16" s="11">
        <f t="shared" si="0"/>
        <v>-0.83564029850746202</v>
      </c>
      <c r="AU16" s="11">
        <f t="shared" si="1"/>
        <v>-1.6173922410150816</v>
      </c>
      <c r="AV16" s="11">
        <f t="shared" si="1"/>
        <v>-1.009227868140754</v>
      </c>
      <c r="AW16" s="11">
        <f t="shared" si="1"/>
        <v>1.2592317930024439</v>
      </c>
      <c r="AX16" s="11">
        <f t="shared" si="1"/>
        <v>-3.9128192620023041</v>
      </c>
      <c r="AY16" s="11">
        <f t="shared" si="1"/>
        <v>-3.6621964005857648</v>
      </c>
      <c r="BA16" s="11">
        <f t="shared" si="4"/>
        <v>0</v>
      </c>
      <c r="BB16" s="11">
        <f t="shared" si="2"/>
        <v>0</v>
      </c>
      <c r="BC16" s="11">
        <f t="shared" si="2"/>
        <v>0</v>
      </c>
      <c r="BD16" s="11">
        <f t="shared" si="2"/>
        <v>2</v>
      </c>
      <c r="BE16" s="11">
        <f t="shared" si="2"/>
        <v>3</v>
      </c>
      <c r="BF16" s="7">
        <v>83</v>
      </c>
      <c r="BG16" s="7">
        <v>101</v>
      </c>
    </row>
    <row r="17" spans="1:59" x14ac:dyDescent="0.2">
      <c r="A17" s="7">
        <v>92</v>
      </c>
      <c r="B17" s="7">
        <v>106</v>
      </c>
      <c r="D17" s="6">
        <v>1770.9206999999999</v>
      </c>
      <c r="E17" s="7">
        <v>14</v>
      </c>
      <c r="F17" s="6" t="s">
        <v>588</v>
      </c>
      <c r="G17" s="9">
        <v>0.73176631130063952</v>
      </c>
      <c r="H17" s="9">
        <v>0.7553710021321961</v>
      </c>
      <c r="I17" s="9">
        <v>0.76014392324093827</v>
      </c>
      <c r="J17" s="9">
        <v>0.77909978678038372</v>
      </c>
      <c r="K17" s="9">
        <v>0.77730874200426436</v>
      </c>
      <c r="M17" s="9">
        <v>0.75807430703624723</v>
      </c>
      <c r="N17" s="9">
        <v>0.77707281449893384</v>
      </c>
      <c r="O17" s="9">
        <v>0.75287100213219604</v>
      </c>
      <c r="P17" s="9">
        <v>0.78937153518123671</v>
      </c>
      <c r="Q17" s="9">
        <v>0.7974047974413645</v>
      </c>
      <c r="R17" s="7">
        <v>92</v>
      </c>
      <c r="S17" s="7">
        <v>106</v>
      </c>
      <c r="T17" s="10">
        <v>-2.6307995735607725E-2</v>
      </c>
      <c r="U17" s="10">
        <v>-2.1701812366737731E-2</v>
      </c>
      <c r="V17" s="10">
        <v>7.2729211087420222E-3</v>
      </c>
      <c r="W17" s="10">
        <v>-1.0271748400852879E-2</v>
      </c>
      <c r="X17" s="10">
        <v>-2.0096055437100264E-2</v>
      </c>
      <c r="Z17" s="10">
        <f t="shared" si="3"/>
        <v>-1.4220938166311314E-2</v>
      </c>
      <c r="AB17" s="7">
        <v>92</v>
      </c>
      <c r="AC17" s="7">
        <v>106</v>
      </c>
      <c r="AD17" s="9">
        <v>6.7794243070362472E-3</v>
      </c>
      <c r="AE17" s="9">
        <v>9.5892324093816636E-3</v>
      </c>
      <c r="AF17" s="9">
        <v>9.8773987206823011E-3</v>
      </c>
      <c r="AG17" s="9">
        <v>1.5142857142857141E-3</v>
      </c>
      <c r="AH17" s="9">
        <v>1.8275479744136458E-2</v>
      </c>
      <c r="AI17" s="9">
        <v>2.4187633262260123E-3</v>
      </c>
      <c r="AJ17" s="9">
        <v>1.3269829424307034E-2</v>
      </c>
      <c r="AK17" s="9">
        <v>1.0014179104477612E-2</v>
      </c>
      <c r="AL17" s="9">
        <v>4.6668443496801701E-3</v>
      </c>
      <c r="AM17" s="9">
        <v>2.4213539445628995E-2</v>
      </c>
      <c r="AO17" s="11">
        <f t="shared" si="0"/>
        <v>-0.36831194029850817</v>
      </c>
      <c r="AP17" s="11">
        <f t="shared" si="0"/>
        <v>-0.30382537313432822</v>
      </c>
      <c r="AQ17" s="11">
        <f t="shared" si="0"/>
        <v>0.10182089552238831</v>
      </c>
      <c r="AR17" s="11">
        <f t="shared" si="0"/>
        <v>-0.14380447761194032</v>
      </c>
      <c r="AS17" s="11">
        <f t="shared" si="0"/>
        <v>-0.28134477611940367</v>
      </c>
      <c r="AU17" s="11">
        <f t="shared" si="1"/>
        <v>-6.3304904952963179</v>
      </c>
      <c r="AV17" s="11">
        <f t="shared" si="1"/>
        <v>-2.295912900624713</v>
      </c>
      <c r="AW17" s="11">
        <f t="shared" si="1"/>
        <v>0.89558126818275019</v>
      </c>
      <c r="AX17" s="11">
        <f t="shared" si="1"/>
        <v>-3.62613881942849</v>
      </c>
      <c r="AY17" s="11">
        <f t="shared" si="1"/>
        <v>-1.1473856499516117</v>
      </c>
      <c r="BA17" s="11">
        <f t="shared" si="4"/>
        <v>2</v>
      </c>
      <c r="BB17" s="11">
        <f t="shared" si="2"/>
        <v>1</v>
      </c>
      <c r="BC17" s="11">
        <f t="shared" si="2"/>
        <v>0</v>
      </c>
      <c r="BD17" s="11">
        <f t="shared" si="2"/>
        <v>1</v>
      </c>
      <c r="BE17" s="11">
        <f t="shared" si="2"/>
        <v>1</v>
      </c>
      <c r="BF17" s="7">
        <v>92</v>
      </c>
      <c r="BG17" s="7">
        <v>106</v>
      </c>
    </row>
    <row r="18" spans="1:59" x14ac:dyDescent="0.2">
      <c r="A18" s="7">
        <v>92</v>
      </c>
      <c r="B18" s="7">
        <v>113</v>
      </c>
      <c r="D18" s="6">
        <v>2703.3670999999999</v>
      </c>
      <c r="E18" s="7">
        <v>21</v>
      </c>
      <c r="F18" s="6" t="s">
        <v>589</v>
      </c>
      <c r="G18" s="9">
        <v>7.8223169864960904E-2</v>
      </c>
      <c r="H18" s="9">
        <v>0.23399118692253021</v>
      </c>
      <c r="I18" s="9">
        <v>0.47795373134328351</v>
      </c>
      <c r="J18" s="9">
        <v>0.62109175550817342</v>
      </c>
      <c r="K18" s="9">
        <v>0.76112622601279323</v>
      </c>
      <c r="M18" s="9">
        <v>0.10494939587775408</v>
      </c>
      <c r="N18" s="9">
        <v>0.24558052594171997</v>
      </c>
      <c r="O18" s="9">
        <v>0.48895422885572132</v>
      </c>
      <c r="P18" s="9">
        <v>0.64790710732054024</v>
      </c>
      <c r="Q18" s="9">
        <v>0.75881968727789617</v>
      </c>
      <c r="R18" s="7">
        <v>92</v>
      </c>
      <c r="S18" s="7">
        <v>113</v>
      </c>
      <c r="T18" s="10">
        <v>-2.6726226012793165E-2</v>
      </c>
      <c r="U18" s="10">
        <v>-1.1589339019189767E-2</v>
      </c>
      <c r="V18" s="10">
        <v>-1.1000497512437823E-2</v>
      </c>
      <c r="W18" s="10">
        <v>-2.6815351812366779E-2</v>
      </c>
      <c r="X18" s="10">
        <v>2.3065387348969639E-3</v>
      </c>
      <c r="Z18" s="10">
        <f t="shared" si="3"/>
        <v>-1.4764975124378113E-2</v>
      </c>
      <c r="AB18" s="7">
        <v>92</v>
      </c>
      <c r="AC18" s="7">
        <v>113</v>
      </c>
      <c r="AD18" s="9">
        <v>1.3068088130774699E-2</v>
      </c>
      <c r="AE18" s="9">
        <v>6.4120824449182658E-3</v>
      </c>
      <c r="AF18" s="9">
        <v>1.6144562899786778E-2</v>
      </c>
      <c r="AG18" s="9">
        <v>2.9914712153518121E-2</v>
      </c>
      <c r="AH18" s="9">
        <v>1.1936389481165603E-2</v>
      </c>
      <c r="AI18" s="9">
        <v>2.1473916133617627E-2</v>
      </c>
      <c r="AJ18" s="9">
        <v>2.057007818052594E-2</v>
      </c>
      <c r="AK18" s="9">
        <v>1.4586282871357497E-2</v>
      </c>
      <c r="AL18" s="9">
        <v>1.0375977256574272E-2</v>
      </c>
      <c r="AM18" s="9">
        <v>1.987398720682303E-2</v>
      </c>
      <c r="AO18" s="11">
        <f t="shared" si="0"/>
        <v>-0.56125074626865645</v>
      </c>
      <c r="AP18" s="11">
        <f t="shared" si="0"/>
        <v>-0.24337611940298509</v>
      </c>
      <c r="AQ18" s="11">
        <f t="shared" si="0"/>
        <v>-0.23101044776119428</v>
      </c>
      <c r="AR18" s="11">
        <f t="shared" si="0"/>
        <v>-0.56312238805970238</v>
      </c>
      <c r="AS18" s="11">
        <f t="shared" si="0"/>
        <v>4.8437313432836242E-2</v>
      </c>
      <c r="AU18" s="11">
        <f t="shared" si="1"/>
        <v>-1.8415041899470777</v>
      </c>
      <c r="AV18" s="11">
        <f t="shared" si="1"/>
        <v>-0.93163683475342995</v>
      </c>
      <c r="AW18" s="11">
        <f t="shared" si="1"/>
        <v>-0.87570094635936047</v>
      </c>
      <c r="AX18" s="11">
        <f t="shared" si="1"/>
        <v>-1.4668675775503588</v>
      </c>
      <c r="AY18" s="11">
        <f t="shared" si="1"/>
        <v>0.17232616786511984</v>
      </c>
      <c r="BA18" s="11">
        <f t="shared" si="4"/>
        <v>2</v>
      </c>
      <c r="BB18" s="11">
        <f t="shared" si="2"/>
        <v>0</v>
      </c>
      <c r="BC18" s="11">
        <f t="shared" si="2"/>
        <v>0</v>
      </c>
      <c r="BD18" s="11">
        <f t="shared" si="2"/>
        <v>2</v>
      </c>
      <c r="BE18" s="11">
        <f t="shared" si="2"/>
        <v>0</v>
      </c>
      <c r="BF18" s="7">
        <v>92</v>
      </c>
      <c r="BG18" s="7">
        <v>113</v>
      </c>
    </row>
    <row r="19" spans="1:59" x14ac:dyDescent="0.2">
      <c r="A19" s="7">
        <v>93</v>
      </c>
      <c r="B19" s="7">
        <v>101</v>
      </c>
      <c r="D19" s="6">
        <v>948.51829999999995</v>
      </c>
      <c r="E19" s="7">
        <v>8</v>
      </c>
      <c r="F19" s="6" t="s">
        <v>590</v>
      </c>
      <c r="G19" s="9">
        <v>0.30050317164179102</v>
      </c>
      <c r="H19" s="9">
        <v>0.30336492537313431</v>
      </c>
      <c r="I19" s="9">
        <v>0.38242108208955222</v>
      </c>
      <c r="J19" s="9">
        <v>0.50704291044776117</v>
      </c>
      <c r="K19" s="9">
        <v>0.63612406716417913</v>
      </c>
      <c r="M19" s="9">
        <v>0.32035634328358203</v>
      </c>
      <c r="N19" s="9">
        <v>0.30841361940298506</v>
      </c>
      <c r="O19" s="9">
        <v>0.3811419776119403</v>
      </c>
      <c r="P19" s="9">
        <v>0.52835373134328356</v>
      </c>
      <c r="Q19" s="9">
        <v>0.62759925373134329</v>
      </c>
      <c r="R19" s="7">
        <v>93</v>
      </c>
      <c r="S19" s="7">
        <v>101</v>
      </c>
      <c r="T19" s="10">
        <v>-1.9853171641791019E-2</v>
      </c>
      <c r="U19" s="10">
        <v>-5.0486940298507463E-3</v>
      </c>
      <c r="V19" s="10">
        <v>1.2791044776119351E-3</v>
      </c>
      <c r="W19" s="10">
        <v>-2.1310820895522376E-2</v>
      </c>
      <c r="X19" s="10">
        <v>8.5248134328358167E-3</v>
      </c>
      <c r="Z19" s="10">
        <f t="shared" si="3"/>
        <v>-7.2817537313432778E-3</v>
      </c>
      <c r="AB19" s="7">
        <v>93</v>
      </c>
      <c r="AC19" s="7">
        <v>101</v>
      </c>
      <c r="AD19" s="9">
        <v>2.5017723880597011E-2</v>
      </c>
      <c r="AE19" s="9">
        <v>1.4274999999999999E-2</v>
      </c>
      <c r="AF19" s="9">
        <v>2.1104664179104476E-2</v>
      </c>
      <c r="AG19" s="9">
        <v>1.0020522388059701E-2</v>
      </c>
      <c r="AH19" s="9">
        <v>2.3619216417910444E-2</v>
      </c>
      <c r="AI19" s="9">
        <v>1.3709328358208955E-2</v>
      </c>
      <c r="AJ19" s="9">
        <v>1.3870895522388058E-2</v>
      </c>
      <c r="AK19" s="9">
        <v>5.4104477611940302E-3</v>
      </c>
      <c r="AL19" s="9">
        <v>1.7994589552238805E-2</v>
      </c>
      <c r="AM19" s="9">
        <v>1.1219589552238805E-2</v>
      </c>
      <c r="AO19" s="11">
        <f t="shared" si="0"/>
        <v>-0.15882537313432815</v>
      </c>
      <c r="AP19" s="11">
        <f t="shared" si="0"/>
        <v>-4.038955223880597E-2</v>
      </c>
      <c r="AQ19" s="11">
        <f t="shared" si="0"/>
        <v>1.0232835820895481E-2</v>
      </c>
      <c r="AR19" s="11">
        <f t="shared" si="0"/>
        <v>-0.17048656716417901</v>
      </c>
      <c r="AS19" s="11">
        <f t="shared" si="0"/>
        <v>6.8198507462686533E-2</v>
      </c>
      <c r="AU19" s="11">
        <f t="shared" si="1"/>
        <v>-1.2053775324568301</v>
      </c>
      <c r="AV19" s="11">
        <f t="shared" si="1"/>
        <v>-0.43933403378228436</v>
      </c>
      <c r="AW19" s="11">
        <f t="shared" si="1"/>
        <v>0.10168719636077111</v>
      </c>
      <c r="AX19" s="11">
        <f t="shared" si="1"/>
        <v>-1.7921205575031207</v>
      </c>
      <c r="AY19" s="11">
        <f t="shared" si="1"/>
        <v>0.56467417875497128</v>
      </c>
      <c r="BA19" s="11">
        <f t="shared" si="4"/>
        <v>0</v>
      </c>
      <c r="BB19" s="11">
        <f t="shared" si="2"/>
        <v>0</v>
      </c>
      <c r="BC19" s="11">
        <f t="shared" si="2"/>
        <v>0</v>
      </c>
      <c r="BD19" s="11">
        <f t="shared" si="2"/>
        <v>1</v>
      </c>
      <c r="BE19" s="11">
        <f t="shared" si="2"/>
        <v>0</v>
      </c>
      <c r="BF19" s="7">
        <v>93</v>
      </c>
      <c r="BG19" s="7">
        <v>101</v>
      </c>
    </row>
    <row r="20" spans="1:59" x14ac:dyDescent="0.2">
      <c r="A20" s="7">
        <v>101</v>
      </c>
      <c r="B20" s="7">
        <v>110</v>
      </c>
      <c r="D20" s="6">
        <v>1323.7167999999999</v>
      </c>
      <c r="E20" s="7">
        <v>9</v>
      </c>
      <c r="F20" s="6" t="s">
        <v>591</v>
      </c>
      <c r="G20" s="9">
        <v>5.8335820895522389E-2</v>
      </c>
      <c r="H20" s="9">
        <v>3.048606965174129E-2</v>
      </c>
      <c r="I20" s="9">
        <v>4.5056550580431176E-2</v>
      </c>
      <c r="J20" s="9">
        <v>0.17680779436152572</v>
      </c>
      <c r="K20" s="9">
        <v>0.29741409618573794</v>
      </c>
      <c r="M20" s="9">
        <v>4.8929850746268655E-2</v>
      </c>
      <c r="N20" s="9">
        <v>4.1987064676616913E-2</v>
      </c>
      <c r="O20" s="9">
        <v>9.0543449419568822E-2</v>
      </c>
      <c r="P20" s="9">
        <v>0.21318839137645107</v>
      </c>
      <c r="Q20" s="9">
        <v>0.28158524046434491</v>
      </c>
      <c r="R20" s="7">
        <v>101</v>
      </c>
      <c r="S20" s="7">
        <v>110</v>
      </c>
      <c r="T20" s="10">
        <v>9.4059701492537288E-3</v>
      </c>
      <c r="U20" s="10">
        <v>-1.1500995024875626E-2</v>
      </c>
      <c r="V20" s="10">
        <v>-4.5486898839137646E-2</v>
      </c>
      <c r="W20" s="10">
        <v>-3.6380597014925353E-2</v>
      </c>
      <c r="X20" s="10">
        <v>1.5828855721393031E-2</v>
      </c>
      <c r="Z20" s="10">
        <f t="shared" si="3"/>
        <v>-1.3626733001658373E-2</v>
      </c>
      <c r="AB20" s="7">
        <v>101</v>
      </c>
      <c r="AC20" s="7">
        <v>110</v>
      </c>
      <c r="AD20" s="9">
        <v>1.4085240464344942E-2</v>
      </c>
      <c r="AE20" s="9">
        <v>3.3882255389718076E-3</v>
      </c>
      <c r="AF20" s="9">
        <v>1.2494693200663348E-2</v>
      </c>
      <c r="AG20" s="9">
        <v>7.1431177446102815E-3</v>
      </c>
      <c r="AH20" s="9">
        <v>1.0335157545605305E-2</v>
      </c>
      <c r="AI20" s="9">
        <v>8.0980099502487544E-3</v>
      </c>
      <c r="AJ20" s="9">
        <v>1.2841293532338309E-2</v>
      </c>
      <c r="AK20" s="9">
        <v>4.4431177446102813E-3</v>
      </c>
      <c r="AL20" s="9">
        <v>9.1782752902155873E-3</v>
      </c>
      <c r="AM20" s="9">
        <v>8.6422885572139292E-3</v>
      </c>
      <c r="AO20" s="11">
        <f t="shared" si="0"/>
        <v>8.4653731343283564E-2</v>
      </c>
      <c r="AP20" s="11">
        <f t="shared" si="0"/>
        <v>-0.10350895522388064</v>
      </c>
      <c r="AQ20" s="11">
        <f t="shared" si="0"/>
        <v>-0.40938208955223881</v>
      </c>
      <c r="AR20" s="11">
        <f t="shared" si="0"/>
        <v>-0.32742537313432818</v>
      </c>
      <c r="AS20" s="11">
        <f t="shared" si="0"/>
        <v>0.14245970149253728</v>
      </c>
      <c r="AU20" s="11">
        <f t="shared" si="1"/>
        <v>1.0027334116260644</v>
      </c>
      <c r="AV20" s="11">
        <f t="shared" si="1"/>
        <v>-1.4999360320659627</v>
      </c>
      <c r="AW20" s="11">
        <f t="shared" si="1"/>
        <v>-5.9410756787492467</v>
      </c>
      <c r="AX20" s="11">
        <f t="shared" si="1"/>
        <v>-5.4179867903412431</v>
      </c>
      <c r="AY20" s="11">
        <f t="shared" si="1"/>
        <v>2.0350087942770134</v>
      </c>
      <c r="BA20" s="11">
        <f t="shared" si="4"/>
        <v>0</v>
      </c>
      <c r="BB20" s="11">
        <f t="shared" si="2"/>
        <v>0</v>
      </c>
      <c r="BC20" s="11">
        <f t="shared" si="2"/>
        <v>2</v>
      </c>
      <c r="BD20" s="11">
        <f t="shared" si="2"/>
        <v>2</v>
      </c>
      <c r="BE20" s="11">
        <f t="shared" si="2"/>
        <v>0</v>
      </c>
      <c r="BF20" s="7">
        <v>101</v>
      </c>
      <c r="BG20" s="7">
        <v>110</v>
      </c>
    </row>
    <row r="21" spans="1:59" x14ac:dyDescent="0.2">
      <c r="A21" s="7">
        <v>102</v>
      </c>
      <c r="B21" s="7">
        <v>108</v>
      </c>
      <c r="D21" s="6">
        <v>983.50570000000005</v>
      </c>
      <c r="E21" s="7">
        <v>6</v>
      </c>
      <c r="F21" s="6" t="s">
        <v>592</v>
      </c>
      <c r="G21" s="9">
        <v>2.4133830845771143E-2</v>
      </c>
      <c r="H21" s="9">
        <v>7.5194776119402978E-2</v>
      </c>
      <c r="I21" s="9">
        <v>0.11359701492537312</v>
      </c>
      <c r="J21" s="9">
        <v>0.2688460199004975</v>
      </c>
      <c r="K21" s="9">
        <v>0.36252786069651738</v>
      </c>
      <c r="M21" s="9">
        <v>5.6463184079601984E-2</v>
      </c>
      <c r="N21" s="9">
        <v>9.2583084577114436E-2</v>
      </c>
      <c r="O21" s="9">
        <v>0.11642487562189054</v>
      </c>
      <c r="P21" s="9">
        <v>0.27450995024875618</v>
      </c>
      <c r="Q21" s="9">
        <v>0.37062810945273628</v>
      </c>
      <c r="R21" s="7">
        <v>102</v>
      </c>
      <c r="S21" s="7">
        <v>108</v>
      </c>
      <c r="T21" s="10">
        <v>-3.2329353233830842E-2</v>
      </c>
      <c r="U21" s="10">
        <v>-1.738830845771144E-2</v>
      </c>
      <c r="V21" s="10">
        <v>-2.8278606965174103E-3</v>
      </c>
      <c r="W21" s="10">
        <v>-5.6639303482586608E-3</v>
      </c>
      <c r="X21" s="10">
        <v>-8.10024875621888E-3</v>
      </c>
      <c r="Z21" s="10">
        <f t="shared" si="3"/>
        <v>-1.3261940298507446E-2</v>
      </c>
      <c r="AB21" s="7">
        <v>102</v>
      </c>
      <c r="AC21" s="7">
        <v>108</v>
      </c>
      <c r="AD21" s="9">
        <v>1.6598756218905473E-2</v>
      </c>
      <c r="AE21" s="9">
        <v>1.6466417910447763E-2</v>
      </c>
      <c r="AF21" s="9">
        <v>6.9810945273631828E-3</v>
      </c>
      <c r="AG21" s="9">
        <v>1.9615920398009946E-2</v>
      </c>
      <c r="AH21" s="9">
        <v>2.7752985074626865E-2</v>
      </c>
      <c r="AI21" s="9">
        <v>8.0151741293532329E-3</v>
      </c>
      <c r="AJ21" s="9">
        <v>1.0246517412935321E-2</v>
      </c>
      <c r="AK21" s="9">
        <v>1.3099502487562189E-2</v>
      </c>
      <c r="AL21" s="9">
        <v>7.418905472636815E-3</v>
      </c>
      <c r="AM21" s="9">
        <v>3.5000497512437806E-2</v>
      </c>
      <c r="AO21" s="11">
        <f t="shared" si="0"/>
        <v>-0.19397611940298504</v>
      </c>
      <c r="AP21" s="11">
        <f t="shared" si="0"/>
        <v>-0.10432985074626863</v>
      </c>
      <c r="AQ21" s="11">
        <f t="shared" si="0"/>
        <v>-1.696716417910446E-2</v>
      </c>
      <c r="AR21" s="11">
        <f t="shared" si="0"/>
        <v>-3.3983582089551961E-2</v>
      </c>
      <c r="AS21" s="11">
        <f t="shared" si="0"/>
        <v>-4.860149253731328E-2</v>
      </c>
      <c r="AU21" s="11">
        <f t="shared" si="1"/>
        <v>-3.0378786221080825</v>
      </c>
      <c r="AV21" s="11">
        <f t="shared" si="1"/>
        <v>-1.5529112812151569</v>
      </c>
      <c r="AW21" s="11">
        <f t="shared" si="1"/>
        <v>-0.32997361448100865</v>
      </c>
      <c r="AX21" s="11">
        <f t="shared" si="1"/>
        <v>-0.46777695956985554</v>
      </c>
      <c r="AY21" s="11">
        <f t="shared" si="1"/>
        <v>-0.31409347050886721</v>
      </c>
      <c r="BA21" s="11">
        <f t="shared" si="4"/>
        <v>2</v>
      </c>
      <c r="BB21" s="11">
        <f t="shared" si="2"/>
        <v>0</v>
      </c>
      <c r="BC21" s="11">
        <f t="shared" si="2"/>
        <v>0</v>
      </c>
      <c r="BD21" s="11">
        <f t="shared" si="2"/>
        <v>0</v>
      </c>
      <c r="BE21" s="11">
        <f t="shared" si="2"/>
        <v>0</v>
      </c>
      <c r="BF21" s="7">
        <v>102</v>
      </c>
      <c r="BG21" s="7">
        <v>108</v>
      </c>
    </row>
    <row r="22" spans="1:59" x14ac:dyDescent="0.2">
      <c r="A22" s="7">
        <v>111</v>
      </c>
      <c r="B22" s="7">
        <v>120</v>
      </c>
      <c r="D22" s="6">
        <v>1267.6793</v>
      </c>
      <c r="E22" s="7">
        <v>8</v>
      </c>
      <c r="F22" s="6" t="s">
        <v>593</v>
      </c>
      <c r="G22" s="9">
        <v>7.4004664179104465E-2</v>
      </c>
      <c r="H22" s="9">
        <v>0.13225223880597012</v>
      </c>
      <c r="I22" s="9">
        <v>0.13761548507462687</v>
      </c>
      <c r="J22" s="9">
        <v>0.22513395522388058</v>
      </c>
      <c r="K22" s="9">
        <v>0.33776212686567164</v>
      </c>
      <c r="M22" s="9">
        <v>4.7887873134328351E-2</v>
      </c>
      <c r="N22" s="9">
        <v>0.11716996268656715</v>
      </c>
      <c r="O22" s="9">
        <v>0.16194944029850744</v>
      </c>
      <c r="P22" s="9">
        <v>0.21738768656716415</v>
      </c>
      <c r="Q22" s="9">
        <v>0.32568022388059698</v>
      </c>
      <c r="R22" s="7">
        <v>111</v>
      </c>
      <c r="S22" s="7">
        <v>120</v>
      </c>
      <c r="T22" s="10">
        <v>2.6116791044776117E-2</v>
      </c>
      <c r="U22" s="10">
        <v>1.5082276119402972E-2</v>
      </c>
      <c r="V22" s="10">
        <v>-2.4333955223880585E-2</v>
      </c>
      <c r="W22" s="10">
        <v>7.746268656716418E-3</v>
      </c>
      <c r="X22" s="10">
        <v>1.2081902985074628E-2</v>
      </c>
      <c r="Z22" s="10">
        <f t="shared" si="3"/>
        <v>7.3386567164179101E-3</v>
      </c>
      <c r="AB22" s="7">
        <v>111</v>
      </c>
      <c r="AC22" s="7">
        <v>120</v>
      </c>
      <c r="AD22" s="9">
        <v>7.2304104477611932E-3</v>
      </c>
      <c r="AE22" s="9">
        <v>1.4204291044776118E-2</v>
      </c>
      <c r="AF22" s="9">
        <v>1.5127425373134327E-2</v>
      </c>
      <c r="AG22" s="9">
        <v>2.9805037313432835E-2</v>
      </c>
      <c r="AH22" s="9">
        <v>1.121026119402985E-2</v>
      </c>
      <c r="AI22" s="9">
        <v>2.2509888059701489E-2</v>
      </c>
      <c r="AJ22" s="9">
        <v>1.3551305970149254E-2</v>
      </c>
      <c r="AK22" s="9">
        <v>1.94285447761194E-2</v>
      </c>
      <c r="AL22" s="9">
        <v>2.7980223880597014E-2</v>
      </c>
      <c r="AM22" s="9">
        <v>1.3864179104477611E-2</v>
      </c>
      <c r="AO22" s="11">
        <f t="shared" si="0"/>
        <v>0.20893432835820894</v>
      </c>
      <c r="AP22" s="11">
        <f t="shared" si="0"/>
        <v>0.12065820895522378</v>
      </c>
      <c r="AQ22" s="11">
        <f t="shared" si="0"/>
        <v>-0.19467164179104468</v>
      </c>
      <c r="AR22" s="11">
        <f t="shared" si="0"/>
        <v>6.1970149253731344E-2</v>
      </c>
      <c r="AS22" s="11">
        <f t="shared" si="0"/>
        <v>9.6655223880597024E-2</v>
      </c>
      <c r="AU22" s="11">
        <f t="shared" si="1"/>
        <v>1.913307079264539</v>
      </c>
      <c r="AV22" s="11">
        <f t="shared" si="1"/>
        <v>1.3306743481066083</v>
      </c>
      <c r="AW22" s="11">
        <f t="shared" si="1"/>
        <v>-1.7116971014319111</v>
      </c>
      <c r="AX22" s="11">
        <f t="shared" si="1"/>
        <v>0.32819703870183847</v>
      </c>
      <c r="AY22" s="11">
        <f t="shared" si="1"/>
        <v>1.1737096304831456</v>
      </c>
      <c r="BA22" s="11">
        <f t="shared" si="4"/>
        <v>1</v>
      </c>
      <c r="BB22" s="11">
        <f t="shared" si="2"/>
        <v>0</v>
      </c>
      <c r="BC22" s="11">
        <f t="shared" si="2"/>
        <v>1</v>
      </c>
      <c r="BD22" s="11">
        <f t="shared" si="2"/>
        <v>0</v>
      </c>
      <c r="BE22" s="11">
        <f t="shared" si="2"/>
        <v>0</v>
      </c>
      <c r="BF22" s="7">
        <v>111</v>
      </c>
      <c r="BG22" s="7">
        <v>120</v>
      </c>
    </row>
    <row r="23" spans="1:59" x14ac:dyDescent="0.2">
      <c r="A23" s="7">
        <v>111</v>
      </c>
      <c r="B23" s="7">
        <v>124</v>
      </c>
      <c r="D23" s="6">
        <v>1737.8919000000001</v>
      </c>
      <c r="E23" s="7">
        <v>12</v>
      </c>
      <c r="F23" s="6" t="s">
        <v>594</v>
      </c>
      <c r="G23" s="9">
        <v>0.11696791044776118</v>
      </c>
      <c r="H23" s="9">
        <v>0.23005223880597012</v>
      </c>
      <c r="I23" s="9">
        <v>0.23974427860696518</v>
      </c>
      <c r="J23" s="9">
        <v>0.32247027363184078</v>
      </c>
      <c r="K23" s="9">
        <v>0.41457189054726368</v>
      </c>
      <c r="M23" s="9">
        <v>0.14542661691542288</v>
      </c>
      <c r="N23" s="9">
        <v>0.23828171641791043</v>
      </c>
      <c r="O23" s="9">
        <v>0.24151007462686566</v>
      </c>
      <c r="P23" s="9">
        <v>0.32225360696517413</v>
      </c>
      <c r="Q23" s="9">
        <v>0.41743669154228857</v>
      </c>
      <c r="R23" s="7">
        <v>111</v>
      </c>
      <c r="S23" s="7">
        <v>124</v>
      </c>
      <c r="T23" s="10">
        <v>-2.8458706467661694E-2</v>
      </c>
      <c r="U23" s="10">
        <v>-8.2294776119403012E-3</v>
      </c>
      <c r="V23" s="10">
        <v>-1.7657960199004992E-3</v>
      </c>
      <c r="W23" s="10">
        <v>2.1666666666668311E-4</v>
      </c>
      <c r="X23" s="10">
        <v>-2.8648009950248579E-3</v>
      </c>
      <c r="Z23" s="10">
        <f t="shared" si="3"/>
        <v>-8.2204228855721328E-3</v>
      </c>
      <c r="AB23" s="7">
        <v>111</v>
      </c>
      <c r="AC23" s="7">
        <v>124</v>
      </c>
      <c r="AD23" s="9">
        <v>1.3005845771144277E-2</v>
      </c>
      <c r="AE23" s="9">
        <v>5.705845771144278E-3</v>
      </c>
      <c r="AF23" s="9">
        <v>2.1189552238805968E-2</v>
      </c>
      <c r="AG23" s="9">
        <v>7.4676616915422883E-3</v>
      </c>
      <c r="AH23" s="9">
        <v>4.1060945273631837E-3</v>
      </c>
      <c r="AI23" s="9">
        <v>1.5732711442786068E-2</v>
      </c>
      <c r="AJ23" s="9">
        <v>4.3401741293532334E-3</v>
      </c>
      <c r="AK23" s="9">
        <v>1.0137189054726369E-2</v>
      </c>
      <c r="AL23" s="9">
        <v>1.9604228855721391E-2</v>
      </c>
      <c r="AM23" s="9">
        <v>1.1395646766169153E-2</v>
      </c>
      <c r="AO23" s="11">
        <f t="shared" si="0"/>
        <v>-0.34150447761194036</v>
      </c>
      <c r="AP23" s="11">
        <f t="shared" si="0"/>
        <v>-9.8753731343283607E-2</v>
      </c>
      <c r="AQ23" s="11">
        <f t="shared" si="0"/>
        <v>-2.1189552238805989E-2</v>
      </c>
      <c r="AR23" s="11">
        <f t="shared" si="0"/>
        <v>2.6000000000001972E-3</v>
      </c>
      <c r="AS23" s="11">
        <f t="shared" si="0"/>
        <v>-3.4377611940298293E-2</v>
      </c>
      <c r="AU23" s="11">
        <f t="shared" si="1"/>
        <v>-2.4147909832958119</v>
      </c>
      <c r="AV23" s="11">
        <f t="shared" si="1"/>
        <v>-1.9882801807215691</v>
      </c>
      <c r="AW23" s="11">
        <f t="shared" si="1"/>
        <v>-0.13020455040754489</v>
      </c>
      <c r="AX23" s="11">
        <f t="shared" si="1"/>
        <v>1.788879596360822E-2</v>
      </c>
      <c r="AY23" s="11">
        <f t="shared" si="1"/>
        <v>-0.40964652616266345</v>
      </c>
      <c r="BA23" s="11">
        <f t="shared" si="4"/>
        <v>1</v>
      </c>
      <c r="BB23" s="11">
        <f t="shared" si="2"/>
        <v>0</v>
      </c>
      <c r="BC23" s="11">
        <f t="shared" si="2"/>
        <v>0</v>
      </c>
      <c r="BD23" s="11">
        <f t="shared" si="2"/>
        <v>0</v>
      </c>
      <c r="BE23" s="11">
        <f t="shared" si="2"/>
        <v>0</v>
      </c>
      <c r="BF23" s="7">
        <v>111</v>
      </c>
      <c r="BG23" s="7">
        <v>124</v>
      </c>
    </row>
    <row r="24" spans="1:59" x14ac:dyDescent="0.2">
      <c r="A24" s="7">
        <v>121</v>
      </c>
      <c r="B24" s="7">
        <v>130</v>
      </c>
      <c r="D24" s="6">
        <v>1290.6953000000001</v>
      </c>
      <c r="E24" s="7">
        <v>9</v>
      </c>
      <c r="F24" s="6" t="s">
        <v>595</v>
      </c>
      <c r="G24" s="9">
        <v>3.9812106135986729E-2</v>
      </c>
      <c r="H24" s="9">
        <v>8.9158043117744598E-2</v>
      </c>
      <c r="I24" s="9">
        <v>9.3309121061359857E-2</v>
      </c>
      <c r="J24" s="9">
        <v>0.11396915422885572</v>
      </c>
      <c r="K24" s="9">
        <v>0.11344195688225538</v>
      </c>
      <c r="M24" s="9">
        <v>4.0569817578772802E-2</v>
      </c>
      <c r="N24" s="9">
        <v>8.7289054726368151E-2</v>
      </c>
      <c r="O24" s="9">
        <v>9.0168822553897174E-2</v>
      </c>
      <c r="P24" s="9">
        <v>9.3114427860696514E-2</v>
      </c>
      <c r="Q24" s="9">
        <v>9.9956716417910443E-2</v>
      </c>
      <c r="R24" s="7">
        <v>121</v>
      </c>
      <c r="S24" s="7">
        <v>130</v>
      </c>
      <c r="T24" s="10">
        <v>-7.577114427860679E-4</v>
      </c>
      <c r="U24" s="10">
        <v>1.8689883913764515E-3</v>
      </c>
      <c r="V24" s="10">
        <v>3.1402985074626783E-3</v>
      </c>
      <c r="W24" s="10">
        <v>2.0854726368159208E-2</v>
      </c>
      <c r="X24" s="10">
        <v>1.3485240464344931E-2</v>
      </c>
      <c r="Z24" s="10">
        <f t="shared" si="3"/>
        <v>7.7183084577114409E-3</v>
      </c>
      <c r="AB24" s="7">
        <v>121</v>
      </c>
      <c r="AC24" s="7">
        <v>130</v>
      </c>
      <c r="AD24" s="9">
        <v>1.9858872305140961E-2</v>
      </c>
      <c r="AE24" s="9">
        <v>1.9257213930348259E-2</v>
      </c>
      <c r="AF24" s="9">
        <v>2.498076285240464E-2</v>
      </c>
      <c r="AG24" s="9">
        <v>3.0056716417910447E-2</v>
      </c>
      <c r="AH24" s="9">
        <v>3.1486235489220561E-2</v>
      </c>
      <c r="AI24" s="9">
        <v>2.6141127694859035E-2</v>
      </c>
      <c r="AJ24" s="9">
        <v>2.0364344941956884E-2</v>
      </c>
      <c r="AK24" s="9">
        <v>1.9762189054726365E-2</v>
      </c>
      <c r="AL24" s="9">
        <v>1.9022719734660031E-2</v>
      </c>
      <c r="AM24" s="9">
        <v>2.9045936981757878E-2</v>
      </c>
      <c r="AO24" s="11">
        <f t="shared" si="0"/>
        <v>-6.8194029850746109E-3</v>
      </c>
      <c r="AP24" s="11">
        <f t="shared" si="0"/>
        <v>1.6820895522388062E-2</v>
      </c>
      <c r="AQ24" s="11">
        <f t="shared" si="0"/>
        <v>2.8262686567164106E-2</v>
      </c>
      <c r="AR24" s="11">
        <f t="shared" si="0"/>
        <v>0.18769253731343288</v>
      </c>
      <c r="AS24" s="11">
        <f t="shared" si="0"/>
        <v>0.12136716417910438</v>
      </c>
      <c r="AU24" s="11">
        <f t="shared" si="1"/>
        <v>-3.9976871933399015E-2</v>
      </c>
      <c r="AV24" s="11">
        <f t="shared" si="1"/>
        <v>0.11549978881823524</v>
      </c>
      <c r="AW24" s="11">
        <f t="shared" si="1"/>
        <v>0.17076066954452734</v>
      </c>
      <c r="AX24" s="11">
        <f t="shared" si="1"/>
        <v>1.0154849846950784</v>
      </c>
      <c r="AY24" s="11">
        <f t="shared" si="1"/>
        <v>0.54524969694215875</v>
      </c>
      <c r="BA24" s="11">
        <f t="shared" si="4"/>
        <v>0</v>
      </c>
      <c r="BB24" s="11">
        <f t="shared" si="4"/>
        <v>0</v>
      </c>
      <c r="BC24" s="11">
        <f t="shared" si="4"/>
        <v>0</v>
      </c>
      <c r="BD24" s="11">
        <f t="shared" si="4"/>
        <v>1</v>
      </c>
      <c r="BE24" s="11">
        <f t="shared" si="4"/>
        <v>0</v>
      </c>
      <c r="BF24" s="7">
        <v>121</v>
      </c>
      <c r="BG24" s="7">
        <v>130</v>
      </c>
    </row>
    <row r="25" spans="1:59" x14ac:dyDescent="0.2">
      <c r="A25" s="7">
        <v>134</v>
      </c>
      <c r="B25" s="7">
        <v>153</v>
      </c>
      <c r="D25" s="6">
        <v>2163.0900999999999</v>
      </c>
      <c r="E25" s="7">
        <v>19</v>
      </c>
      <c r="F25" s="6" t="s">
        <v>596</v>
      </c>
      <c r="G25" s="9">
        <v>3.8338177533385705E-2</v>
      </c>
      <c r="H25" s="9">
        <v>5.828169677926158E-2</v>
      </c>
      <c r="I25" s="9">
        <v>8.2383346425765905E-2</v>
      </c>
      <c r="J25" s="9">
        <v>0.11208075412411625</v>
      </c>
      <c r="K25" s="9">
        <v>0.11948130400628436</v>
      </c>
      <c r="M25" s="9">
        <v>3.7049253731343275E-2</v>
      </c>
      <c r="N25" s="9">
        <v>5.9550432050274944E-2</v>
      </c>
      <c r="O25" s="9">
        <v>8.552388059701492E-2</v>
      </c>
      <c r="P25" s="9">
        <v>0.11289725058915946</v>
      </c>
      <c r="Q25" s="9">
        <v>0.12636771406127256</v>
      </c>
      <c r="R25" s="7">
        <v>134</v>
      </c>
      <c r="S25" s="7">
        <v>153</v>
      </c>
      <c r="T25" s="10">
        <v>1.288923802042422E-3</v>
      </c>
      <c r="U25" s="10">
        <v>-1.2687352710133563E-3</v>
      </c>
      <c r="V25" s="10">
        <v>-3.1405341712490167E-3</v>
      </c>
      <c r="W25" s="10">
        <v>-8.1649646504320609E-4</v>
      </c>
      <c r="X25" s="10">
        <v>-6.8864100549882136E-3</v>
      </c>
      <c r="Z25" s="10">
        <f t="shared" si="3"/>
        <v>-2.1646504320502738E-3</v>
      </c>
      <c r="AB25" s="7">
        <v>134</v>
      </c>
      <c r="AC25" s="7">
        <v>153</v>
      </c>
      <c r="AD25" s="9">
        <v>1.1096857816182247E-2</v>
      </c>
      <c r="AE25" s="9">
        <v>8.346190102120973E-3</v>
      </c>
      <c r="AF25" s="9">
        <v>1.0008876669285153E-2</v>
      </c>
      <c r="AG25" s="9">
        <v>7.6673998428908085E-3</v>
      </c>
      <c r="AH25" s="9">
        <v>7.4134328358208953E-3</v>
      </c>
      <c r="AI25" s="9">
        <v>6.331264728986645E-3</v>
      </c>
      <c r="AJ25" s="9">
        <v>5.7956009426551446E-3</v>
      </c>
      <c r="AK25" s="9">
        <v>6.9012568735271011E-3</v>
      </c>
      <c r="AL25" s="9">
        <v>9.9111547525530252E-3</v>
      </c>
      <c r="AM25" s="9">
        <v>5.0339355852317353E-3</v>
      </c>
      <c r="AO25" s="11">
        <f t="shared" si="0"/>
        <v>2.4489552238806018E-2</v>
      </c>
      <c r="AP25" s="11">
        <f t="shared" si="0"/>
        <v>-2.410597014925377E-2</v>
      </c>
      <c r="AQ25" s="11">
        <f t="shared" si="0"/>
        <v>-5.9670149253731319E-2</v>
      </c>
      <c r="AR25" s="11">
        <f t="shared" si="0"/>
        <v>-1.5513432835820917E-2</v>
      </c>
      <c r="AS25" s="11">
        <f t="shared" si="0"/>
        <v>-0.13084179104477606</v>
      </c>
      <c r="AU25" s="11">
        <f t="shared" si="1"/>
        <v>0.17474079650133367</v>
      </c>
      <c r="AV25" s="11">
        <f t="shared" si="1"/>
        <v>-0.21626740560464944</v>
      </c>
      <c r="AW25" s="11">
        <f t="shared" si="1"/>
        <v>-0.44742438361584569</v>
      </c>
      <c r="AX25" s="11">
        <f t="shared" si="1"/>
        <v>-0.11285932212323266</v>
      </c>
      <c r="AY25" s="11">
        <f t="shared" si="1"/>
        <v>-1.331058376367158</v>
      </c>
      <c r="BA25" s="11">
        <f t="shared" si="4"/>
        <v>0</v>
      </c>
      <c r="BB25" s="11">
        <f t="shared" si="4"/>
        <v>0</v>
      </c>
      <c r="BC25" s="11">
        <f t="shared" si="4"/>
        <v>0</v>
      </c>
      <c r="BD25" s="11">
        <f t="shared" si="4"/>
        <v>0</v>
      </c>
      <c r="BE25" s="11">
        <f t="shared" si="4"/>
        <v>0</v>
      </c>
      <c r="BF25" s="7">
        <v>134</v>
      </c>
      <c r="BG25" s="7">
        <v>153</v>
      </c>
    </row>
    <row r="26" spans="1:59" x14ac:dyDescent="0.2">
      <c r="A26" s="7">
        <v>134</v>
      </c>
      <c r="B26" s="7">
        <v>154</v>
      </c>
      <c r="D26" s="6">
        <v>2262.1585</v>
      </c>
      <c r="E26" s="7">
        <v>20</v>
      </c>
      <c r="F26" s="6" t="s">
        <v>597</v>
      </c>
      <c r="G26" s="9">
        <v>1.8535373134328358E-2</v>
      </c>
      <c r="H26" s="9">
        <v>4.0668955223880594E-2</v>
      </c>
      <c r="I26" s="9">
        <v>6.3883059701492537E-2</v>
      </c>
      <c r="J26" s="9">
        <v>0.10346574626865671</v>
      </c>
      <c r="K26" s="9">
        <v>0.11667455223880598</v>
      </c>
      <c r="M26" s="9">
        <v>2.7783507462686562E-2</v>
      </c>
      <c r="N26" s="9">
        <v>4.3885149253731333E-2</v>
      </c>
      <c r="O26" s="9">
        <v>7.4573059701492528E-2</v>
      </c>
      <c r="P26" s="9">
        <v>0.10296470149253731</v>
      </c>
      <c r="Q26" s="9">
        <v>0.11743276119402984</v>
      </c>
      <c r="R26" s="7">
        <v>134</v>
      </c>
      <c r="S26" s="7">
        <v>154</v>
      </c>
      <c r="T26" s="10">
        <v>-9.2481343283582068E-3</v>
      </c>
      <c r="U26" s="10">
        <v>-3.216194029850742E-3</v>
      </c>
      <c r="V26" s="10">
        <v>-1.0689999999999998E-2</v>
      </c>
      <c r="W26" s="10">
        <v>5.0104477611941111E-4</v>
      </c>
      <c r="X26" s="10">
        <v>-7.5820895522387668E-4</v>
      </c>
      <c r="Z26" s="10">
        <f t="shared" si="3"/>
        <v>-4.6822985074626827E-3</v>
      </c>
      <c r="AB26" s="7">
        <v>134</v>
      </c>
      <c r="AC26" s="7">
        <v>154</v>
      </c>
      <c r="AD26" s="9">
        <v>1.1848283582089551E-2</v>
      </c>
      <c r="AE26" s="9">
        <v>1.0181119402985073E-2</v>
      </c>
      <c r="AF26" s="9">
        <v>1.1946194029850744E-2</v>
      </c>
      <c r="AG26" s="9">
        <v>9.518134328358208E-3</v>
      </c>
      <c r="AH26" s="9">
        <v>1.1605671641791044E-2</v>
      </c>
      <c r="AI26" s="9">
        <v>1.0534850746268656E-2</v>
      </c>
      <c r="AJ26" s="9">
        <v>1.0788134328358208E-2</v>
      </c>
      <c r="AK26" s="9">
        <v>9.1960447761194036E-3</v>
      </c>
      <c r="AL26" s="9">
        <v>1.0584701492537311E-2</v>
      </c>
      <c r="AM26" s="9">
        <v>9.0794776119402978E-3</v>
      </c>
      <c r="AO26" s="11">
        <f t="shared" si="0"/>
        <v>-0.18496268656716414</v>
      </c>
      <c r="AP26" s="11">
        <f t="shared" si="0"/>
        <v>-6.432388059701484E-2</v>
      </c>
      <c r="AQ26" s="11">
        <f t="shared" si="0"/>
        <v>-0.21379999999999996</v>
      </c>
      <c r="AR26" s="11">
        <f t="shared" si="0"/>
        <v>1.0020895522388221E-2</v>
      </c>
      <c r="AS26" s="11">
        <f t="shared" si="0"/>
        <v>-1.5164179104477534E-2</v>
      </c>
      <c r="AU26" s="11">
        <f t="shared" si="1"/>
        <v>-1.0103281095294958</v>
      </c>
      <c r="AV26" s="11">
        <f t="shared" si="1"/>
        <v>-0.37553723417374707</v>
      </c>
      <c r="AW26" s="11">
        <f t="shared" si="1"/>
        <v>-1.2281711090175222</v>
      </c>
      <c r="AX26" s="11">
        <f t="shared" si="1"/>
        <v>6.0965543600061081E-2</v>
      </c>
      <c r="AY26" s="11">
        <f t="shared" si="1"/>
        <v>-8.9123265937937832E-2</v>
      </c>
      <c r="BA26" s="11">
        <f t="shared" si="4"/>
        <v>0</v>
      </c>
      <c r="BB26" s="11">
        <f t="shared" si="4"/>
        <v>0</v>
      </c>
      <c r="BC26" s="11">
        <f t="shared" si="4"/>
        <v>0</v>
      </c>
      <c r="BD26" s="11">
        <f t="shared" si="4"/>
        <v>0</v>
      </c>
      <c r="BE26" s="11">
        <f t="shared" si="4"/>
        <v>0</v>
      </c>
      <c r="BF26" s="7">
        <v>134</v>
      </c>
      <c r="BG26" s="7">
        <v>154</v>
      </c>
    </row>
    <row r="27" spans="1:59" x14ac:dyDescent="0.2">
      <c r="A27" s="7">
        <v>136</v>
      </c>
      <c r="B27" s="7">
        <v>155</v>
      </c>
      <c r="D27" s="6">
        <v>2221.1142</v>
      </c>
      <c r="E27" s="7">
        <v>19</v>
      </c>
      <c r="F27" s="6" t="s">
        <v>598</v>
      </c>
      <c r="G27" s="9">
        <v>2.7616182246661427E-2</v>
      </c>
      <c r="H27" s="9">
        <v>4.8892615868028282E-2</v>
      </c>
      <c r="I27" s="9">
        <v>7.0689159465828752E-2</v>
      </c>
      <c r="J27" s="9">
        <v>0.10729418695993714</v>
      </c>
      <c r="K27" s="9">
        <v>0.11075459544383347</v>
      </c>
      <c r="M27" s="9">
        <v>4.1384131971720341E-2</v>
      </c>
      <c r="N27" s="9">
        <v>4.7942105263157897E-2</v>
      </c>
      <c r="O27" s="9">
        <v>7.8353417124901806E-2</v>
      </c>
      <c r="P27" s="9">
        <v>0.10980903377847605</v>
      </c>
      <c r="Q27" s="9">
        <v>0.1176261586802828</v>
      </c>
      <c r="R27" s="7">
        <v>136</v>
      </c>
      <c r="S27" s="7">
        <v>155</v>
      </c>
      <c r="T27" s="10">
        <v>-1.3767949725058914E-2</v>
      </c>
      <c r="U27" s="10">
        <v>9.505106048703848E-4</v>
      </c>
      <c r="V27" s="10">
        <v>-7.6642576590730503E-3</v>
      </c>
      <c r="W27" s="10">
        <v>-2.5148468185388832E-3</v>
      </c>
      <c r="X27" s="10">
        <v>-6.8715632364493295E-3</v>
      </c>
      <c r="Z27" s="10">
        <f t="shared" si="3"/>
        <v>-5.9736213668499585E-3</v>
      </c>
      <c r="AB27" s="7">
        <v>136</v>
      </c>
      <c r="AC27" s="7">
        <v>155</v>
      </c>
      <c r="AD27" s="9">
        <v>1.601005498821681E-2</v>
      </c>
      <c r="AE27" s="9">
        <v>1.5593087195600942E-2</v>
      </c>
      <c r="AF27" s="9">
        <v>1.6868263943440692E-2</v>
      </c>
      <c r="AG27" s="9">
        <v>1.5504556166535741E-2</v>
      </c>
      <c r="AH27" s="9">
        <v>1.7003142183817752E-2</v>
      </c>
      <c r="AI27" s="9">
        <v>1.616802827965436E-2</v>
      </c>
      <c r="AJ27" s="9">
        <v>1.6915710919088767E-2</v>
      </c>
      <c r="AK27" s="9">
        <v>1.4645718774548309E-2</v>
      </c>
      <c r="AL27" s="9">
        <v>1.6435506677140613E-2</v>
      </c>
      <c r="AM27" s="9">
        <v>1.6490102120974074E-2</v>
      </c>
      <c r="AO27" s="11">
        <f t="shared" si="0"/>
        <v>-0.26159104477611939</v>
      </c>
      <c r="AP27" s="11">
        <f t="shared" si="0"/>
        <v>1.805970149253731E-2</v>
      </c>
      <c r="AQ27" s="11">
        <f t="shared" si="0"/>
        <v>-0.14562089552238797</v>
      </c>
      <c r="AR27" s="11">
        <f t="shared" si="0"/>
        <v>-4.7782089552238782E-2</v>
      </c>
      <c r="AS27" s="11">
        <f t="shared" si="0"/>
        <v>-0.13055970149253726</v>
      </c>
      <c r="AU27" s="11">
        <f t="shared" si="1"/>
        <v>-1.0480439418850604</v>
      </c>
      <c r="AV27" s="11">
        <f t="shared" si="1"/>
        <v>7.1560363281772621E-2</v>
      </c>
      <c r="AW27" s="11">
        <f t="shared" si="1"/>
        <v>-0.59424432619740286</v>
      </c>
      <c r="AX27" s="11">
        <f t="shared" si="1"/>
        <v>-0.19278223007463879</v>
      </c>
      <c r="AY27" s="11">
        <f t="shared" si="1"/>
        <v>-0.50248489553875719</v>
      </c>
      <c r="BA27" s="11">
        <f t="shared" si="4"/>
        <v>0</v>
      </c>
      <c r="BB27" s="11">
        <f t="shared" si="4"/>
        <v>0</v>
      </c>
      <c r="BC27" s="11">
        <f t="shared" si="4"/>
        <v>0</v>
      </c>
      <c r="BD27" s="11">
        <f t="shared" si="4"/>
        <v>0</v>
      </c>
      <c r="BE27" s="11">
        <f t="shared" si="4"/>
        <v>0</v>
      </c>
      <c r="BF27" s="7">
        <v>136</v>
      </c>
      <c r="BG27" s="7">
        <v>155</v>
      </c>
    </row>
    <row r="28" spans="1:59" x14ac:dyDescent="0.2">
      <c r="A28" s="7">
        <v>148</v>
      </c>
      <c r="B28" s="7">
        <v>175</v>
      </c>
      <c r="D28" s="6">
        <v>3318.6754999999998</v>
      </c>
      <c r="E28" s="7">
        <v>26</v>
      </c>
      <c r="F28" s="6" t="s">
        <v>599</v>
      </c>
      <c r="G28" s="9">
        <v>0.23856291618828931</v>
      </c>
      <c r="H28" s="9">
        <v>0.30647508610792196</v>
      </c>
      <c r="I28" s="9">
        <v>0.33911871412169914</v>
      </c>
      <c r="J28" s="9">
        <v>0.43076182548794489</v>
      </c>
      <c r="K28" s="9">
        <v>0.46968214695752003</v>
      </c>
      <c r="M28" s="9">
        <v>0.27112129735935708</v>
      </c>
      <c r="N28" s="9">
        <v>0.32580287026406429</v>
      </c>
      <c r="O28" s="9">
        <v>0.33992101033295058</v>
      </c>
      <c r="P28" s="9">
        <v>0.39756228473019517</v>
      </c>
      <c r="Q28" s="9">
        <v>0.46032405281285882</v>
      </c>
      <c r="R28" s="7">
        <v>148</v>
      </c>
      <c r="S28" s="7">
        <v>175</v>
      </c>
      <c r="T28" s="10">
        <v>-3.2558381171067761E-2</v>
      </c>
      <c r="U28" s="10">
        <v>-1.932778415614236E-2</v>
      </c>
      <c r="V28" s="10">
        <v>-8.0229621125145988E-4</v>
      </c>
      <c r="W28" s="10">
        <v>3.3199540757749724E-2</v>
      </c>
      <c r="X28" s="10">
        <v>9.358094144661263E-3</v>
      </c>
      <c r="Z28" s="10">
        <f t="shared" si="3"/>
        <v>-2.0261653272101187E-3</v>
      </c>
      <c r="AB28" s="7">
        <v>148</v>
      </c>
      <c r="AC28" s="7">
        <v>175</v>
      </c>
      <c r="AD28" s="9">
        <v>4.082514351320321E-2</v>
      </c>
      <c r="AE28" s="9">
        <v>1.1146440872560275E-2</v>
      </c>
      <c r="AF28" s="9">
        <v>2.399827784156142E-2</v>
      </c>
      <c r="AG28" s="9">
        <v>1.6869402985074625E-2</v>
      </c>
      <c r="AH28" s="9">
        <v>9.1446613088404117E-3</v>
      </c>
      <c r="AI28" s="9">
        <v>1.4673536165327208E-2</v>
      </c>
      <c r="AJ28" s="9">
        <v>1.6656659012629162E-2</v>
      </c>
      <c r="AK28" s="9">
        <v>1.2776061997703789E-2</v>
      </c>
      <c r="AL28" s="9">
        <v>1.7586222732491389E-2</v>
      </c>
      <c r="AM28" s="9">
        <v>3.4708897818599309E-2</v>
      </c>
      <c r="AO28" s="11">
        <f t="shared" si="0"/>
        <v>-0.84651791044776181</v>
      </c>
      <c r="AP28" s="11">
        <f t="shared" si="0"/>
        <v>-0.5025223880597014</v>
      </c>
      <c r="AQ28" s="11">
        <f t="shared" si="0"/>
        <v>-2.0859701492537956E-2</v>
      </c>
      <c r="AR28" s="11">
        <f t="shared" si="0"/>
        <v>0.86318805970149282</v>
      </c>
      <c r="AS28" s="11">
        <f t="shared" si="0"/>
        <v>0.24331044776119284</v>
      </c>
      <c r="AU28" s="11">
        <f t="shared" si="1"/>
        <v>-1.2999092778141883</v>
      </c>
      <c r="AV28" s="11">
        <f t="shared" si="1"/>
        <v>-1.6703157321155215</v>
      </c>
      <c r="AW28" s="11">
        <f t="shared" si="1"/>
        <v>-5.1112899461408623E-2</v>
      </c>
      <c r="AX28" s="11">
        <f t="shared" si="1"/>
        <v>2.3596826352731819</v>
      </c>
      <c r="AY28" s="11">
        <f t="shared" si="1"/>
        <v>0.4515793455281884</v>
      </c>
      <c r="BA28" s="11">
        <f t="shared" si="4"/>
        <v>2</v>
      </c>
      <c r="BB28" s="11">
        <f t="shared" si="4"/>
        <v>1</v>
      </c>
      <c r="BC28" s="11">
        <f t="shared" si="4"/>
        <v>0</v>
      </c>
      <c r="BD28" s="11">
        <f t="shared" si="4"/>
        <v>2</v>
      </c>
      <c r="BE28" s="11">
        <f t="shared" si="4"/>
        <v>0</v>
      </c>
      <c r="BF28" s="7">
        <v>148</v>
      </c>
      <c r="BG28" s="7">
        <v>175</v>
      </c>
    </row>
    <row r="29" spans="1:59" x14ac:dyDescent="0.2">
      <c r="A29" s="7">
        <v>156</v>
      </c>
      <c r="B29" s="7">
        <v>163</v>
      </c>
      <c r="D29" s="6">
        <v>1004.52</v>
      </c>
      <c r="E29" s="7">
        <v>7</v>
      </c>
      <c r="F29" s="6" t="s">
        <v>600</v>
      </c>
      <c r="G29" s="9">
        <v>7.5085287846481871E-3</v>
      </c>
      <c r="H29" s="9">
        <v>2.1426652452025585E-2</v>
      </c>
      <c r="I29" s="9">
        <v>1.0076759061833688E-3</v>
      </c>
      <c r="J29" s="9">
        <v>2.3261407249466948E-2</v>
      </c>
      <c r="K29" s="9">
        <v>9.5998081023454154E-2</v>
      </c>
      <c r="M29" s="9">
        <v>1.3421535181236673E-2</v>
      </c>
      <c r="N29" s="9">
        <v>1.432238805970149E-2</v>
      </c>
      <c r="O29" s="9">
        <v>1.8468230277185499E-2</v>
      </c>
      <c r="P29" s="9">
        <v>3.4994669509594879E-2</v>
      </c>
      <c r="Q29" s="9">
        <v>9.7850319829424312E-2</v>
      </c>
      <c r="R29" s="7">
        <v>156</v>
      </c>
      <c r="S29" s="7">
        <v>163</v>
      </c>
      <c r="T29" s="10">
        <v>-5.9130063965884853E-3</v>
      </c>
      <c r="U29" s="10">
        <v>7.1042643923240932E-3</v>
      </c>
      <c r="V29" s="10">
        <v>-1.7460554371002131E-2</v>
      </c>
      <c r="W29" s="10">
        <v>-1.1733262260127929E-2</v>
      </c>
      <c r="X29" s="10">
        <v>-1.8522388059701493E-3</v>
      </c>
      <c r="Z29" s="10">
        <f t="shared" si="3"/>
        <v>-5.97095948827292E-3</v>
      </c>
      <c r="AB29" s="7">
        <v>156</v>
      </c>
      <c r="AC29" s="7">
        <v>163</v>
      </c>
      <c r="AD29" s="9">
        <v>6.1526652452025586E-3</v>
      </c>
      <c r="AE29" s="9">
        <v>1.0886140724946694E-2</v>
      </c>
      <c r="AF29" s="9">
        <v>2.4125586353944559E-2</v>
      </c>
      <c r="AG29" s="9">
        <v>2.3059701492537311E-2</v>
      </c>
      <c r="AH29" s="9">
        <v>6.0452025586353935E-3</v>
      </c>
      <c r="AI29" s="9">
        <v>5.9377398720682302E-3</v>
      </c>
      <c r="AJ29" s="9">
        <v>9.6560767590618338E-3</v>
      </c>
      <c r="AK29" s="9">
        <v>1.3124307036247333E-2</v>
      </c>
      <c r="AL29" s="9">
        <v>8.1686567164179092E-3</v>
      </c>
      <c r="AM29" s="9">
        <v>4.7420042643923242E-3</v>
      </c>
      <c r="AO29" s="11">
        <f t="shared" si="0"/>
        <v>-4.13910447761194E-2</v>
      </c>
      <c r="AP29" s="11">
        <f t="shared" si="0"/>
        <v>4.972985074626865E-2</v>
      </c>
      <c r="AQ29" s="11">
        <f t="shared" si="0"/>
        <v>-0.12222388059701492</v>
      </c>
      <c r="AR29" s="11">
        <f t="shared" si="0"/>
        <v>-8.2132835820895506E-2</v>
      </c>
      <c r="AS29" s="11">
        <f t="shared" si="0"/>
        <v>-1.2965671641791045E-2</v>
      </c>
      <c r="AU29" s="11">
        <f t="shared" si="1"/>
        <v>-1.1977729808419675</v>
      </c>
      <c r="AV29" s="11">
        <f t="shared" si="1"/>
        <v>0.84561019327536291</v>
      </c>
      <c r="AW29" s="11">
        <f t="shared" si="1"/>
        <v>-1.1011566134353257</v>
      </c>
      <c r="AX29" s="11">
        <f t="shared" si="1"/>
        <v>-0.83072207432839851</v>
      </c>
      <c r="AY29" s="11">
        <f t="shared" si="1"/>
        <v>-0.41755842185922715</v>
      </c>
      <c r="BA29" s="11">
        <f t="shared" si="4"/>
        <v>0</v>
      </c>
      <c r="BB29" s="11">
        <f t="shared" si="4"/>
        <v>0</v>
      </c>
      <c r="BC29" s="11">
        <f t="shared" si="4"/>
        <v>0</v>
      </c>
      <c r="BD29" s="11">
        <f t="shared" si="4"/>
        <v>0</v>
      </c>
      <c r="BE29" s="11">
        <f t="shared" si="4"/>
        <v>0</v>
      </c>
      <c r="BF29" s="7">
        <v>156</v>
      </c>
      <c r="BG29" s="7">
        <v>163</v>
      </c>
    </row>
    <row r="30" spans="1:59" x14ac:dyDescent="0.2">
      <c r="A30" s="7">
        <v>157</v>
      </c>
      <c r="B30" s="7">
        <v>163</v>
      </c>
      <c r="D30" s="6">
        <v>905.45159999999998</v>
      </c>
      <c r="E30" s="7">
        <v>6</v>
      </c>
      <c r="F30" s="6" t="s">
        <v>601</v>
      </c>
      <c r="G30" s="9">
        <v>3.9093034825870641E-2</v>
      </c>
      <c r="H30" s="9">
        <v>4.3335820895522389E-2</v>
      </c>
      <c r="I30" s="9">
        <v>5.1958457711442779E-2</v>
      </c>
      <c r="J30" s="9">
        <v>5.0293283582089544E-2</v>
      </c>
      <c r="K30" s="9">
        <v>7.579676616915422E-2</v>
      </c>
      <c r="M30" s="9">
        <v>4.6215174129353234E-2</v>
      </c>
      <c r="N30" s="9">
        <v>4.3989552238805969E-2</v>
      </c>
      <c r="O30" s="9">
        <v>5.4807960199004975E-2</v>
      </c>
      <c r="P30" s="9">
        <v>5.0073383084577108E-2</v>
      </c>
      <c r="Q30" s="9">
        <v>7.0702487562189054E-2</v>
      </c>
      <c r="R30" s="7">
        <v>157</v>
      </c>
      <c r="S30" s="7">
        <v>163</v>
      </c>
      <c r="T30" s="10">
        <v>-7.122139303482591E-3</v>
      </c>
      <c r="U30" s="10">
        <v>-6.537313432835799E-4</v>
      </c>
      <c r="V30" s="10">
        <v>-2.8495024875621871E-3</v>
      </c>
      <c r="W30" s="10">
        <v>2.1990049751243677E-4</v>
      </c>
      <c r="X30" s="10">
        <v>5.0942786069651802E-3</v>
      </c>
      <c r="Z30" s="10">
        <f t="shared" si="3"/>
        <v>-1.0622388059701483E-3</v>
      </c>
      <c r="AB30" s="7">
        <v>157</v>
      </c>
      <c r="AC30" s="7">
        <v>163</v>
      </c>
      <c r="AD30" s="9">
        <v>1.792786069651741E-2</v>
      </c>
      <c r="AE30" s="9">
        <v>8.8189054726368152E-3</v>
      </c>
      <c r="AF30" s="9">
        <v>2.1040796019900498E-2</v>
      </c>
      <c r="AG30" s="9">
        <v>1.3763184079601989E-2</v>
      </c>
      <c r="AH30" s="9">
        <v>3.448830845771144E-2</v>
      </c>
      <c r="AI30" s="9">
        <v>1.0324875621890547E-2</v>
      </c>
      <c r="AJ30" s="9">
        <v>1.2490298507462685E-2</v>
      </c>
      <c r="AK30" s="9">
        <v>1.1782835820895522E-2</v>
      </c>
      <c r="AL30" s="9">
        <v>9.7452736318407972E-3</v>
      </c>
      <c r="AM30" s="9">
        <v>1.3723134328358207E-2</v>
      </c>
      <c r="AO30" s="11">
        <f t="shared" si="0"/>
        <v>-4.2732835820895543E-2</v>
      </c>
      <c r="AP30" s="11">
        <f t="shared" si="0"/>
        <v>-3.9223880597014796E-3</v>
      </c>
      <c r="AQ30" s="11">
        <f t="shared" si="0"/>
        <v>-1.7097014925373123E-2</v>
      </c>
      <c r="AR30" s="11">
        <f t="shared" si="0"/>
        <v>1.3194029850746207E-3</v>
      </c>
      <c r="AS30" s="11">
        <f t="shared" si="0"/>
        <v>3.0565671641791081E-2</v>
      </c>
      <c r="AU30" s="11">
        <f t="shared" si="1"/>
        <v>-0.59627074401144364</v>
      </c>
      <c r="AV30" s="11">
        <f t="shared" si="1"/>
        <v>-7.4055216128958781E-2</v>
      </c>
      <c r="AW30" s="11">
        <f t="shared" si="1"/>
        <v>-0.20466143710251658</v>
      </c>
      <c r="AX30" s="11">
        <f t="shared" si="1"/>
        <v>2.2585276265151707E-2</v>
      </c>
      <c r="AY30" s="11">
        <f t="shared" si="1"/>
        <v>0.23771429521728438</v>
      </c>
      <c r="BA30" s="11">
        <f t="shared" si="4"/>
        <v>0</v>
      </c>
      <c r="BB30" s="11">
        <f t="shared" si="4"/>
        <v>0</v>
      </c>
      <c r="BC30" s="11">
        <f t="shared" si="4"/>
        <v>0</v>
      </c>
      <c r="BD30" s="11">
        <f t="shared" si="4"/>
        <v>0</v>
      </c>
      <c r="BE30" s="11">
        <f t="shared" si="4"/>
        <v>0</v>
      </c>
      <c r="BF30" s="7">
        <v>157</v>
      </c>
      <c r="BG30" s="7">
        <v>163</v>
      </c>
    </row>
    <row r="31" spans="1:59" x14ac:dyDescent="0.2">
      <c r="A31" s="7">
        <v>166</v>
      </c>
      <c r="B31" s="7">
        <v>176</v>
      </c>
      <c r="D31" s="6">
        <v>1285.6463000000001</v>
      </c>
      <c r="E31" s="7">
        <v>8</v>
      </c>
      <c r="F31" s="6" t="s">
        <v>602</v>
      </c>
      <c r="G31" s="9">
        <v>9.4248880597014917E-2</v>
      </c>
      <c r="H31" s="9">
        <v>0.2385630597014925</v>
      </c>
      <c r="I31" s="9">
        <v>0.28692182835820895</v>
      </c>
      <c r="J31" s="9">
        <v>0.50254235074626863</v>
      </c>
      <c r="K31" s="9">
        <v>0.67580951492537311</v>
      </c>
      <c r="M31" s="9">
        <v>8.7534514925373133E-2</v>
      </c>
      <c r="N31" s="9">
        <v>0.2422453358208955</v>
      </c>
      <c r="O31" s="9">
        <v>0.29514123134328357</v>
      </c>
      <c r="P31" s="9">
        <v>0.49712686567164177</v>
      </c>
      <c r="Q31" s="9">
        <v>0.73402574626865669</v>
      </c>
      <c r="R31" s="7">
        <v>166</v>
      </c>
      <c r="S31" s="7">
        <v>176</v>
      </c>
      <c r="T31" s="10">
        <v>6.714365671641789E-3</v>
      </c>
      <c r="U31" s="10">
        <v>-3.6822761194030065E-3</v>
      </c>
      <c r="V31" s="10">
        <v>-8.219402985074644E-3</v>
      </c>
      <c r="W31" s="10">
        <v>5.4154850746268909E-3</v>
      </c>
      <c r="X31" s="10">
        <v>-5.8216231343283568E-2</v>
      </c>
      <c r="Z31" s="10">
        <f t="shared" si="3"/>
        <v>-1.1597611940298508E-2</v>
      </c>
      <c r="AB31" s="7">
        <v>166</v>
      </c>
      <c r="AC31" s="7">
        <v>176</v>
      </c>
      <c r="AD31" s="9">
        <v>1.4238059701492535E-2</v>
      </c>
      <c r="AE31" s="9">
        <v>1.3411753731343285E-2</v>
      </c>
      <c r="AF31" s="9">
        <v>1.1830410447761192E-2</v>
      </c>
      <c r="AG31" s="9">
        <v>2.5280037313432837E-2</v>
      </c>
      <c r="AH31" s="9">
        <v>4.5551305970149253E-2</v>
      </c>
      <c r="AI31" s="9">
        <v>3.6380597014925371E-4</v>
      </c>
      <c r="AJ31" s="9">
        <v>3.2511194029850744E-3</v>
      </c>
      <c r="AK31" s="9">
        <v>5.1447761194029851E-3</v>
      </c>
      <c r="AL31" s="9">
        <v>1.7705597014925373E-2</v>
      </c>
      <c r="AM31" s="9">
        <v>2.9283208955223877E-2</v>
      </c>
      <c r="AO31" s="11">
        <f t="shared" si="0"/>
        <v>5.3714925373134312E-2</v>
      </c>
      <c r="AP31" s="11">
        <f t="shared" si="0"/>
        <v>-2.9458208955224052E-2</v>
      </c>
      <c r="AQ31" s="11">
        <f t="shared" si="0"/>
        <v>-6.5755223880597152E-2</v>
      </c>
      <c r="AR31" s="11">
        <f t="shared" si="0"/>
        <v>4.3323880597015127E-2</v>
      </c>
      <c r="AS31" s="11">
        <f t="shared" si="0"/>
        <v>-0.46572985074626855</v>
      </c>
      <c r="AU31" s="11">
        <f t="shared" si="1"/>
        <v>0.81653175860264959</v>
      </c>
      <c r="AV31" s="11">
        <f t="shared" si="1"/>
        <v>-0.46215992875192174</v>
      </c>
      <c r="AW31" s="11">
        <f t="shared" si="1"/>
        <v>-1.103541257984413</v>
      </c>
      <c r="AX31" s="11">
        <f t="shared" si="1"/>
        <v>0.30391343100568757</v>
      </c>
      <c r="AY31" s="11">
        <f t="shared" si="1"/>
        <v>-1.862048766800031</v>
      </c>
      <c r="BA31" s="11">
        <f t="shared" si="4"/>
        <v>0</v>
      </c>
      <c r="BB31" s="11">
        <f t="shared" si="4"/>
        <v>0</v>
      </c>
      <c r="BC31" s="11">
        <f t="shared" si="4"/>
        <v>0</v>
      </c>
      <c r="BD31" s="11">
        <f t="shared" si="4"/>
        <v>0</v>
      </c>
      <c r="BE31" s="11">
        <f t="shared" si="4"/>
        <v>1</v>
      </c>
      <c r="BF31" s="7">
        <v>166</v>
      </c>
      <c r="BG31" s="7">
        <v>176</v>
      </c>
    </row>
    <row r="32" spans="1:59" x14ac:dyDescent="0.2">
      <c r="A32" s="7">
        <v>167</v>
      </c>
      <c r="B32" s="7">
        <v>183</v>
      </c>
      <c r="D32" s="6">
        <v>1958.9170999999999</v>
      </c>
      <c r="E32" s="7">
        <v>13</v>
      </c>
      <c r="F32" s="6" t="s">
        <v>603</v>
      </c>
      <c r="G32" s="9">
        <v>6.9661997703788739E-2</v>
      </c>
      <c r="H32" s="9">
        <v>0.14900114810562573</v>
      </c>
      <c r="I32" s="9">
        <v>0.22583386911595865</v>
      </c>
      <c r="J32" s="9">
        <v>0.33178966704936852</v>
      </c>
      <c r="K32" s="9">
        <v>0.46598323765786448</v>
      </c>
      <c r="M32" s="9">
        <v>7.0347187141217002E-2</v>
      </c>
      <c r="N32" s="9">
        <v>0.15109494833524684</v>
      </c>
      <c r="O32" s="9">
        <v>0.23295017221584383</v>
      </c>
      <c r="P32" s="9">
        <v>0.34706739380022961</v>
      </c>
      <c r="Q32" s="9">
        <v>0.47587129735935702</v>
      </c>
      <c r="R32" s="7">
        <v>167</v>
      </c>
      <c r="S32" s="7">
        <v>183</v>
      </c>
      <c r="T32" s="10">
        <v>-6.8518943742825302E-4</v>
      </c>
      <c r="U32" s="10">
        <v>-2.0938002296211062E-3</v>
      </c>
      <c r="V32" s="10">
        <v>-7.1163030998851774E-3</v>
      </c>
      <c r="W32" s="10">
        <v>-1.5277726750861064E-2</v>
      </c>
      <c r="X32" s="10">
        <v>-9.8880597014925371E-3</v>
      </c>
      <c r="Z32" s="10">
        <f t="shared" si="3"/>
        <v>-7.0122158438576275E-3</v>
      </c>
      <c r="AB32" s="7">
        <v>167</v>
      </c>
      <c r="AC32" s="7">
        <v>183</v>
      </c>
      <c r="AD32" s="9">
        <v>8.9111366245694604E-3</v>
      </c>
      <c r="AE32" s="9">
        <v>6.276234213547646E-3</v>
      </c>
      <c r="AF32" s="9">
        <v>8.0528128587830077E-3</v>
      </c>
      <c r="AG32" s="9">
        <v>5.6315729047072324E-3</v>
      </c>
      <c r="AH32" s="9">
        <v>4.4929965556831227E-3</v>
      </c>
      <c r="AI32" s="9">
        <v>6.4535017221584385E-4</v>
      </c>
      <c r="AJ32" s="9">
        <v>3.2773823191733636E-3</v>
      </c>
      <c r="AK32" s="9">
        <v>3.6729047072330649E-3</v>
      </c>
      <c r="AL32" s="9">
        <v>1.0557864523536164E-2</v>
      </c>
      <c r="AM32" s="9">
        <v>2.8745120551090702E-3</v>
      </c>
      <c r="AO32" s="11">
        <f t="shared" si="0"/>
        <v>-8.9074626865672888E-3</v>
      </c>
      <c r="AP32" s="11">
        <f t="shared" si="0"/>
        <v>-2.721940298507438E-2</v>
      </c>
      <c r="AQ32" s="11">
        <f t="shared" si="0"/>
        <v>-9.2511940298507303E-2</v>
      </c>
      <c r="AR32" s="11">
        <f t="shared" si="0"/>
        <v>-0.19861044776119383</v>
      </c>
      <c r="AS32" s="11">
        <f t="shared" si="0"/>
        <v>-0.12854477611940299</v>
      </c>
      <c r="AU32" s="11">
        <f t="shared" si="1"/>
        <v>-0.13283186737510938</v>
      </c>
      <c r="AV32" s="11">
        <f t="shared" si="1"/>
        <v>-0.51219677023126209</v>
      </c>
      <c r="AW32" s="11">
        <f t="shared" si="1"/>
        <v>-1.3926075925328629</v>
      </c>
      <c r="AX32" s="11">
        <f t="shared" si="1"/>
        <v>-2.2114313388262432</v>
      </c>
      <c r="AY32" s="11">
        <f t="shared" si="1"/>
        <v>-3.2109371981798072</v>
      </c>
      <c r="BA32" s="11">
        <f t="shared" si="4"/>
        <v>0</v>
      </c>
      <c r="BB32" s="11">
        <f t="shared" si="4"/>
        <v>0</v>
      </c>
      <c r="BC32" s="11">
        <f t="shared" si="4"/>
        <v>0</v>
      </c>
      <c r="BD32" s="11">
        <f t="shared" si="4"/>
        <v>0</v>
      </c>
      <c r="BE32" s="11">
        <f t="shared" si="4"/>
        <v>1</v>
      </c>
      <c r="BF32" s="7">
        <v>167</v>
      </c>
      <c r="BG32" s="7">
        <v>183</v>
      </c>
    </row>
    <row r="33" spans="1:59" x14ac:dyDescent="0.2">
      <c r="A33" s="7">
        <v>168</v>
      </c>
      <c r="B33" s="7">
        <v>174</v>
      </c>
      <c r="D33" s="6">
        <v>813.41409999999996</v>
      </c>
      <c r="E33" s="7">
        <v>5</v>
      </c>
      <c r="F33" s="6" t="s">
        <v>604</v>
      </c>
      <c r="G33" s="9">
        <v>0.16076835820895521</v>
      </c>
      <c r="H33" s="9">
        <v>0.2534023880597015</v>
      </c>
      <c r="I33" s="9">
        <v>0.32182597014925368</v>
      </c>
      <c r="J33" s="9">
        <v>0.32379880597014926</v>
      </c>
      <c r="K33" s="9">
        <v>0.2962438805970149</v>
      </c>
      <c r="M33" s="9">
        <v>0.19792149253731339</v>
      </c>
      <c r="N33" s="9">
        <v>0.25596865671641794</v>
      </c>
      <c r="O33" s="9">
        <v>0.30843701492537312</v>
      </c>
      <c r="P33" s="9">
        <v>0.30387014925373129</v>
      </c>
      <c r="Q33" s="9">
        <v>0.30494567164179104</v>
      </c>
      <c r="R33" s="7">
        <v>168</v>
      </c>
      <c r="S33" s="7">
        <v>174</v>
      </c>
      <c r="T33" s="10">
        <v>-3.7153134328358206E-2</v>
      </c>
      <c r="U33" s="10">
        <v>-2.5662686567164074E-3</v>
      </c>
      <c r="V33" s="10">
        <v>1.3388955223880604E-2</v>
      </c>
      <c r="W33" s="10">
        <v>1.9928656716417931E-2</v>
      </c>
      <c r="X33" s="10">
        <v>-8.7017910447761294E-3</v>
      </c>
      <c r="Z33" s="10">
        <f t="shared" si="3"/>
        <v>-3.0207164179104416E-3</v>
      </c>
      <c r="AB33" s="7">
        <v>168</v>
      </c>
      <c r="AC33" s="7">
        <v>174</v>
      </c>
      <c r="AD33" s="9">
        <v>1.0522686567164178E-2</v>
      </c>
      <c r="AE33" s="9">
        <v>8.4770149253731338E-3</v>
      </c>
      <c r="AF33" s="9">
        <v>1.190089552238806E-2</v>
      </c>
      <c r="AG33" s="9">
        <v>1.335223880597015E-3</v>
      </c>
      <c r="AH33" s="9">
        <v>1.3869850746268656E-2</v>
      </c>
      <c r="AI33" s="9">
        <v>3.726865671641791E-3</v>
      </c>
      <c r="AJ33" s="9">
        <v>9.5217910447761202E-3</v>
      </c>
      <c r="AK33" s="9">
        <v>2.4299701492537313E-2</v>
      </c>
      <c r="AL33" s="9">
        <v>3.433194029850746E-2</v>
      </c>
      <c r="AM33" s="9">
        <v>1.8254626865671642E-2</v>
      </c>
      <c r="AO33" s="11">
        <f t="shared" si="0"/>
        <v>-0.18576567164179103</v>
      </c>
      <c r="AP33" s="11">
        <f t="shared" si="0"/>
        <v>-1.2831343283582037E-2</v>
      </c>
      <c r="AQ33" s="11">
        <f t="shared" si="0"/>
        <v>6.6944776119403027E-2</v>
      </c>
      <c r="AR33" s="11">
        <f t="shared" si="0"/>
        <v>9.9643283582089653E-2</v>
      </c>
      <c r="AS33" s="11">
        <f t="shared" si="0"/>
        <v>-4.3508955223880645E-2</v>
      </c>
      <c r="AU33" s="11">
        <f t="shared" si="1"/>
        <v>-5.7645894098351143</v>
      </c>
      <c r="AV33" s="11">
        <f t="shared" si="1"/>
        <v>-0.34866119367722137</v>
      </c>
      <c r="AW33" s="11">
        <f t="shared" si="1"/>
        <v>0.85707749997124671</v>
      </c>
      <c r="AX33" s="11">
        <f t="shared" si="1"/>
        <v>1.0046437937862576</v>
      </c>
      <c r="AY33" s="11">
        <f t="shared" si="1"/>
        <v>-0.65741541041134643</v>
      </c>
      <c r="BA33" s="11">
        <f t="shared" si="4"/>
        <v>2</v>
      </c>
      <c r="BB33" s="11">
        <f t="shared" si="4"/>
        <v>0</v>
      </c>
      <c r="BC33" s="11">
        <f t="shared" si="4"/>
        <v>0</v>
      </c>
      <c r="BD33" s="11">
        <f t="shared" si="4"/>
        <v>0</v>
      </c>
      <c r="BE33" s="11">
        <f t="shared" si="4"/>
        <v>0</v>
      </c>
      <c r="BF33" s="7">
        <v>168</v>
      </c>
      <c r="BG33" s="7">
        <v>174</v>
      </c>
    </row>
    <row r="34" spans="1:59" x14ac:dyDescent="0.2">
      <c r="A34" s="7">
        <v>171</v>
      </c>
      <c r="B34" s="7">
        <v>183</v>
      </c>
      <c r="D34" s="6">
        <v>1506.7111</v>
      </c>
      <c r="E34" s="7">
        <v>9</v>
      </c>
      <c r="F34" s="6" t="s">
        <v>506</v>
      </c>
      <c r="G34" s="9">
        <v>8.2595688225538963E-2</v>
      </c>
      <c r="H34" s="9">
        <v>0.18882189054726367</v>
      </c>
      <c r="I34" s="9">
        <v>0.2586223880597015</v>
      </c>
      <c r="J34" s="9">
        <v>0.3567200663349917</v>
      </c>
      <c r="K34" s="9">
        <v>0.50118341625207297</v>
      </c>
      <c r="M34" s="9">
        <v>8.8421393034825865E-2</v>
      </c>
      <c r="N34" s="9">
        <v>0.19636965174129353</v>
      </c>
      <c r="O34" s="9">
        <v>0.26633615257048093</v>
      </c>
      <c r="P34" s="9">
        <v>0.37133167495854058</v>
      </c>
      <c r="Q34" s="9">
        <v>0.51160613598673299</v>
      </c>
      <c r="R34" s="7">
        <v>171</v>
      </c>
      <c r="S34" s="7">
        <v>183</v>
      </c>
      <c r="T34" s="10">
        <v>-5.8257048092869024E-3</v>
      </c>
      <c r="U34" s="10">
        <v>-7.5477611940298738E-3</v>
      </c>
      <c r="V34" s="10">
        <v>-7.7137645107794271E-3</v>
      </c>
      <c r="W34" s="10">
        <v>-1.4611608623548862E-2</v>
      </c>
      <c r="X34" s="10">
        <v>-1.0422719734660021E-2</v>
      </c>
      <c r="Z34" s="10">
        <f t="shared" si="3"/>
        <v>-9.2243117744610168E-3</v>
      </c>
      <c r="AB34" s="7">
        <v>171</v>
      </c>
      <c r="AC34" s="7">
        <v>183</v>
      </c>
      <c r="AD34" s="9">
        <v>1.3902155887230514E-2</v>
      </c>
      <c r="AE34" s="9">
        <v>7.4054726368159192E-3</v>
      </c>
      <c r="AF34" s="9">
        <v>1.4104809286898839E-2</v>
      </c>
      <c r="AG34" s="9">
        <v>4.1243781094527365E-3</v>
      </c>
      <c r="AH34" s="9">
        <v>1.5920729684908787E-2</v>
      </c>
      <c r="AI34" s="9">
        <v>1.0397180762852403E-2</v>
      </c>
      <c r="AJ34" s="9">
        <v>1.5104477611940295E-3</v>
      </c>
      <c r="AK34" s="9">
        <v>4.8729684908789383E-3</v>
      </c>
      <c r="AL34" s="9">
        <v>1.3296019900497511E-2</v>
      </c>
      <c r="AM34" s="9">
        <v>6.2961857379767831E-3</v>
      </c>
      <c r="AO34" s="11">
        <f t="shared" si="0"/>
        <v>-5.2431343283582121E-2</v>
      </c>
      <c r="AP34" s="11">
        <f t="shared" si="0"/>
        <v>-6.7929850746268866E-2</v>
      </c>
      <c r="AQ34" s="11">
        <f t="shared" si="0"/>
        <v>-6.9423880597014848E-2</v>
      </c>
      <c r="AR34" s="11">
        <f t="shared" si="0"/>
        <v>-0.13150447761193976</v>
      </c>
      <c r="AS34" s="11">
        <f t="shared" si="0"/>
        <v>-9.380447761194019E-2</v>
      </c>
      <c r="AU34" s="11">
        <f t="shared" si="1"/>
        <v>-0.58124355746110457</v>
      </c>
      <c r="AV34" s="11">
        <f t="shared" si="1"/>
        <v>-1.7297178252896934</v>
      </c>
      <c r="AW34" s="11">
        <f t="shared" si="1"/>
        <v>-0.89531367037854792</v>
      </c>
      <c r="AX34" s="11">
        <f t="shared" si="1"/>
        <v>-1.8179744604694863</v>
      </c>
      <c r="AY34" s="11">
        <f t="shared" si="1"/>
        <v>-1.0544480611128093</v>
      </c>
      <c r="BA34" s="11">
        <f t="shared" si="4"/>
        <v>0</v>
      </c>
      <c r="BB34" s="11">
        <f t="shared" si="4"/>
        <v>0</v>
      </c>
      <c r="BC34" s="11">
        <f t="shared" si="4"/>
        <v>0</v>
      </c>
      <c r="BD34" s="11">
        <f t="shared" si="4"/>
        <v>0</v>
      </c>
      <c r="BE34" s="11">
        <f t="shared" si="4"/>
        <v>0</v>
      </c>
      <c r="BF34" s="7">
        <v>171</v>
      </c>
      <c r="BG34" s="7">
        <v>183</v>
      </c>
    </row>
    <row r="35" spans="1:59" x14ac:dyDescent="0.2">
      <c r="A35" s="7">
        <v>175</v>
      </c>
      <c r="B35" s="7">
        <v>186</v>
      </c>
      <c r="D35" s="6">
        <v>1441.627</v>
      </c>
      <c r="E35" s="7">
        <v>9</v>
      </c>
      <c r="F35" s="6" t="s">
        <v>605</v>
      </c>
      <c r="G35" s="9">
        <v>0.54265257048092863</v>
      </c>
      <c r="H35" s="9">
        <v>0.65411592039800992</v>
      </c>
      <c r="I35" s="9">
        <v>0.75494029850746258</v>
      </c>
      <c r="J35" s="9">
        <v>0.88771558872305134</v>
      </c>
      <c r="K35" s="9">
        <v>0.92747545605306791</v>
      </c>
      <c r="M35" s="9">
        <v>0.53893184079601986</v>
      </c>
      <c r="N35" s="9">
        <v>0.67971011608623544</v>
      </c>
      <c r="O35" s="9">
        <v>0.76994726368159216</v>
      </c>
      <c r="P35" s="9">
        <v>0.89195920398009942</v>
      </c>
      <c r="Q35" s="9">
        <v>0.93664378109452728</v>
      </c>
      <c r="R35" s="7">
        <v>175</v>
      </c>
      <c r="S35" s="7">
        <v>186</v>
      </c>
      <c r="T35" s="10">
        <v>3.7207296849087728E-3</v>
      </c>
      <c r="U35" s="10">
        <v>-2.5594195688225584E-2</v>
      </c>
      <c r="V35" s="10">
        <v>-1.500696517412939E-2</v>
      </c>
      <c r="W35" s="10">
        <v>-4.243615257048106E-3</v>
      </c>
      <c r="X35" s="10">
        <v>-9.1683250414592993E-3</v>
      </c>
      <c r="Z35" s="10">
        <f t="shared" si="3"/>
        <v>-1.005847429519072E-2</v>
      </c>
      <c r="AB35" s="7">
        <v>175</v>
      </c>
      <c r="AC35" s="7">
        <v>186</v>
      </c>
      <c r="AD35" s="9">
        <v>2.0520563847429518E-2</v>
      </c>
      <c r="AE35" s="9">
        <v>1.0967827529021559E-2</v>
      </c>
      <c r="AF35" s="9">
        <v>3.5679933665008289E-2</v>
      </c>
      <c r="AG35" s="9">
        <v>2.7274626865671638E-2</v>
      </c>
      <c r="AH35" s="9">
        <v>2.1963349917081258E-2</v>
      </c>
      <c r="AI35" s="9">
        <v>2.6345107794361521E-2</v>
      </c>
      <c r="AJ35" s="9">
        <v>1.2207794361525703E-2</v>
      </c>
      <c r="AK35" s="9">
        <v>2.0726202321724708E-2</v>
      </c>
      <c r="AL35" s="9">
        <v>2.0257213930348256E-2</v>
      </c>
      <c r="AM35" s="9">
        <v>2.9247927031509118E-2</v>
      </c>
      <c r="AO35" s="11">
        <f t="shared" si="0"/>
        <v>3.3486567164178957E-2</v>
      </c>
      <c r="AP35" s="11">
        <f t="shared" si="0"/>
        <v>-0.23034776119403025</v>
      </c>
      <c r="AQ35" s="11">
        <f t="shared" si="0"/>
        <v>-0.13506268656716452</v>
      </c>
      <c r="AR35" s="11">
        <f t="shared" si="0"/>
        <v>-3.8192537313432952E-2</v>
      </c>
      <c r="AS35" s="11">
        <f t="shared" si="0"/>
        <v>-8.2514925373133693E-2</v>
      </c>
      <c r="AU35" s="11">
        <f t="shared" si="1"/>
        <v>0.19298364131515705</v>
      </c>
      <c r="AV35" s="11">
        <f t="shared" si="1"/>
        <v>-2.7012513793377395</v>
      </c>
      <c r="AW35" s="11">
        <f t="shared" si="1"/>
        <v>-0.62993097255229191</v>
      </c>
      <c r="AX35" s="11">
        <f t="shared" si="1"/>
        <v>-0.21634397705999048</v>
      </c>
      <c r="AY35" s="11">
        <f t="shared" si="1"/>
        <v>-0.43416035923393337</v>
      </c>
      <c r="BA35" s="11">
        <f t="shared" si="4"/>
        <v>0</v>
      </c>
      <c r="BB35" s="11">
        <f t="shared" si="4"/>
        <v>1</v>
      </c>
      <c r="BC35" s="11">
        <f t="shared" si="4"/>
        <v>0</v>
      </c>
      <c r="BD35" s="11">
        <f t="shared" si="4"/>
        <v>0</v>
      </c>
      <c r="BE35" s="11">
        <f t="shared" si="4"/>
        <v>0</v>
      </c>
      <c r="BF35" s="7">
        <v>175</v>
      </c>
      <c r="BG35" s="7">
        <v>186</v>
      </c>
    </row>
    <row r="36" spans="1:59" x14ac:dyDescent="0.2">
      <c r="A36" s="7">
        <v>185</v>
      </c>
      <c r="B36" s="7">
        <v>195</v>
      </c>
      <c r="D36" s="6">
        <v>1451.6848</v>
      </c>
      <c r="E36" s="7">
        <v>10</v>
      </c>
      <c r="F36" s="6" t="s">
        <v>606</v>
      </c>
      <c r="G36" s="9">
        <v>2.8430746268656715E-2</v>
      </c>
      <c r="H36" s="9">
        <v>6.2484179104477615E-2</v>
      </c>
      <c r="I36" s="9">
        <v>0.10467537313432836</v>
      </c>
      <c r="J36" s="9">
        <v>0.21555791044776118</v>
      </c>
      <c r="K36" s="9">
        <v>0.32462462686567162</v>
      </c>
      <c r="M36" s="9">
        <v>5.314194029850746E-2</v>
      </c>
      <c r="N36" s="9">
        <v>6.7017910447761189E-2</v>
      </c>
      <c r="O36" s="9">
        <v>0.12300805970149253</v>
      </c>
      <c r="P36" s="9">
        <v>0.21469761194029852</v>
      </c>
      <c r="Q36" s="9">
        <v>0.33787432835820896</v>
      </c>
      <c r="R36" s="7">
        <v>185</v>
      </c>
      <c r="S36" s="7">
        <v>195</v>
      </c>
      <c r="T36" s="10">
        <v>-2.4711194029850749E-2</v>
      </c>
      <c r="U36" s="10">
        <v>-4.5337313432835752E-3</v>
      </c>
      <c r="V36" s="10">
        <v>-1.8332686567164191E-2</v>
      </c>
      <c r="W36" s="10">
        <v>8.6029850746266857E-4</v>
      </c>
      <c r="X36" s="10">
        <v>-1.3249701492537345E-2</v>
      </c>
      <c r="Z36" s="10">
        <f t="shared" si="3"/>
        <v>-1.1993402985074637E-2</v>
      </c>
      <c r="AB36" s="7">
        <v>185</v>
      </c>
      <c r="AC36" s="7">
        <v>195</v>
      </c>
      <c r="AD36" s="9">
        <v>1.0443582089552239E-2</v>
      </c>
      <c r="AE36" s="9">
        <v>1.484955223880597E-2</v>
      </c>
      <c r="AF36" s="9">
        <v>1.2293880597014925E-2</v>
      </c>
      <c r="AG36" s="9">
        <v>1.151955223880597E-2</v>
      </c>
      <c r="AH36" s="9">
        <v>6.81686567164179E-3</v>
      </c>
      <c r="AI36" s="9">
        <v>8.5805970149253723E-3</v>
      </c>
      <c r="AJ36" s="9">
        <v>1.6380149253731342E-2</v>
      </c>
      <c r="AK36" s="9">
        <v>9.8477611940298495E-3</v>
      </c>
      <c r="AL36" s="9">
        <v>4.2310447761194029E-3</v>
      </c>
      <c r="AM36" s="9">
        <v>1.8134179104477611E-2</v>
      </c>
      <c r="AO36" s="11">
        <f t="shared" si="0"/>
        <v>-0.2471119402985075</v>
      </c>
      <c r="AP36" s="11">
        <f t="shared" si="0"/>
        <v>-4.533731343283575E-2</v>
      </c>
      <c r="AQ36" s="11">
        <f t="shared" si="0"/>
        <v>-0.18332686567164191</v>
      </c>
      <c r="AR36" s="11">
        <f t="shared" si="0"/>
        <v>8.6029850746266855E-3</v>
      </c>
      <c r="AS36" s="11">
        <f t="shared" si="0"/>
        <v>-0.13249701492537344</v>
      </c>
      <c r="AU36" s="11">
        <f t="shared" si="1"/>
        <v>-3.1665836529162128</v>
      </c>
      <c r="AV36" s="11">
        <f t="shared" si="1"/>
        <v>-0.35517516890599649</v>
      </c>
      <c r="AW36" s="11">
        <f t="shared" si="1"/>
        <v>-2.0158475807484644</v>
      </c>
      <c r="AX36" s="11">
        <f t="shared" si="1"/>
        <v>0.12142124492481229</v>
      </c>
      <c r="AY36" s="11">
        <f t="shared" si="1"/>
        <v>-1.1845869976192462</v>
      </c>
      <c r="BA36" s="11">
        <f t="shared" si="4"/>
        <v>2</v>
      </c>
      <c r="BB36" s="11">
        <f t="shared" si="4"/>
        <v>0</v>
      </c>
      <c r="BC36" s="11">
        <f t="shared" si="4"/>
        <v>0</v>
      </c>
      <c r="BD36" s="11">
        <f t="shared" si="4"/>
        <v>0</v>
      </c>
      <c r="BE36" s="11">
        <f t="shared" si="4"/>
        <v>0</v>
      </c>
      <c r="BF36" s="7">
        <v>185</v>
      </c>
      <c r="BG36" s="7">
        <v>195</v>
      </c>
    </row>
    <row r="37" spans="1:59" x14ac:dyDescent="0.2">
      <c r="A37" s="7">
        <v>187</v>
      </c>
      <c r="B37" s="7">
        <v>196</v>
      </c>
      <c r="D37" s="6">
        <v>1304.6164000000001</v>
      </c>
      <c r="E37" s="7">
        <v>9</v>
      </c>
      <c r="F37" s="6" t="s">
        <v>607</v>
      </c>
      <c r="G37" s="9">
        <v>3.2059203980099496E-2</v>
      </c>
      <c r="H37" s="9">
        <v>7.4142288557213915E-2</v>
      </c>
      <c r="I37" s="9">
        <v>0.12358673300165836</v>
      </c>
      <c r="J37" s="9">
        <v>0.22023117744610279</v>
      </c>
      <c r="K37" s="9">
        <v>0.3424321724709784</v>
      </c>
      <c r="M37" s="9">
        <v>4.0304975124378112E-2</v>
      </c>
      <c r="N37" s="9">
        <v>9.053747927031508E-2</v>
      </c>
      <c r="O37" s="9">
        <v>0.13551310116086235</v>
      </c>
      <c r="P37" s="9">
        <v>0.22980945273631836</v>
      </c>
      <c r="Q37" s="9">
        <v>0.35088557213930344</v>
      </c>
      <c r="R37" s="7">
        <v>187</v>
      </c>
      <c r="S37" s="7">
        <v>196</v>
      </c>
      <c r="T37" s="10">
        <v>-8.2457711442786089E-3</v>
      </c>
      <c r="U37" s="10">
        <v>-1.6395190713101165E-2</v>
      </c>
      <c r="V37" s="10">
        <v>-1.1926368159203976E-2</v>
      </c>
      <c r="W37" s="10">
        <v>-9.5782752902155988E-3</v>
      </c>
      <c r="X37" s="10">
        <v>-8.4533996683250536E-3</v>
      </c>
      <c r="Z37" s="10">
        <f t="shared" si="3"/>
        <v>-1.0919800995024881E-2</v>
      </c>
      <c r="AB37" s="7">
        <v>187</v>
      </c>
      <c r="AC37" s="7">
        <v>196</v>
      </c>
      <c r="AD37" s="9">
        <v>1.8456218905472638E-2</v>
      </c>
      <c r="AE37" s="9">
        <v>1.4776119402985073E-2</v>
      </c>
      <c r="AF37" s="9">
        <v>1.1535323383084575E-2</v>
      </c>
      <c r="AG37" s="9">
        <v>9.8069651741293524E-3</v>
      </c>
      <c r="AH37" s="9">
        <v>1.0288557213930348E-2</v>
      </c>
      <c r="AI37" s="9">
        <v>1.4988723051409617E-2</v>
      </c>
      <c r="AJ37" s="9">
        <v>1.2919402985074626E-2</v>
      </c>
      <c r="AK37" s="9">
        <v>6.5673300165837471E-3</v>
      </c>
      <c r="AL37" s="9">
        <v>1.1385074626865671E-2</v>
      </c>
      <c r="AM37" s="9">
        <v>1.222172470978441E-2</v>
      </c>
      <c r="AO37" s="11">
        <f t="shared" si="0"/>
        <v>-7.4211940298507473E-2</v>
      </c>
      <c r="AP37" s="11">
        <f t="shared" si="0"/>
        <v>-0.14755671641791049</v>
      </c>
      <c r="AQ37" s="11">
        <f t="shared" si="0"/>
        <v>-0.10733731343283578</v>
      </c>
      <c r="AR37" s="11">
        <f t="shared" si="0"/>
        <v>-8.6204477611940389E-2</v>
      </c>
      <c r="AS37" s="11">
        <f t="shared" si="0"/>
        <v>-7.6080597014925477E-2</v>
      </c>
      <c r="AU37" s="11">
        <f t="shared" si="1"/>
        <v>-0.60069605513387614</v>
      </c>
      <c r="AV37" s="11">
        <f t="shared" si="1"/>
        <v>-1.4468009199908862</v>
      </c>
      <c r="AW37" s="11">
        <f t="shared" si="1"/>
        <v>-1.5562303701232463</v>
      </c>
      <c r="AX37" s="11">
        <f t="shared" si="1"/>
        <v>-1.1040515426283017</v>
      </c>
      <c r="AY37" s="11">
        <f t="shared" si="1"/>
        <v>-0.91649574678051549</v>
      </c>
      <c r="BA37" s="11">
        <f t="shared" si="4"/>
        <v>0</v>
      </c>
      <c r="BB37" s="11">
        <f t="shared" si="4"/>
        <v>0</v>
      </c>
      <c r="BC37" s="11">
        <f t="shared" si="4"/>
        <v>0</v>
      </c>
      <c r="BD37" s="11">
        <f t="shared" si="4"/>
        <v>0</v>
      </c>
      <c r="BE37" s="11">
        <f t="shared" si="4"/>
        <v>0</v>
      </c>
      <c r="BF37" s="7">
        <v>187</v>
      </c>
      <c r="BG37" s="7">
        <v>196</v>
      </c>
    </row>
    <row r="38" spans="1:59" x14ac:dyDescent="0.2">
      <c r="A38" s="7">
        <v>197</v>
      </c>
      <c r="B38" s="7">
        <v>207</v>
      </c>
      <c r="D38" s="6">
        <v>1191.5826999999999</v>
      </c>
      <c r="E38" s="7">
        <v>9</v>
      </c>
      <c r="F38" s="6" t="s">
        <v>608</v>
      </c>
      <c r="G38" s="9">
        <v>0.26158839137645107</v>
      </c>
      <c r="H38" s="9">
        <v>0.30132852404643445</v>
      </c>
      <c r="I38" s="9">
        <v>0.31880165837479268</v>
      </c>
      <c r="J38" s="9">
        <v>0.32982786069651737</v>
      </c>
      <c r="K38" s="9">
        <v>0.35167545605306799</v>
      </c>
      <c r="M38" s="9">
        <v>0.26947048092868991</v>
      </c>
      <c r="N38" s="9">
        <v>0.30944792703150908</v>
      </c>
      <c r="O38" s="9">
        <v>0.33469767827529018</v>
      </c>
      <c r="P38" s="9">
        <v>0.32616517412935325</v>
      </c>
      <c r="Q38" s="9">
        <v>0.35691260364842453</v>
      </c>
      <c r="R38" s="7">
        <v>197</v>
      </c>
      <c r="S38" s="7">
        <v>207</v>
      </c>
      <c r="T38" s="10">
        <v>-7.8820895522388312E-3</v>
      </c>
      <c r="U38" s="10">
        <v>-8.1194029850746446E-3</v>
      </c>
      <c r="V38" s="10">
        <v>-1.5896019900497507E-2</v>
      </c>
      <c r="W38" s="10">
        <v>3.6626865671641503E-3</v>
      </c>
      <c r="X38" s="10">
        <v>-5.2371475953565411E-3</v>
      </c>
      <c r="Z38" s="10">
        <f t="shared" si="3"/>
        <v>-6.694394693200675E-3</v>
      </c>
      <c r="AB38" s="7">
        <v>197</v>
      </c>
      <c r="AC38" s="7">
        <v>207</v>
      </c>
      <c r="AD38" s="9">
        <v>8.0950248756218902E-3</v>
      </c>
      <c r="AE38" s="9">
        <v>7.3031509121061359E-3</v>
      </c>
      <c r="AF38" s="9">
        <v>7.289054726368158E-3</v>
      </c>
      <c r="AG38" s="9">
        <v>1.0956716417910448E-2</v>
      </c>
      <c r="AH38" s="9">
        <v>1.2621724709784411E-2</v>
      </c>
      <c r="AI38" s="9">
        <v>1.6766666666666666E-2</v>
      </c>
      <c r="AJ38" s="9">
        <v>7.1074626865671635E-3</v>
      </c>
      <c r="AK38" s="9">
        <v>1.062106135986733E-2</v>
      </c>
      <c r="AL38" s="9">
        <v>1.5162023217247095E-2</v>
      </c>
      <c r="AM38" s="9">
        <v>8.6693200663349925E-3</v>
      </c>
      <c r="AO38" s="11">
        <f t="shared" si="0"/>
        <v>-7.0938805970149482E-2</v>
      </c>
      <c r="AP38" s="11">
        <f t="shared" si="0"/>
        <v>-7.3074626865671802E-2</v>
      </c>
      <c r="AQ38" s="11">
        <f t="shared" si="0"/>
        <v>-0.14306417910447755</v>
      </c>
      <c r="AR38" s="11">
        <f t="shared" si="0"/>
        <v>3.2964179104477354E-2</v>
      </c>
      <c r="AS38" s="11">
        <f t="shared" si="0"/>
        <v>-4.7134328358208868E-2</v>
      </c>
      <c r="AU38" s="11">
        <f t="shared" si="1"/>
        <v>-0.73325672090121075</v>
      </c>
      <c r="AV38" s="11">
        <f t="shared" si="1"/>
        <v>-1.3799940385614338</v>
      </c>
      <c r="AW38" s="11">
        <f t="shared" si="1"/>
        <v>-2.137356979175717</v>
      </c>
      <c r="AX38" s="11">
        <f t="shared" si="1"/>
        <v>0.33912960952977544</v>
      </c>
      <c r="AY38" s="11">
        <f t="shared" si="1"/>
        <v>-0.59240182542862652</v>
      </c>
      <c r="BA38" s="11">
        <f t="shared" si="4"/>
        <v>0</v>
      </c>
      <c r="BB38" s="11">
        <f t="shared" si="4"/>
        <v>0</v>
      </c>
      <c r="BC38" s="11">
        <f t="shared" si="4"/>
        <v>0</v>
      </c>
      <c r="BD38" s="11">
        <f t="shared" si="4"/>
        <v>0</v>
      </c>
      <c r="BE38" s="11">
        <f t="shared" si="4"/>
        <v>0</v>
      </c>
      <c r="BF38" s="7">
        <v>197</v>
      </c>
      <c r="BG38" s="7">
        <v>207</v>
      </c>
    </row>
    <row r="39" spans="1:59" x14ac:dyDescent="0.2">
      <c r="A39" s="7">
        <v>197</v>
      </c>
      <c r="B39" s="7">
        <v>208</v>
      </c>
      <c r="D39" s="6">
        <v>1338.6511</v>
      </c>
      <c r="E39" s="7">
        <v>10</v>
      </c>
      <c r="F39" s="6" t="s">
        <v>609</v>
      </c>
      <c r="G39" s="9">
        <v>0.27054537313432836</v>
      </c>
      <c r="H39" s="9">
        <v>0.32530895522388059</v>
      </c>
      <c r="I39" s="9">
        <v>0.33688880597014925</v>
      </c>
      <c r="J39" s="9">
        <v>0.36709089552238811</v>
      </c>
      <c r="K39" s="9">
        <v>0.37454104477611933</v>
      </c>
      <c r="M39" s="9">
        <v>0.27070567164179105</v>
      </c>
      <c r="N39" s="9">
        <v>0.33457537313432839</v>
      </c>
      <c r="O39" s="9">
        <v>0.34978477611940295</v>
      </c>
      <c r="P39" s="9">
        <v>0.35679283582089555</v>
      </c>
      <c r="Q39" s="9">
        <v>0.37368820895522387</v>
      </c>
      <c r="R39" s="7">
        <v>197</v>
      </c>
      <c r="S39" s="7">
        <v>208</v>
      </c>
      <c r="T39" s="10">
        <v>-1.6029850746268945E-4</v>
      </c>
      <c r="U39" s="10">
        <v>-9.2664179104477856E-3</v>
      </c>
      <c r="V39" s="10">
        <v>-1.2895970149253699E-2</v>
      </c>
      <c r="W39" s="10">
        <v>1.0298059701492532E-2</v>
      </c>
      <c r="X39" s="10">
        <v>8.5283582089548866E-4</v>
      </c>
      <c r="Z39" s="10">
        <f t="shared" si="3"/>
        <v>-2.2343582089552308E-3</v>
      </c>
      <c r="AB39" s="7">
        <v>197</v>
      </c>
      <c r="AC39" s="7">
        <v>208</v>
      </c>
      <c r="AD39" s="9">
        <v>6.6368656716417904E-3</v>
      </c>
      <c r="AE39" s="9">
        <v>6.8943283582089537E-3</v>
      </c>
      <c r="AF39" s="9">
        <v>1.1778358208955222E-2</v>
      </c>
      <c r="AG39" s="9">
        <v>3.008955223880597E-3</v>
      </c>
      <c r="AH39" s="9">
        <v>9.4537313432835812E-4</v>
      </c>
      <c r="AI39" s="9">
        <v>1.2787910447761192E-2</v>
      </c>
      <c r="AJ39" s="9">
        <v>3.8400000000000001E-3</v>
      </c>
      <c r="AK39" s="9">
        <v>1.0942089552238805E-2</v>
      </c>
      <c r="AL39" s="9">
        <v>3.9931343283582084E-3</v>
      </c>
      <c r="AM39" s="9">
        <v>5.9802985074626858E-3</v>
      </c>
      <c r="AO39" s="11">
        <f t="shared" si="0"/>
        <v>-1.6029850746268944E-3</v>
      </c>
      <c r="AP39" s="11">
        <f t="shared" si="0"/>
        <v>-9.2664179104477856E-2</v>
      </c>
      <c r="AQ39" s="11">
        <f t="shared" si="0"/>
        <v>-0.12895970149253699</v>
      </c>
      <c r="AR39" s="11">
        <f t="shared" si="0"/>
        <v>0.10298059701492532</v>
      </c>
      <c r="AS39" s="11">
        <f t="shared" si="0"/>
        <v>8.5283582089548862E-3</v>
      </c>
      <c r="AU39" s="11">
        <f t="shared" si="1"/>
        <v>-1.9270757012133939E-2</v>
      </c>
      <c r="AV39" s="11">
        <f t="shared" si="1"/>
        <v>-2.0337960560904653</v>
      </c>
      <c r="AW39" s="11">
        <f t="shared" si="1"/>
        <v>-1.3893727546159353</v>
      </c>
      <c r="AX39" s="11">
        <f t="shared" si="1"/>
        <v>3.5674286325477631</v>
      </c>
      <c r="AY39" s="11">
        <f t="shared" si="1"/>
        <v>0.24397394618021259</v>
      </c>
      <c r="BA39" s="11">
        <f t="shared" si="4"/>
        <v>0</v>
      </c>
      <c r="BB39" s="11">
        <f t="shared" si="4"/>
        <v>0</v>
      </c>
      <c r="BC39" s="11">
        <f t="shared" si="4"/>
        <v>0</v>
      </c>
      <c r="BD39" s="11">
        <f t="shared" si="4"/>
        <v>1</v>
      </c>
      <c r="BE39" s="11">
        <f t="shared" si="4"/>
        <v>0</v>
      </c>
      <c r="BF39" s="7">
        <v>197</v>
      </c>
      <c r="BG39" s="7">
        <v>208</v>
      </c>
    </row>
    <row r="40" spans="1:59" x14ac:dyDescent="0.2">
      <c r="A40" s="7">
        <v>209</v>
      </c>
      <c r="B40" s="7">
        <v>221</v>
      </c>
      <c r="D40" s="6">
        <v>1509.6890000000001</v>
      </c>
      <c r="E40" s="7">
        <v>10</v>
      </c>
      <c r="F40" s="6" t="s">
        <v>610</v>
      </c>
      <c r="G40" s="9">
        <v>0.1884483582089552</v>
      </c>
      <c r="H40" s="9">
        <v>0.27052537313432834</v>
      </c>
      <c r="I40" s="9">
        <v>0.35141477611940297</v>
      </c>
      <c r="J40" s="9">
        <v>0.37670298507462679</v>
      </c>
      <c r="K40" s="9">
        <v>0.42266328358208954</v>
      </c>
      <c r="M40" s="9">
        <v>0.20369865671641788</v>
      </c>
      <c r="N40" s="9">
        <v>0.283925671641791</v>
      </c>
      <c r="O40" s="9">
        <v>0.34247626865671638</v>
      </c>
      <c r="P40" s="9">
        <v>0.39447671641791038</v>
      </c>
      <c r="Q40" s="9">
        <v>0.42181134328358211</v>
      </c>
      <c r="R40" s="7">
        <v>209</v>
      </c>
      <c r="S40" s="7">
        <v>221</v>
      </c>
      <c r="T40" s="10">
        <v>-1.525029850746268E-2</v>
      </c>
      <c r="U40" s="10">
        <v>-1.340029850746269E-2</v>
      </c>
      <c r="V40" s="10">
        <v>8.9385074626865575E-3</v>
      </c>
      <c r="W40" s="10">
        <v>-1.7773731343283576E-2</v>
      </c>
      <c r="X40" s="10">
        <v>8.5194029850743647E-4</v>
      </c>
      <c r="Z40" s="10">
        <f t="shared" si="3"/>
        <v>-7.3267761194029902E-3</v>
      </c>
      <c r="AB40" s="7">
        <v>209</v>
      </c>
      <c r="AC40" s="7">
        <v>221</v>
      </c>
      <c r="AD40" s="9">
        <v>1.8136865671641789E-2</v>
      </c>
      <c r="AE40" s="9">
        <v>8.6331343283582076E-3</v>
      </c>
      <c r="AF40" s="9">
        <v>1.1428805970149255E-2</v>
      </c>
      <c r="AG40" s="9">
        <v>1.5379402985074625E-2</v>
      </c>
      <c r="AH40" s="9">
        <v>2.0162388059701494E-2</v>
      </c>
      <c r="AI40" s="9">
        <v>1.2049104477611938E-2</v>
      </c>
      <c r="AJ40" s="9">
        <v>1.544507462686567E-2</v>
      </c>
      <c r="AK40" s="9">
        <v>1.334044776119403E-2</v>
      </c>
      <c r="AL40" s="9">
        <v>1.8514029850746266E-2</v>
      </c>
      <c r="AM40" s="9">
        <v>9.9237313432835837E-3</v>
      </c>
      <c r="AO40" s="11">
        <f t="shared" ref="AO40:AS71" si="5">T40*$E40</f>
        <v>-0.15250298507462681</v>
      </c>
      <c r="AP40" s="11">
        <f t="shared" si="5"/>
        <v>-0.13400298507462691</v>
      </c>
      <c r="AQ40" s="11">
        <f t="shared" si="5"/>
        <v>8.9385074626865568E-2</v>
      </c>
      <c r="AR40" s="11">
        <f t="shared" si="5"/>
        <v>-0.17773731343283578</v>
      </c>
      <c r="AS40" s="11">
        <f t="shared" si="5"/>
        <v>8.5194029850743647E-3</v>
      </c>
      <c r="AU40" s="11">
        <f t="shared" ref="AU40:AY71" si="6">((G40-M40)/(SQRT(((AD40^2)/3)+((AI40^2/3)))))</f>
        <v>-1.2130863411758745</v>
      </c>
      <c r="AV40" s="11">
        <f t="shared" si="6"/>
        <v>-1.3117362161258022</v>
      </c>
      <c r="AW40" s="11">
        <f t="shared" si="6"/>
        <v>0.88132912305573385</v>
      </c>
      <c r="AX40" s="11">
        <f t="shared" si="6"/>
        <v>-1.2790550071520232</v>
      </c>
      <c r="AY40" s="11">
        <f t="shared" si="6"/>
        <v>6.5663359048861364E-2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7">
        <v>209</v>
      </c>
      <c r="BG40" s="7">
        <v>221</v>
      </c>
    </row>
    <row r="41" spans="1:59" x14ac:dyDescent="0.2">
      <c r="A41" s="7">
        <v>213</v>
      </c>
      <c r="B41" s="7">
        <v>225</v>
      </c>
      <c r="D41" s="6">
        <v>1535.741</v>
      </c>
      <c r="E41" s="7">
        <v>10</v>
      </c>
      <c r="F41" s="6" t="s">
        <v>611</v>
      </c>
      <c r="G41" s="9">
        <v>0.5740322388059701</v>
      </c>
      <c r="H41" s="9">
        <v>0.62225522388059695</v>
      </c>
      <c r="I41" s="9">
        <v>0.61760701492537307</v>
      </c>
      <c r="J41" s="9">
        <v>0.6553050746268656</v>
      </c>
      <c r="K41" s="9">
        <v>0.63083059701492528</v>
      </c>
      <c r="M41" s="9">
        <v>0.56848417910447757</v>
      </c>
      <c r="N41" s="9">
        <v>0.62484417910447754</v>
      </c>
      <c r="O41" s="9">
        <v>0.62460164179104471</v>
      </c>
      <c r="P41" s="9">
        <v>0.63697447761194026</v>
      </c>
      <c r="Q41" s="9">
        <v>0.62580865671641783</v>
      </c>
      <c r="R41" s="7">
        <v>213</v>
      </c>
      <c r="S41" s="7">
        <v>225</v>
      </c>
      <c r="T41" s="10">
        <v>5.5480597014925343E-3</v>
      </c>
      <c r="U41" s="10">
        <v>-2.588955223880576E-3</v>
      </c>
      <c r="V41" s="10">
        <v>-6.994626865671677E-3</v>
      </c>
      <c r="W41" s="10">
        <v>1.8330597014925388E-2</v>
      </c>
      <c r="X41" s="10">
        <v>5.0219402985074929E-3</v>
      </c>
      <c r="Z41" s="10">
        <f t="shared" si="3"/>
        <v>3.8634029850746323E-3</v>
      </c>
      <c r="AB41" s="7">
        <v>213</v>
      </c>
      <c r="AC41" s="7">
        <v>225</v>
      </c>
      <c r="AD41" s="9">
        <v>1.2117164179104476E-2</v>
      </c>
      <c r="AE41" s="9">
        <v>1.5664179104477611E-2</v>
      </c>
      <c r="AF41" s="9">
        <v>2.7013283582089553E-2</v>
      </c>
      <c r="AG41" s="9">
        <v>1.4599850746268656E-2</v>
      </c>
      <c r="AH41" s="9">
        <v>4.8916417910447752E-3</v>
      </c>
      <c r="AI41" s="9">
        <v>2.8598059701492533E-2</v>
      </c>
      <c r="AJ41" s="9">
        <v>1.0319999999999998E-2</v>
      </c>
      <c r="AK41" s="9">
        <v>1.2227910447761194E-2</v>
      </c>
      <c r="AL41" s="9">
        <v>1.4985671641791043E-2</v>
      </c>
      <c r="AM41" s="9">
        <v>5.9886567164179104E-3</v>
      </c>
      <c r="AO41" s="11">
        <f t="shared" si="5"/>
        <v>5.5480597014925345E-2</v>
      </c>
      <c r="AP41" s="11">
        <f t="shared" si="5"/>
        <v>-2.588955223880576E-2</v>
      </c>
      <c r="AQ41" s="11">
        <f t="shared" si="5"/>
        <v>-6.994626865671677E-2</v>
      </c>
      <c r="AR41" s="11">
        <f t="shared" si="5"/>
        <v>0.18330597014925387</v>
      </c>
      <c r="AS41" s="11">
        <f t="shared" si="5"/>
        <v>5.0219402985074928E-2</v>
      </c>
      <c r="AU41" s="11">
        <f t="shared" si="6"/>
        <v>0.30939359006434086</v>
      </c>
      <c r="AV41" s="11">
        <f t="shared" si="6"/>
        <v>-0.23905328758572708</v>
      </c>
      <c r="AW41" s="11">
        <f t="shared" si="6"/>
        <v>-0.4085748567236242</v>
      </c>
      <c r="AX41" s="11">
        <f t="shared" si="6"/>
        <v>1.5175257435424216</v>
      </c>
      <c r="AY41" s="11">
        <f t="shared" si="6"/>
        <v>1.124889906624728</v>
      </c>
      <c r="BA41" s="11">
        <f t="shared" si="4"/>
        <v>0</v>
      </c>
      <c r="BB41" s="11">
        <f t="shared" si="4"/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7">
        <v>213</v>
      </c>
      <c r="BG41" s="7">
        <v>225</v>
      </c>
    </row>
    <row r="42" spans="1:59" x14ac:dyDescent="0.2">
      <c r="A42" s="7">
        <v>216</v>
      </c>
      <c r="B42" s="7">
        <v>235</v>
      </c>
      <c r="D42" s="6">
        <v>2268.1691000000001</v>
      </c>
      <c r="E42" s="7">
        <v>17</v>
      </c>
      <c r="F42" s="6" t="s">
        <v>612</v>
      </c>
      <c r="G42" s="9">
        <v>0.13697532923617206</v>
      </c>
      <c r="H42" s="9">
        <v>0.19166786654960491</v>
      </c>
      <c r="I42" s="9">
        <v>0.20525232660228268</v>
      </c>
      <c r="J42" s="9">
        <v>0.25554021071115013</v>
      </c>
      <c r="K42" s="9">
        <v>0.32222923617208077</v>
      </c>
      <c r="M42" s="9">
        <v>0.13490043898156276</v>
      </c>
      <c r="N42" s="9">
        <v>0.18995179982440738</v>
      </c>
      <c r="O42" s="9">
        <v>0.20108604038630373</v>
      </c>
      <c r="P42" s="9">
        <v>0.25916953467954346</v>
      </c>
      <c r="Q42" s="9">
        <v>0.32691352063213341</v>
      </c>
      <c r="R42" s="7">
        <v>216</v>
      </c>
      <c r="S42" s="7">
        <v>235</v>
      </c>
      <c r="T42" s="10">
        <v>2.0748902546093078E-3</v>
      </c>
      <c r="U42" s="10">
        <v>1.7160667251975472E-3</v>
      </c>
      <c r="V42" s="10">
        <v>4.1662862159789378E-3</v>
      </c>
      <c r="W42" s="10">
        <v>-3.6293239683933354E-3</v>
      </c>
      <c r="X42" s="10">
        <v>-4.684284460052689E-3</v>
      </c>
      <c r="Z42" s="10">
        <f t="shared" si="3"/>
        <v>-7.1273046532046262E-5</v>
      </c>
      <c r="AB42" s="7">
        <v>216</v>
      </c>
      <c r="AC42" s="7">
        <v>235</v>
      </c>
      <c r="AD42" s="9">
        <v>1.2902019315188761E-2</v>
      </c>
      <c r="AE42" s="9">
        <v>6.0344161545215101E-3</v>
      </c>
      <c r="AF42" s="9">
        <v>6.1035118525021937E-3</v>
      </c>
      <c r="AG42" s="9">
        <v>7.8978928884986827E-3</v>
      </c>
      <c r="AH42" s="9">
        <v>1.7998244073748901E-3</v>
      </c>
      <c r="AI42" s="9">
        <v>7.3898156277436345E-4</v>
      </c>
      <c r="AJ42" s="9">
        <v>5.6659350307287091E-3</v>
      </c>
      <c r="AK42" s="9">
        <v>7.0632133450395079E-3</v>
      </c>
      <c r="AL42" s="9">
        <v>7.3065847234416153E-3</v>
      </c>
      <c r="AM42" s="9">
        <v>1.2227129060579456E-2</v>
      </c>
      <c r="AO42" s="11">
        <f t="shared" si="5"/>
        <v>3.5273134328358234E-2</v>
      </c>
      <c r="AP42" s="11">
        <f t="shared" si="5"/>
        <v>2.9173134328358302E-2</v>
      </c>
      <c r="AQ42" s="11">
        <f t="shared" si="5"/>
        <v>7.0826865671641939E-2</v>
      </c>
      <c r="AR42" s="11">
        <f t="shared" si="5"/>
        <v>-6.1698507462686701E-2</v>
      </c>
      <c r="AS42" s="11">
        <f t="shared" si="5"/>
        <v>-7.9632835820895712E-2</v>
      </c>
      <c r="AU42" s="11">
        <f t="shared" si="6"/>
        <v>0.27809095633756498</v>
      </c>
      <c r="AV42" s="11">
        <f t="shared" si="6"/>
        <v>0.35908365255593078</v>
      </c>
      <c r="AW42" s="11">
        <f t="shared" si="6"/>
        <v>0.77303003306391127</v>
      </c>
      <c r="AX42" s="11">
        <f t="shared" si="6"/>
        <v>-0.58425398000476469</v>
      </c>
      <c r="AY42" s="11">
        <f t="shared" si="6"/>
        <v>-0.65648465021916258</v>
      </c>
      <c r="BA42" s="11">
        <f t="shared" si="4"/>
        <v>0</v>
      </c>
      <c r="BB42" s="11">
        <f t="shared" si="4"/>
        <v>0</v>
      </c>
      <c r="BC42" s="11">
        <f t="shared" si="4"/>
        <v>0</v>
      </c>
      <c r="BD42" s="11">
        <f t="shared" si="4"/>
        <v>0</v>
      </c>
      <c r="BE42" s="11">
        <f t="shared" si="4"/>
        <v>0</v>
      </c>
      <c r="BF42" s="7">
        <v>216</v>
      </c>
      <c r="BG42" s="7">
        <v>235</v>
      </c>
    </row>
    <row r="43" spans="1:59" x14ac:dyDescent="0.2">
      <c r="A43" s="7">
        <v>225</v>
      </c>
      <c r="B43" s="7">
        <v>234</v>
      </c>
      <c r="D43" s="6">
        <v>1174.5923</v>
      </c>
      <c r="E43" s="7">
        <v>9</v>
      </c>
      <c r="F43" s="6" t="s">
        <v>613</v>
      </c>
      <c r="G43" s="9">
        <v>0.44822172470978444</v>
      </c>
      <c r="H43" s="9">
        <v>0.50378225538971799</v>
      </c>
      <c r="I43" s="9">
        <v>0.51168159203980101</v>
      </c>
      <c r="J43" s="9">
        <v>0.54840281923714751</v>
      </c>
      <c r="K43" s="9">
        <v>0.52307164179104471</v>
      </c>
      <c r="M43" s="9">
        <v>0.43204759535655052</v>
      </c>
      <c r="N43" s="9">
        <v>0.5018268656716417</v>
      </c>
      <c r="O43" s="9">
        <v>0.51492271973465997</v>
      </c>
      <c r="P43" s="9">
        <v>0.51436484245439473</v>
      </c>
      <c r="Q43" s="9">
        <v>0.50862537313432832</v>
      </c>
      <c r="R43" s="7">
        <v>225</v>
      </c>
      <c r="S43" s="7">
        <v>234</v>
      </c>
      <c r="T43" s="10">
        <v>1.6174129353233885E-2</v>
      </c>
      <c r="U43" s="10">
        <v>1.9553897180763029E-3</v>
      </c>
      <c r="V43" s="10">
        <v>-3.2411276948590023E-3</v>
      </c>
      <c r="W43" s="10">
        <v>3.403797678275286E-2</v>
      </c>
      <c r="X43" s="10">
        <v>1.4446268656716443E-2</v>
      </c>
      <c r="Z43" s="10">
        <f t="shared" si="3"/>
        <v>1.2674527363184095E-2</v>
      </c>
      <c r="AB43" s="7">
        <v>225</v>
      </c>
      <c r="AC43" s="7">
        <v>234</v>
      </c>
      <c r="AD43" s="9">
        <v>1.3306467661691542E-2</v>
      </c>
      <c r="AE43" s="9">
        <v>1.6618407960199005E-2</v>
      </c>
      <c r="AF43" s="9">
        <v>2.4305140961857378E-2</v>
      </c>
      <c r="AG43" s="9">
        <v>1.6385406301824213E-2</v>
      </c>
      <c r="AH43" s="9">
        <v>5.0941956882255383E-3</v>
      </c>
      <c r="AI43" s="9">
        <v>1.3481426202321725E-2</v>
      </c>
      <c r="AJ43" s="9">
        <v>1.9914759535655056E-2</v>
      </c>
      <c r="AK43" s="9">
        <v>1.8578772802653399E-2</v>
      </c>
      <c r="AL43" s="9">
        <v>5.6650082918739634E-3</v>
      </c>
      <c r="AM43" s="9">
        <v>1.7611608623548922E-2</v>
      </c>
      <c r="AO43" s="11">
        <f t="shared" si="5"/>
        <v>0.14556716417910498</v>
      </c>
      <c r="AP43" s="11">
        <f t="shared" si="5"/>
        <v>1.7598507462686725E-2</v>
      </c>
      <c r="AQ43" s="11">
        <f t="shared" si="5"/>
        <v>-2.9170149253731022E-2</v>
      </c>
      <c r="AR43" s="11">
        <f t="shared" si="5"/>
        <v>0.30634179104477577</v>
      </c>
      <c r="AS43" s="11">
        <f t="shared" si="5"/>
        <v>0.13001641791044799</v>
      </c>
      <c r="AU43" s="11">
        <f t="shared" si="6"/>
        <v>1.4789336993616853</v>
      </c>
      <c r="AV43" s="11">
        <f t="shared" si="6"/>
        <v>0.13057526821665941</v>
      </c>
      <c r="AW43" s="11">
        <f t="shared" si="6"/>
        <v>-0.18350147880912565</v>
      </c>
      <c r="AX43" s="11">
        <f t="shared" si="6"/>
        <v>3.4005468435844279</v>
      </c>
      <c r="AY43" s="11">
        <f t="shared" si="6"/>
        <v>1.3648012237639062</v>
      </c>
      <c r="BA43" s="11">
        <f t="shared" si="4"/>
        <v>0</v>
      </c>
      <c r="BB43" s="11">
        <f t="shared" si="4"/>
        <v>0</v>
      </c>
      <c r="BC43" s="11">
        <f t="shared" si="4"/>
        <v>0</v>
      </c>
      <c r="BD43" s="11">
        <f t="shared" si="4"/>
        <v>2</v>
      </c>
      <c r="BE43" s="11">
        <f t="shared" si="4"/>
        <v>0</v>
      </c>
      <c r="BF43" s="7">
        <v>225</v>
      </c>
      <c r="BG43" s="7">
        <v>234</v>
      </c>
    </row>
    <row r="44" spans="1:59" x14ac:dyDescent="0.2">
      <c r="A44" s="7">
        <v>237</v>
      </c>
      <c r="B44" s="7">
        <v>246</v>
      </c>
      <c r="D44" s="6">
        <v>1070.4757999999999</v>
      </c>
      <c r="E44" s="7">
        <v>9</v>
      </c>
      <c r="F44" s="6" t="s">
        <v>614</v>
      </c>
      <c r="G44" s="9">
        <v>0.43946981757877279</v>
      </c>
      <c r="H44" s="9">
        <v>0.48154842454394686</v>
      </c>
      <c r="I44" s="9">
        <v>0.48314361525704808</v>
      </c>
      <c r="J44" s="9">
        <v>0.49738341625207289</v>
      </c>
      <c r="K44" s="9">
        <v>0.46542736318407957</v>
      </c>
      <c r="M44" s="9">
        <v>0.4719160862354892</v>
      </c>
      <c r="N44" s="9">
        <v>0.49497131011608619</v>
      </c>
      <c r="O44" s="9">
        <v>0.49285439469320069</v>
      </c>
      <c r="P44" s="9">
        <v>0.49835290215588718</v>
      </c>
      <c r="Q44" s="9">
        <v>0.46274842454394693</v>
      </c>
      <c r="R44" s="7">
        <v>237</v>
      </c>
      <c r="S44" s="7">
        <v>246</v>
      </c>
      <c r="T44" s="10">
        <v>-3.2446268656716452E-2</v>
      </c>
      <c r="U44" s="10">
        <v>-1.3422885572139304E-2</v>
      </c>
      <c r="V44" s="10">
        <v>-9.710779436152615E-3</v>
      </c>
      <c r="W44" s="10">
        <v>-9.6948590381426493E-4</v>
      </c>
      <c r="X44" s="10">
        <v>2.6789386401326332E-3</v>
      </c>
      <c r="Z44" s="10">
        <f t="shared" si="3"/>
        <v>-1.0774096185738002E-2</v>
      </c>
      <c r="AB44" s="7">
        <v>237</v>
      </c>
      <c r="AC44" s="7">
        <v>246</v>
      </c>
      <c r="AD44" s="9">
        <v>1.5013598673300165E-2</v>
      </c>
      <c r="AE44" s="9">
        <v>4.5205638474295189E-3</v>
      </c>
      <c r="AF44" s="9">
        <v>4.7061359867330019E-3</v>
      </c>
      <c r="AG44" s="9">
        <v>1.5747927031509118E-3</v>
      </c>
      <c r="AH44" s="9">
        <v>4.1661359867330015E-2</v>
      </c>
      <c r="AI44" s="9">
        <v>1.4356550580431177E-3</v>
      </c>
      <c r="AJ44" s="9">
        <v>0</v>
      </c>
      <c r="AK44" s="9">
        <v>3.8273631840796017E-3</v>
      </c>
      <c r="AL44" s="9">
        <v>8.9077943615257036E-3</v>
      </c>
      <c r="AM44" s="9">
        <v>2.9808126036484243E-2</v>
      </c>
      <c r="AO44" s="11">
        <f t="shared" si="5"/>
        <v>-0.29201641791044808</v>
      </c>
      <c r="AP44" s="11">
        <f t="shared" si="5"/>
        <v>-0.12080597014925373</v>
      </c>
      <c r="AQ44" s="11">
        <f t="shared" si="5"/>
        <v>-8.7397014925373537E-2</v>
      </c>
      <c r="AR44" s="11">
        <f t="shared" si="5"/>
        <v>-8.725373134328385E-3</v>
      </c>
      <c r="AS44" s="11">
        <f t="shared" si="5"/>
        <v>2.4110447761193698E-2</v>
      </c>
      <c r="AU44" s="11">
        <f t="shared" si="6"/>
        <v>-3.7261817876537497</v>
      </c>
      <c r="AV44" s="11">
        <f t="shared" si="6"/>
        <v>-5.1429690144401938</v>
      </c>
      <c r="AW44" s="11">
        <f t="shared" si="6"/>
        <v>-2.7727576038067996</v>
      </c>
      <c r="AX44" s="11">
        <f t="shared" si="6"/>
        <v>-0.1856304032765024</v>
      </c>
      <c r="AY44" s="11">
        <f t="shared" si="6"/>
        <v>9.0578574988599753E-2</v>
      </c>
      <c r="BA44" s="11">
        <f t="shared" si="4"/>
        <v>2</v>
      </c>
      <c r="BB44" s="11">
        <f t="shared" si="4"/>
        <v>1</v>
      </c>
      <c r="BC44" s="11">
        <f t="shared" si="4"/>
        <v>0</v>
      </c>
      <c r="BD44" s="11">
        <f t="shared" si="4"/>
        <v>0</v>
      </c>
      <c r="BE44" s="11">
        <f t="shared" si="4"/>
        <v>0</v>
      </c>
      <c r="BF44" s="7">
        <v>237</v>
      </c>
      <c r="BG44" s="7">
        <v>246</v>
      </c>
    </row>
    <row r="45" spans="1:59" x14ac:dyDescent="0.2">
      <c r="A45" s="7">
        <v>251</v>
      </c>
      <c r="B45" s="7">
        <v>259</v>
      </c>
      <c r="D45" s="6">
        <v>1022.5557</v>
      </c>
      <c r="E45" s="7">
        <v>7</v>
      </c>
      <c r="F45" s="6" t="s">
        <v>615</v>
      </c>
      <c r="G45" s="9">
        <v>5.3126652452025587E-2</v>
      </c>
      <c r="H45" s="9">
        <v>6.7136886993603401E-2</v>
      </c>
      <c r="I45" s="9">
        <v>9.1627718550106596E-2</v>
      </c>
      <c r="J45" s="9">
        <v>0.21272281449893388</v>
      </c>
      <c r="K45" s="9">
        <v>0.34903667377398717</v>
      </c>
      <c r="M45" s="9">
        <v>5.0416844349680169E-2</v>
      </c>
      <c r="N45" s="9">
        <v>7.2428997867803824E-2</v>
      </c>
      <c r="O45" s="9">
        <v>0.10279658848614072</v>
      </c>
      <c r="P45" s="9">
        <v>0.20833773987206822</v>
      </c>
      <c r="Q45" s="9">
        <v>0.33304776119402985</v>
      </c>
      <c r="R45" s="7">
        <v>251</v>
      </c>
      <c r="S45" s="7">
        <v>259</v>
      </c>
      <c r="T45" s="10">
        <v>2.7098081023454153E-3</v>
      </c>
      <c r="U45" s="10">
        <v>-5.2921108742004282E-3</v>
      </c>
      <c r="V45" s="10">
        <v>-1.1168869936034111E-2</v>
      </c>
      <c r="W45" s="10">
        <v>4.3850746268656654E-3</v>
      </c>
      <c r="X45" s="10">
        <v>1.5988912579957319E-2</v>
      </c>
      <c r="Z45" s="10">
        <f t="shared" si="3"/>
        <v>1.324562899786772E-3</v>
      </c>
      <c r="AB45" s="7">
        <v>251</v>
      </c>
      <c r="AC45" s="7">
        <v>259</v>
      </c>
      <c r="AD45" s="9">
        <v>3.4469083155650314E-3</v>
      </c>
      <c r="AE45" s="9">
        <v>2.1330490405117274E-3</v>
      </c>
      <c r="AF45" s="9">
        <v>7.8963752665245201E-3</v>
      </c>
      <c r="AG45" s="9">
        <v>9.0803837953091666E-3</v>
      </c>
      <c r="AH45" s="9">
        <v>1.3419189765458424E-2</v>
      </c>
      <c r="AI45" s="9">
        <v>2.8243070362473349E-3</v>
      </c>
      <c r="AJ45" s="9">
        <v>5.6371002132196164E-3</v>
      </c>
      <c r="AK45" s="9">
        <v>6.3215351812366738E-3</v>
      </c>
      <c r="AL45" s="9">
        <v>5.4586353944562896E-3</v>
      </c>
      <c r="AM45" s="9">
        <v>1.0907462686567164E-2</v>
      </c>
      <c r="AO45" s="11">
        <f t="shared" si="5"/>
        <v>1.8968656716417908E-2</v>
      </c>
      <c r="AP45" s="11">
        <f t="shared" si="5"/>
        <v>-3.7044776119402996E-2</v>
      </c>
      <c r="AQ45" s="11">
        <f t="shared" si="5"/>
        <v>-7.8182089552238779E-2</v>
      </c>
      <c r="AR45" s="11">
        <f t="shared" si="5"/>
        <v>3.0695522388059657E-2</v>
      </c>
      <c r="AS45" s="11">
        <f t="shared" si="5"/>
        <v>0.11192238805970123</v>
      </c>
      <c r="AU45" s="11">
        <f t="shared" si="6"/>
        <v>1.0532528548367996</v>
      </c>
      <c r="AV45" s="11">
        <f t="shared" si="6"/>
        <v>-1.5208136720456034</v>
      </c>
      <c r="AW45" s="11">
        <f t="shared" si="6"/>
        <v>-1.9124987629451224</v>
      </c>
      <c r="AX45" s="11">
        <f t="shared" si="6"/>
        <v>0.71687643633108344</v>
      </c>
      <c r="AY45" s="11">
        <f t="shared" si="6"/>
        <v>1.6014358359646164</v>
      </c>
      <c r="BA45" s="11">
        <f t="shared" si="4"/>
        <v>0</v>
      </c>
      <c r="BB45" s="11">
        <f t="shared" si="4"/>
        <v>0</v>
      </c>
      <c r="BC45" s="11">
        <f t="shared" si="4"/>
        <v>0</v>
      </c>
      <c r="BD45" s="11">
        <f t="shared" si="4"/>
        <v>0</v>
      </c>
      <c r="BE45" s="11">
        <f t="shared" si="4"/>
        <v>0</v>
      </c>
      <c r="BF45" s="7">
        <v>251</v>
      </c>
      <c r="BG45" s="7">
        <v>259</v>
      </c>
    </row>
    <row r="46" spans="1:59" x14ac:dyDescent="0.2">
      <c r="A46" s="7">
        <v>252</v>
      </c>
      <c r="B46" s="7">
        <v>259</v>
      </c>
      <c r="D46" s="6">
        <v>909.47159999999997</v>
      </c>
      <c r="E46" s="7">
        <v>6</v>
      </c>
      <c r="F46" s="6" t="s">
        <v>616</v>
      </c>
      <c r="G46" s="9">
        <v>1.376044776119403E-2</v>
      </c>
      <c r="H46" s="9">
        <v>4.0650995024875625E-2</v>
      </c>
      <c r="I46" s="9">
        <v>7.4575124378109453E-2</v>
      </c>
      <c r="J46" s="9">
        <v>0.20671044776119402</v>
      </c>
      <c r="K46" s="9">
        <v>0.36144502487562186</v>
      </c>
      <c r="M46" s="9">
        <v>2.414353233830846E-2</v>
      </c>
      <c r="N46" s="9">
        <v>4.114054726368159E-2</v>
      </c>
      <c r="O46" s="9">
        <v>7.5007711442786063E-2</v>
      </c>
      <c r="P46" s="9">
        <v>0.20915796019900496</v>
      </c>
      <c r="Q46" s="9">
        <v>0.35729776119402984</v>
      </c>
      <c r="R46" s="7">
        <v>252</v>
      </c>
      <c r="S46" s="7">
        <v>259</v>
      </c>
      <c r="T46" s="10">
        <v>-1.0383084577114428E-2</v>
      </c>
      <c r="U46" s="10">
        <v>-4.8955223880596944E-4</v>
      </c>
      <c r="V46" s="10">
        <v>-4.3258706467661455E-4</v>
      </c>
      <c r="W46" s="10">
        <v>-2.4475124378109279E-3</v>
      </c>
      <c r="X46" s="10">
        <v>4.1472636815920449E-3</v>
      </c>
      <c r="Z46" s="10">
        <f t="shared" si="3"/>
        <v>-1.9210945273631791E-3</v>
      </c>
      <c r="AB46" s="7">
        <v>252</v>
      </c>
      <c r="AC46" s="7">
        <v>259</v>
      </c>
      <c r="AD46" s="9">
        <v>1.8017910447761191E-2</v>
      </c>
      <c r="AE46" s="9">
        <v>1.1256965174129352E-2</v>
      </c>
      <c r="AF46" s="9">
        <v>1.7283582089552237E-3</v>
      </c>
      <c r="AG46" s="9">
        <v>4.8241293532338301E-3</v>
      </c>
      <c r="AH46" s="9">
        <v>4.0582089552238798E-3</v>
      </c>
      <c r="AI46" s="9">
        <v>6.6940298507462683E-3</v>
      </c>
      <c r="AJ46" s="9">
        <v>5.6930348258706466E-3</v>
      </c>
      <c r="AK46" s="9">
        <v>6.8748756218905468E-3</v>
      </c>
      <c r="AL46" s="9">
        <v>6.9534825870646759E-3</v>
      </c>
      <c r="AM46" s="9">
        <v>5.263681592039801E-3</v>
      </c>
      <c r="AO46" s="11">
        <f t="shared" si="5"/>
        <v>-6.2298507462686573E-2</v>
      </c>
      <c r="AP46" s="11">
        <f t="shared" si="5"/>
        <v>-2.9373134328358167E-3</v>
      </c>
      <c r="AQ46" s="11">
        <f t="shared" si="5"/>
        <v>-2.5955223880596871E-3</v>
      </c>
      <c r="AR46" s="11">
        <f t="shared" si="5"/>
        <v>-1.4685074626865567E-2</v>
      </c>
      <c r="AS46" s="11">
        <f t="shared" si="5"/>
        <v>2.488358208955227E-2</v>
      </c>
      <c r="AU46" s="11">
        <f t="shared" si="6"/>
        <v>-0.93563436976302916</v>
      </c>
      <c r="AV46" s="11">
        <f t="shared" si="6"/>
        <v>-6.7217717197098001E-2</v>
      </c>
      <c r="AW46" s="11">
        <f t="shared" si="6"/>
        <v>-0.10569664695885078</v>
      </c>
      <c r="AX46" s="11">
        <f t="shared" si="6"/>
        <v>-0.50090901051584091</v>
      </c>
      <c r="AY46" s="11">
        <f t="shared" si="6"/>
        <v>1.0807668413142684</v>
      </c>
      <c r="BA46" s="11">
        <f t="shared" si="4"/>
        <v>0</v>
      </c>
      <c r="BB46" s="11">
        <f t="shared" si="4"/>
        <v>0</v>
      </c>
      <c r="BC46" s="11">
        <f t="shared" si="4"/>
        <v>0</v>
      </c>
      <c r="BD46" s="11">
        <f t="shared" si="4"/>
        <v>0</v>
      </c>
      <c r="BE46" s="11">
        <f t="shared" si="4"/>
        <v>0</v>
      </c>
      <c r="BF46" s="7">
        <v>252</v>
      </c>
      <c r="BG46" s="7">
        <v>259</v>
      </c>
    </row>
    <row r="47" spans="1:59" x14ac:dyDescent="0.2">
      <c r="A47" s="7">
        <v>252</v>
      </c>
      <c r="B47" s="7">
        <v>260</v>
      </c>
      <c r="D47" s="6">
        <v>1024.4985999999999</v>
      </c>
      <c r="E47" s="7">
        <v>7</v>
      </c>
      <c r="F47" s="6" t="s">
        <v>617</v>
      </c>
      <c r="G47" s="9">
        <v>2.999147121535181E-3</v>
      </c>
      <c r="H47" s="9">
        <v>4.2342643923240941E-2</v>
      </c>
      <c r="I47" s="9">
        <v>6.2184648187633265E-2</v>
      </c>
      <c r="J47" s="9">
        <v>0.16588379530916844</v>
      </c>
      <c r="K47" s="9">
        <v>0.29223646055437097</v>
      </c>
      <c r="M47" s="9">
        <v>2.523731343283582E-2</v>
      </c>
      <c r="N47" s="9">
        <v>3.6942643923240932E-2</v>
      </c>
      <c r="O47" s="9">
        <v>6.3939445628997865E-2</v>
      </c>
      <c r="P47" s="9">
        <v>0.17256268656716417</v>
      </c>
      <c r="Q47" s="9">
        <v>0.28860042643923245</v>
      </c>
      <c r="R47" s="7">
        <v>252</v>
      </c>
      <c r="S47" s="7">
        <v>260</v>
      </c>
      <c r="T47" s="10">
        <v>-2.2238166311300638E-2</v>
      </c>
      <c r="U47" s="10">
        <v>5.4000000000000029E-3</v>
      </c>
      <c r="V47" s="10">
        <v>-1.7547974413645968E-3</v>
      </c>
      <c r="W47" s="10">
        <v>-6.6788912579957395E-3</v>
      </c>
      <c r="X47" s="10">
        <v>3.6360341151385894E-3</v>
      </c>
      <c r="Z47" s="10">
        <f t="shared" si="3"/>
        <v>-4.3271641791044766E-3</v>
      </c>
      <c r="AB47" s="7">
        <v>252</v>
      </c>
      <c r="AC47" s="7">
        <v>260</v>
      </c>
      <c r="AD47" s="9">
        <v>1.2602132196162045E-2</v>
      </c>
      <c r="AE47" s="9">
        <v>5.6166311300639661E-3</v>
      </c>
      <c r="AF47" s="9">
        <v>6.3187633262260122E-3</v>
      </c>
      <c r="AG47" s="9">
        <v>9.0123667377398717E-3</v>
      </c>
      <c r="AH47" s="9">
        <v>3.5786780383795305E-3</v>
      </c>
      <c r="AI47" s="9">
        <v>4.7144989339019186E-3</v>
      </c>
      <c r="AJ47" s="9">
        <v>6.9788912579957351E-3</v>
      </c>
      <c r="AK47" s="9">
        <v>3.7166311300639654E-3</v>
      </c>
      <c r="AL47" s="9">
        <v>1.0361620469083154E-2</v>
      </c>
      <c r="AM47" s="9">
        <v>5.2567164179104474E-3</v>
      </c>
      <c r="AO47" s="11">
        <f t="shared" si="5"/>
        <v>-0.15566716417910448</v>
      </c>
      <c r="AP47" s="11">
        <f t="shared" si="5"/>
        <v>3.7800000000000021E-2</v>
      </c>
      <c r="AQ47" s="11">
        <f t="shared" si="5"/>
        <v>-1.2283582089552178E-2</v>
      </c>
      <c r="AR47" s="11">
        <f t="shared" si="5"/>
        <v>-4.6752238805970174E-2</v>
      </c>
      <c r="AS47" s="11">
        <f t="shared" si="5"/>
        <v>2.5452238805970126E-2</v>
      </c>
      <c r="AU47" s="11">
        <f t="shared" si="6"/>
        <v>-2.8626750149144025</v>
      </c>
      <c r="AV47" s="11">
        <f t="shared" si="6"/>
        <v>1.0440658558747462</v>
      </c>
      <c r="AW47" s="11">
        <f t="shared" si="6"/>
        <v>-0.41460860968591196</v>
      </c>
      <c r="AX47" s="11">
        <f t="shared" si="6"/>
        <v>-0.84238447179226228</v>
      </c>
      <c r="AY47" s="11">
        <f t="shared" si="6"/>
        <v>0.99033694692105412</v>
      </c>
      <c r="BA47" s="11">
        <f t="shared" si="4"/>
        <v>2</v>
      </c>
      <c r="BB47" s="11">
        <f t="shared" si="4"/>
        <v>0</v>
      </c>
      <c r="BC47" s="11">
        <f t="shared" si="4"/>
        <v>0</v>
      </c>
      <c r="BD47" s="11">
        <f t="shared" si="4"/>
        <v>0</v>
      </c>
      <c r="BE47" s="11">
        <f t="shared" si="4"/>
        <v>0</v>
      </c>
      <c r="BF47" s="7">
        <v>252</v>
      </c>
      <c r="BG47" s="7">
        <v>260</v>
      </c>
    </row>
    <row r="48" spans="1:59" x14ac:dyDescent="0.2">
      <c r="A48" s="7">
        <v>252</v>
      </c>
      <c r="B48" s="7">
        <v>261</v>
      </c>
      <c r="D48" s="6">
        <v>1137.5826999999999</v>
      </c>
      <c r="E48" s="7">
        <v>8</v>
      </c>
      <c r="F48" s="6" t="s">
        <v>618</v>
      </c>
      <c r="G48" s="9">
        <v>3.1964738805970151E-2</v>
      </c>
      <c r="H48" s="9">
        <v>4.5137499999999997E-2</v>
      </c>
      <c r="I48" s="9">
        <v>6.292891791044776E-2</v>
      </c>
      <c r="J48" s="9">
        <v>0.1691016791044776</v>
      </c>
      <c r="K48" s="9">
        <v>0.33118376865671639</v>
      </c>
      <c r="M48" s="9">
        <v>2.568470149253731E-2</v>
      </c>
      <c r="N48" s="9">
        <v>4.5019962686567161E-2</v>
      </c>
      <c r="O48" s="9">
        <v>6.9085820895522385E-2</v>
      </c>
      <c r="P48" s="9">
        <v>0.16656660447761193</v>
      </c>
      <c r="Q48" s="9">
        <v>0.31735205223880592</v>
      </c>
      <c r="R48" s="7">
        <v>252</v>
      </c>
      <c r="S48" s="7">
        <v>261</v>
      </c>
      <c r="T48" s="10">
        <v>6.28003731343284E-3</v>
      </c>
      <c r="U48" s="10">
        <v>1.1753731343283944E-4</v>
      </c>
      <c r="V48" s="10">
        <v>-6.1569029850746266E-3</v>
      </c>
      <c r="W48" s="10">
        <v>2.5350746268656796E-3</v>
      </c>
      <c r="X48" s="10">
        <v>1.3831716417910454E-2</v>
      </c>
      <c r="Z48" s="10">
        <f t="shared" si="3"/>
        <v>3.3214925373134369E-3</v>
      </c>
      <c r="AB48" s="7">
        <v>252</v>
      </c>
      <c r="AC48" s="7">
        <v>261</v>
      </c>
      <c r="AD48" s="9">
        <v>7.0046641791044776E-3</v>
      </c>
      <c r="AE48" s="9">
        <v>6.0248134328358205E-3</v>
      </c>
      <c r="AF48" s="9">
        <v>1.0798880597014926E-2</v>
      </c>
      <c r="AG48" s="9">
        <v>1.228731343283582E-2</v>
      </c>
      <c r="AH48" s="9">
        <v>2.0101865671641787E-2</v>
      </c>
      <c r="AI48" s="9">
        <v>7.6475746268656712E-3</v>
      </c>
      <c r="AJ48" s="9">
        <v>3.5597014925373132E-3</v>
      </c>
      <c r="AK48" s="9">
        <v>7.2923507462686558E-3</v>
      </c>
      <c r="AL48" s="9">
        <v>1.7624067164179101E-2</v>
      </c>
      <c r="AM48" s="9">
        <v>2.6346641791044775E-2</v>
      </c>
      <c r="AO48" s="11">
        <f t="shared" si="5"/>
        <v>5.024029850746272E-2</v>
      </c>
      <c r="AP48" s="11">
        <f t="shared" si="5"/>
        <v>9.4029850746271551E-4</v>
      </c>
      <c r="AQ48" s="11">
        <f t="shared" si="5"/>
        <v>-4.9255223880597013E-2</v>
      </c>
      <c r="AR48" s="11">
        <f t="shared" si="5"/>
        <v>2.0280597014925437E-2</v>
      </c>
      <c r="AS48" s="11">
        <f t="shared" si="5"/>
        <v>0.11065373134328363</v>
      </c>
      <c r="AU48" s="11">
        <f t="shared" si="6"/>
        <v>1.0488567913624864</v>
      </c>
      <c r="AV48" s="11">
        <f t="shared" si="6"/>
        <v>2.9091893771781029E-2</v>
      </c>
      <c r="AW48" s="11">
        <f t="shared" si="6"/>
        <v>-0.81839225414543393</v>
      </c>
      <c r="AX48" s="11">
        <f t="shared" si="6"/>
        <v>0.20437376655280473</v>
      </c>
      <c r="AY48" s="11">
        <f t="shared" si="6"/>
        <v>0.72291951067906668</v>
      </c>
      <c r="BA48" s="11">
        <f t="shared" si="4"/>
        <v>0</v>
      </c>
      <c r="BB48" s="11">
        <f t="shared" si="4"/>
        <v>0</v>
      </c>
      <c r="BC48" s="11">
        <f t="shared" si="4"/>
        <v>0</v>
      </c>
      <c r="BD48" s="11">
        <f t="shared" si="4"/>
        <v>0</v>
      </c>
      <c r="BE48" s="11">
        <f t="shared" si="4"/>
        <v>0</v>
      </c>
      <c r="BF48" s="7">
        <v>252</v>
      </c>
      <c r="BG48" s="7">
        <v>261</v>
      </c>
    </row>
    <row r="49" spans="1:59" x14ac:dyDescent="0.2">
      <c r="A49" s="7">
        <v>265</v>
      </c>
      <c r="B49" s="7">
        <v>278</v>
      </c>
      <c r="D49" s="6">
        <v>1690.87</v>
      </c>
      <c r="E49" s="7">
        <v>12</v>
      </c>
      <c r="F49" s="6" t="s">
        <v>619</v>
      </c>
      <c r="G49" s="9">
        <v>8.2410820895522388E-2</v>
      </c>
      <c r="H49" s="9">
        <v>0.15338283582089551</v>
      </c>
      <c r="I49" s="9">
        <v>0.22869141791044775</v>
      </c>
      <c r="J49" s="9">
        <v>0.32701691542288558</v>
      </c>
      <c r="K49" s="9">
        <v>0.36062487562189049</v>
      </c>
      <c r="M49" s="9">
        <v>8.7501616915422881E-2</v>
      </c>
      <c r="N49" s="9">
        <v>0.15262699004975122</v>
      </c>
      <c r="O49" s="9">
        <v>0.24458644278606964</v>
      </c>
      <c r="P49" s="9">
        <v>0.31072985074626863</v>
      </c>
      <c r="Q49" s="9">
        <v>0.35371417910447761</v>
      </c>
      <c r="R49" s="7">
        <v>265</v>
      </c>
      <c r="S49" s="7">
        <v>278</v>
      </c>
      <c r="T49" s="10">
        <v>-5.0907960199004995E-3</v>
      </c>
      <c r="U49" s="10">
        <v>7.558457711442923E-4</v>
      </c>
      <c r="V49" s="10">
        <v>-1.5895024875621892E-2</v>
      </c>
      <c r="W49" s="10">
        <v>1.6287064676616923E-2</v>
      </c>
      <c r="X49" s="10">
        <v>6.9106965174128938E-3</v>
      </c>
      <c r="Z49" s="10">
        <f t="shared" si="3"/>
        <v>5.9355721393034347E-4</v>
      </c>
      <c r="AB49" s="7">
        <v>265</v>
      </c>
      <c r="AC49" s="7">
        <v>278</v>
      </c>
      <c r="AD49" s="9">
        <v>1.0052736318407959E-2</v>
      </c>
      <c r="AE49" s="9">
        <v>3.4283582089552236E-3</v>
      </c>
      <c r="AF49" s="9">
        <v>2.5224999999999997E-2</v>
      </c>
      <c r="AG49" s="9">
        <v>1.0875373134328358E-2</v>
      </c>
      <c r="AH49" s="9">
        <v>6.83681592039801E-3</v>
      </c>
      <c r="AI49" s="9">
        <v>1.1979850746268656E-2</v>
      </c>
      <c r="AJ49" s="9">
        <v>7.5707711442786069E-3</v>
      </c>
      <c r="AK49" s="9">
        <v>7.8752487562189048E-3</v>
      </c>
      <c r="AL49" s="9">
        <v>9.2924129353233829E-3</v>
      </c>
      <c r="AM49" s="9">
        <v>8.2324626865671637E-3</v>
      </c>
      <c r="AO49" s="11">
        <f t="shared" si="5"/>
        <v>-6.1089552238805994E-2</v>
      </c>
      <c r="AP49" s="11">
        <f t="shared" si="5"/>
        <v>9.0701492537315076E-3</v>
      </c>
      <c r="AQ49" s="11">
        <f t="shared" si="5"/>
        <v>-0.19074029850746271</v>
      </c>
      <c r="AR49" s="11">
        <f t="shared" si="5"/>
        <v>0.19544477611940309</v>
      </c>
      <c r="AS49" s="11">
        <f t="shared" si="5"/>
        <v>8.2928358208954722E-2</v>
      </c>
      <c r="AU49" s="11">
        <f t="shared" si="6"/>
        <v>-0.56382053039553837</v>
      </c>
      <c r="AV49" s="11">
        <f t="shared" si="6"/>
        <v>0.15752460843125224</v>
      </c>
      <c r="AW49" s="11">
        <f t="shared" si="6"/>
        <v>-1.0418244532924914</v>
      </c>
      <c r="AX49" s="11">
        <f t="shared" si="6"/>
        <v>1.972089247642671</v>
      </c>
      <c r="AY49" s="11">
        <f t="shared" si="6"/>
        <v>1.118536920115931</v>
      </c>
      <c r="BA49" s="11">
        <f t="shared" si="4"/>
        <v>0</v>
      </c>
      <c r="BB49" s="11">
        <f t="shared" si="4"/>
        <v>0</v>
      </c>
      <c r="BC49" s="11">
        <f t="shared" si="4"/>
        <v>0</v>
      </c>
      <c r="BD49" s="11">
        <f t="shared" si="4"/>
        <v>0</v>
      </c>
      <c r="BE49" s="11">
        <f t="shared" si="4"/>
        <v>0</v>
      </c>
      <c r="BF49" s="7">
        <v>265</v>
      </c>
      <c r="BG49" s="7">
        <v>278</v>
      </c>
    </row>
    <row r="50" spans="1:59" x14ac:dyDescent="0.2">
      <c r="A50" s="7">
        <v>266</v>
      </c>
      <c r="B50" s="7">
        <v>278</v>
      </c>
      <c r="D50" s="6">
        <v>1577.7859000000001</v>
      </c>
      <c r="E50" s="7">
        <v>11</v>
      </c>
      <c r="F50" s="6" t="s">
        <v>620</v>
      </c>
      <c r="G50" s="9">
        <v>4.3649389416553594E-2</v>
      </c>
      <c r="H50" s="9">
        <v>0.13342008141112618</v>
      </c>
      <c r="I50" s="9">
        <v>0.22305359565807323</v>
      </c>
      <c r="J50" s="9">
        <v>0.33198697421980999</v>
      </c>
      <c r="K50" s="9">
        <v>0.35779294436906373</v>
      </c>
      <c r="M50" s="9">
        <v>5.8627951153324281E-2</v>
      </c>
      <c r="N50" s="9">
        <v>0.11761424694708275</v>
      </c>
      <c r="O50" s="9">
        <v>0.23580027137042062</v>
      </c>
      <c r="P50" s="9">
        <v>0.30675128900949794</v>
      </c>
      <c r="Q50" s="9">
        <v>0.33778222523744911</v>
      </c>
      <c r="R50" s="7">
        <v>266</v>
      </c>
      <c r="S50" s="7">
        <v>278</v>
      </c>
      <c r="T50" s="10">
        <v>-1.4978561736770698E-2</v>
      </c>
      <c r="U50" s="10">
        <v>1.5805834464043426E-2</v>
      </c>
      <c r="V50" s="10">
        <v>-1.2746675712347368E-2</v>
      </c>
      <c r="W50" s="10">
        <v>2.523568521031206E-2</v>
      </c>
      <c r="X50" s="10">
        <v>2.001071913161467E-2</v>
      </c>
      <c r="Z50" s="10">
        <f t="shared" si="3"/>
        <v>6.6654002713704185E-3</v>
      </c>
      <c r="AB50" s="7">
        <v>266</v>
      </c>
      <c r="AC50" s="7">
        <v>278</v>
      </c>
      <c r="AD50" s="9">
        <v>1.3828493894165537E-2</v>
      </c>
      <c r="AE50" s="9">
        <v>1.214518317503392E-2</v>
      </c>
      <c r="AF50" s="9">
        <v>1.2155359565807326E-2</v>
      </c>
      <c r="AG50" s="9">
        <v>3.1675169606512892E-2</v>
      </c>
      <c r="AH50" s="9">
        <v>3.223215739484396E-2</v>
      </c>
      <c r="AI50" s="9">
        <v>3.5421709633649927E-2</v>
      </c>
      <c r="AJ50" s="9">
        <v>1.6501085481682495E-2</v>
      </c>
      <c r="AK50" s="9">
        <v>1.2845183175033921E-2</v>
      </c>
      <c r="AL50" s="9">
        <v>2.1628493894165532E-2</v>
      </c>
      <c r="AM50" s="9">
        <v>3.3279511533242871E-2</v>
      </c>
      <c r="AO50" s="11">
        <f t="shared" si="5"/>
        <v>-0.16476417910447769</v>
      </c>
      <c r="AP50" s="11">
        <f t="shared" si="5"/>
        <v>0.17386417910447768</v>
      </c>
      <c r="AQ50" s="11">
        <f t="shared" si="5"/>
        <v>-0.14021343283582105</v>
      </c>
      <c r="AR50" s="11">
        <f t="shared" si="5"/>
        <v>0.27759253731343264</v>
      </c>
      <c r="AS50" s="11">
        <f t="shared" si="5"/>
        <v>0.22011791044776138</v>
      </c>
      <c r="AU50" s="11">
        <f t="shared" si="6"/>
        <v>-0.68227254328655218</v>
      </c>
      <c r="AV50" s="11">
        <f t="shared" si="6"/>
        <v>1.3361688459452259</v>
      </c>
      <c r="AW50" s="11">
        <f t="shared" si="6"/>
        <v>-1.248411802645518</v>
      </c>
      <c r="AX50" s="11">
        <f t="shared" si="6"/>
        <v>1.1396026035328166</v>
      </c>
      <c r="AY50" s="11">
        <f t="shared" si="6"/>
        <v>0.74810776720197714</v>
      </c>
      <c r="BA50" s="11">
        <f t="shared" si="4"/>
        <v>0</v>
      </c>
      <c r="BB50" s="11">
        <f t="shared" si="4"/>
        <v>0</v>
      </c>
      <c r="BC50" s="11">
        <f t="shared" si="4"/>
        <v>0</v>
      </c>
      <c r="BD50" s="11">
        <f t="shared" si="4"/>
        <v>1</v>
      </c>
      <c r="BE50" s="11">
        <f t="shared" si="4"/>
        <v>1</v>
      </c>
      <c r="BF50" s="7">
        <v>266</v>
      </c>
      <c r="BG50" s="7">
        <v>278</v>
      </c>
    </row>
    <row r="51" spans="1:59" x14ac:dyDescent="0.2">
      <c r="A51" s="7">
        <v>279</v>
      </c>
      <c r="B51" s="7">
        <v>288</v>
      </c>
      <c r="D51" s="6">
        <v>1240.6279999999999</v>
      </c>
      <c r="E51" s="7">
        <v>9</v>
      </c>
      <c r="F51" s="6" t="s">
        <v>621</v>
      </c>
      <c r="G51" s="9">
        <v>0.12893532338308458</v>
      </c>
      <c r="H51" s="9">
        <v>0.16071625207296847</v>
      </c>
      <c r="I51" s="9">
        <v>0.16056782752902155</v>
      </c>
      <c r="J51" s="9">
        <v>0.23451990049751242</v>
      </c>
      <c r="K51" s="9">
        <v>0.33935754560530679</v>
      </c>
      <c r="M51" s="9">
        <v>0.13855787728026533</v>
      </c>
      <c r="N51" s="9">
        <v>0.15996666666666667</v>
      </c>
      <c r="O51" s="9">
        <v>0.16572122719734661</v>
      </c>
      <c r="P51" s="9">
        <v>0.22748689883913761</v>
      </c>
      <c r="Q51" s="9">
        <v>0.33560265339966827</v>
      </c>
      <c r="R51" s="7">
        <v>279</v>
      </c>
      <c r="S51" s="7">
        <v>288</v>
      </c>
      <c r="T51" s="10">
        <v>-9.6225538971807748E-3</v>
      </c>
      <c r="U51" s="10">
        <v>7.4958540630181889E-4</v>
      </c>
      <c r="V51" s="10">
        <v>-5.1533996683250536E-3</v>
      </c>
      <c r="W51" s="10">
        <v>7.0330016583748161E-3</v>
      </c>
      <c r="X51" s="10">
        <v>3.7548922056385194E-3</v>
      </c>
      <c r="Z51" s="10">
        <f t="shared" si="3"/>
        <v>-6.4769485903813455E-4</v>
      </c>
      <c r="AB51" s="7">
        <v>279</v>
      </c>
      <c r="AC51" s="7">
        <v>288</v>
      </c>
      <c r="AD51" s="9">
        <v>1.2286898839137644E-2</v>
      </c>
      <c r="AE51" s="9">
        <v>2.2947429519071309E-2</v>
      </c>
      <c r="AF51" s="9">
        <v>8.6779436152570472E-3</v>
      </c>
      <c r="AG51" s="9">
        <v>1.4514096185737978E-2</v>
      </c>
      <c r="AH51" s="9">
        <v>1.3128192371475951E-2</v>
      </c>
      <c r="AI51" s="9">
        <v>7.7792703150912097E-3</v>
      </c>
      <c r="AJ51" s="9">
        <v>1.7706467661691542E-2</v>
      </c>
      <c r="AK51" s="9">
        <v>1.3214262023217247E-2</v>
      </c>
      <c r="AL51" s="9">
        <v>1.1825207296849088E-2</v>
      </c>
      <c r="AM51" s="9">
        <v>1.6101326699834162E-2</v>
      </c>
      <c r="AO51" s="11">
        <f t="shared" si="5"/>
        <v>-8.6602985074626979E-2</v>
      </c>
      <c r="AP51" s="11">
        <f t="shared" si="5"/>
        <v>6.7462686567163702E-3</v>
      </c>
      <c r="AQ51" s="11">
        <f t="shared" si="5"/>
        <v>-4.638059701492548E-2</v>
      </c>
      <c r="AR51" s="11">
        <f t="shared" si="5"/>
        <v>6.3297014925373346E-2</v>
      </c>
      <c r="AS51" s="11">
        <f t="shared" si="5"/>
        <v>3.3794029850746671E-2</v>
      </c>
      <c r="AU51" s="11">
        <f t="shared" si="6"/>
        <v>-1.1460703236202165</v>
      </c>
      <c r="AV51" s="11">
        <f t="shared" si="6"/>
        <v>4.4793536125235157E-2</v>
      </c>
      <c r="AW51" s="11">
        <f t="shared" si="6"/>
        <v>-0.56461312499472827</v>
      </c>
      <c r="AX51" s="11">
        <f t="shared" si="6"/>
        <v>0.65066992553530034</v>
      </c>
      <c r="AY51" s="11">
        <f t="shared" si="6"/>
        <v>0.31305186708784294</v>
      </c>
      <c r="BA51" s="11">
        <f t="shared" si="4"/>
        <v>0</v>
      </c>
      <c r="BB51" s="11">
        <f t="shared" si="4"/>
        <v>0</v>
      </c>
      <c r="BC51" s="11">
        <f t="shared" si="4"/>
        <v>0</v>
      </c>
      <c r="BD51" s="11">
        <f t="shared" si="4"/>
        <v>0</v>
      </c>
      <c r="BE51" s="11">
        <f t="shared" si="4"/>
        <v>0</v>
      </c>
      <c r="BF51" s="7">
        <v>279</v>
      </c>
      <c r="BG51" s="7">
        <v>288</v>
      </c>
    </row>
    <row r="52" spans="1:59" x14ac:dyDescent="0.2">
      <c r="A52" s="7">
        <v>279</v>
      </c>
      <c r="B52" s="7">
        <v>291</v>
      </c>
      <c r="D52" s="6">
        <v>1553.8281999999999</v>
      </c>
      <c r="E52" s="7">
        <v>12</v>
      </c>
      <c r="F52" s="6" t="s">
        <v>622</v>
      </c>
      <c r="G52" s="9">
        <v>0.29236629353233828</v>
      </c>
      <c r="H52" s="9">
        <v>0.4578491293532338</v>
      </c>
      <c r="I52" s="9">
        <v>0.52983644278606956</v>
      </c>
      <c r="J52" s="9">
        <v>0.56202176616915411</v>
      </c>
      <c r="K52" s="9">
        <v>0.57765385572139294</v>
      </c>
      <c r="M52" s="9">
        <v>0.28531753731343285</v>
      </c>
      <c r="N52" s="9">
        <v>0.46418519900497512</v>
      </c>
      <c r="O52" s="9">
        <v>0.54640323383084577</v>
      </c>
      <c r="P52" s="9">
        <v>0.57354427860696522</v>
      </c>
      <c r="Q52" s="9">
        <v>0.59122574626865665</v>
      </c>
      <c r="R52" s="7">
        <v>279</v>
      </c>
      <c r="S52" s="7">
        <v>291</v>
      </c>
      <c r="T52" s="10">
        <v>7.0487562189054517E-3</v>
      </c>
      <c r="U52" s="10">
        <v>-6.3360696517412987E-3</v>
      </c>
      <c r="V52" s="10">
        <v>-1.6566791044776118E-2</v>
      </c>
      <c r="W52" s="10">
        <v>-1.1522512437810996E-2</v>
      </c>
      <c r="X52" s="10">
        <v>-1.357189054726363E-2</v>
      </c>
      <c r="Z52" s="10">
        <f t="shared" si="3"/>
        <v>-8.1897014925373188E-3</v>
      </c>
      <c r="AB52" s="7">
        <v>279</v>
      </c>
      <c r="AC52" s="7">
        <v>291</v>
      </c>
      <c r="AD52" s="9">
        <v>9.6558457711442766E-3</v>
      </c>
      <c r="AE52" s="9">
        <v>8.8145522388059696E-3</v>
      </c>
      <c r="AF52" s="9">
        <v>1.6932462686567163E-2</v>
      </c>
      <c r="AG52" s="9">
        <v>1.04636815920398E-2</v>
      </c>
      <c r="AH52" s="9">
        <v>1.0143283582089551E-2</v>
      </c>
      <c r="AI52" s="9">
        <v>2.9315174129353229E-2</v>
      </c>
      <c r="AJ52" s="9">
        <v>8.5480099502487552E-3</v>
      </c>
      <c r="AK52" s="9">
        <v>6.3815920398009943E-3</v>
      </c>
      <c r="AL52" s="9">
        <v>6.8303482587064668E-3</v>
      </c>
      <c r="AM52" s="9">
        <v>7.9754975124378107E-3</v>
      </c>
      <c r="AO52" s="11">
        <f t="shared" si="5"/>
        <v>8.4585074626865417E-2</v>
      </c>
      <c r="AP52" s="11">
        <f t="shared" si="5"/>
        <v>-7.6032835820895581E-2</v>
      </c>
      <c r="AQ52" s="11">
        <f t="shared" si="5"/>
        <v>-0.19880149253731341</v>
      </c>
      <c r="AR52" s="11">
        <f t="shared" si="5"/>
        <v>-0.13827014925373196</v>
      </c>
      <c r="AS52" s="11">
        <f t="shared" si="5"/>
        <v>-0.16286268656716357</v>
      </c>
      <c r="AU52" s="11">
        <f t="shared" si="6"/>
        <v>0.39556190316104839</v>
      </c>
      <c r="AV52" s="11">
        <f t="shared" si="6"/>
        <v>-0.89377990177785571</v>
      </c>
      <c r="AW52" s="11">
        <f t="shared" si="6"/>
        <v>-1.5857612165153399</v>
      </c>
      <c r="AX52" s="11">
        <f t="shared" si="6"/>
        <v>-1.5971567490135872</v>
      </c>
      <c r="AY52" s="11">
        <f t="shared" si="6"/>
        <v>-1.8217999587707658</v>
      </c>
      <c r="BA52" s="11">
        <f t="shared" si="4"/>
        <v>0</v>
      </c>
      <c r="BB52" s="11">
        <f t="shared" si="4"/>
        <v>0</v>
      </c>
      <c r="BC52" s="11">
        <f t="shared" si="4"/>
        <v>0</v>
      </c>
      <c r="BD52" s="11">
        <f t="shared" si="4"/>
        <v>0</v>
      </c>
      <c r="BE52" s="11">
        <f t="shared" si="4"/>
        <v>0</v>
      </c>
      <c r="BF52" s="7">
        <v>279</v>
      </c>
      <c r="BG52" s="7">
        <v>291</v>
      </c>
    </row>
    <row r="53" spans="1:59" x14ac:dyDescent="0.2">
      <c r="A53" s="7">
        <v>281</v>
      </c>
      <c r="B53" s="7">
        <v>288</v>
      </c>
      <c r="D53" s="6">
        <v>998.49009999999998</v>
      </c>
      <c r="E53" s="7">
        <v>7</v>
      </c>
      <c r="F53" s="6" t="s">
        <v>621</v>
      </c>
      <c r="G53" s="9">
        <v>0.12262110874200426</v>
      </c>
      <c r="H53" s="9">
        <v>0.13092643923240935</v>
      </c>
      <c r="I53" s="9">
        <v>0.15040831556503198</v>
      </c>
      <c r="J53" s="9">
        <v>0.2261319829424307</v>
      </c>
      <c r="K53" s="9">
        <v>0.3633466950959488</v>
      </c>
      <c r="M53" s="9">
        <v>0.11839445628997869</v>
      </c>
      <c r="N53" s="9">
        <v>0.14184946695095949</v>
      </c>
      <c r="O53" s="9">
        <v>0.14436695095948829</v>
      </c>
      <c r="P53" s="9">
        <v>0.22659360341151383</v>
      </c>
      <c r="Q53" s="9">
        <v>0.35537270788912578</v>
      </c>
      <c r="R53" s="7">
        <v>281</v>
      </c>
      <c r="S53" s="7">
        <v>288</v>
      </c>
      <c r="T53" s="10">
        <v>4.2266524520255698E-3</v>
      </c>
      <c r="U53" s="10">
        <v>-1.0923027718550122E-2</v>
      </c>
      <c r="V53" s="10">
        <v>6.0413646055437033E-3</v>
      </c>
      <c r="W53" s="10">
        <v>-4.6162046908314975E-4</v>
      </c>
      <c r="X53" s="10">
        <v>7.9739872068230362E-3</v>
      </c>
      <c r="Z53" s="10">
        <f t="shared" si="3"/>
        <v>1.3714712153518073E-3</v>
      </c>
      <c r="AB53" s="7">
        <v>281</v>
      </c>
      <c r="AC53" s="7">
        <v>288</v>
      </c>
      <c r="AD53" s="9">
        <v>1.3319189765458421E-2</v>
      </c>
      <c r="AE53" s="9">
        <v>8.3228144989339007E-3</v>
      </c>
      <c r="AF53" s="9">
        <v>1.0511300639658848E-2</v>
      </c>
      <c r="AG53" s="9">
        <v>1.4289552238805969E-2</v>
      </c>
      <c r="AH53" s="9">
        <v>8.222601279317697E-3</v>
      </c>
      <c r="AI53" s="9">
        <v>1.445415778251599E-3</v>
      </c>
      <c r="AJ53" s="9">
        <v>7.4095948827292103E-3</v>
      </c>
      <c r="AK53" s="9">
        <v>7.1381663113006394E-3</v>
      </c>
      <c r="AL53" s="9">
        <v>1.3811087420042641E-2</v>
      </c>
      <c r="AM53" s="9">
        <v>3.2986780383795308E-2</v>
      </c>
      <c r="AO53" s="11">
        <f t="shared" si="5"/>
        <v>2.9586567164178987E-2</v>
      </c>
      <c r="AP53" s="11">
        <f t="shared" si="5"/>
        <v>-7.6461194029850854E-2</v>
      </c>
      <c r="AQ53" s="11">
        <f t="shared" si="5"/>
        <v>4.2289552238805921E-2</v>
      </c>
      <c r="AR53" s="11">
        <f t="shared" si="5"/>
        <v>-3.2313432835820483E-3</v>
      </c>
      <c r="AS53" s="11">
        <f t="shared" si="5"/>
        <v>5.5817910447761257E-2</v>
      </c>
      <c r="AU53" s="11">
        <f t="shared" si="6"/>
        <v>0.54643308284556968</v>
      </c>
      <c r="AV53" s="11">
        <f t="shared" si="6"/>
        <v>-1.6978252320688718</v>
      </c>
      <c r="AW53" s="11">
        <f t="shared" si="6"/>
        <v>0.82354805110686191</v>
      </c>
      <c r="AX53" s="11">
        <f t="shared" si="6"/>
        <v>-4.0232918045079571E-2</v>
      </c>
      <c r="AY53" s="11">
        <f t="shared" si="6"/>
        <v>0.40626209657810192</v>
      </c>
      <c r="BA53" s="11">
        <f t="shared" si="4"/>
        <v>0</v>
      </c>
      <c r="BB53" s="11">
        <f t="shared" si="4"/>
        <v>0</v>
      </c>
      <c r="BC53" s="11">
        <f t="shared" si="4"/>
        <v>0</v>
      </c>
      <c r="BD53" s="11">
        <f t="shared" si="4"/>
        <v>0</v>
      </c>
      <c r="BE53" s="11">
        <f t="shared" si="4"/>
        <v>0</v>
      </c>
      <c r="BF53" s="7">
        <v>281</v>
      </c>
      <c r="BG53" s="7">
        <v>288</v>
      </c>
    </row>
    <row r="54" spans="1:59" x14ac:dyDescent="0.2">
      <c r="A54" s="7">
        <v>281</v>
      </c>
      <c r="B54" s="7">
        <v>290</v>
      </c>
      <c r="D54" s="6">
        <v>1210.6425999999999</v>
      </c>
      <c r="E54" s="7">
        <v>9</v>
      </c>
      <c r="F54" s="6" t="s">
        <v>623</v>
      </c>
      <c r="G54" s="9">
        <v>1.589353233830846E-2</v>
      </c>
      <c r="H54" s="9">
        <v>1.5708789386401325E-2</v>
      </c>
      <c r="I54" s="9">
        <v>3.9070646766169149E-2</v>
      </c>
      <c r="J54" s="9">
        <v>0.14007313432835819</v>
      </c>
      <c r="K54" s="9">
        <v>0.21641376451077943</v>
      </c>
      <c r="M54" s="9">
        <v>5.433665008291874E-3</v>
      </c>
      <c r="N54" s="9">
        <v>1.9767164179104475E-2</v>
      </c>
      <c r="O54" s="9">
        <v>4.6749419568822552E-2</v>
      </c>
      <c r="P54" s="9">
        <v>0.14530265339966833</v>
      </c>
      <c r="Q54" s="9">
        <v>0.21989668325041459</v>
      </c>
      <c r="R54" s="7">
        <v>281</v>
      </c>
      <c r="S54" s="7">
        <v>290</v>
      </c>
      <c r="T54" s="10">
        <v>1.0459867330016585E-2</v>
      </c>
      <c r="U54" s="10">
        <v>-4.0583747927031497E-3</v>
      </c>
      <c r="V54" s="10">
        <v>-7.6787728026534016E-3</v>
      </c>
      <c r="W54" s="10">
        <v>-5.2295190713101255E-3</v>
      </c>
      <c r="X54" s="10">
        <v>-3.4829187396351519E-3</v>
      </c>
      <c r="Z54" s="10">
        <f t="shared" si="3"/>
        <v>-1.9979436152570487E-3</v>
      </c>
      <c r="AB54" s="7">
        <v>281</v>
      </c>
      <c r="AC54" s="7">
        <v>290</v>
      </c>
      <c r="AD54" s="9">
        <v>7.0097844112769481E-3</v>
      </c>
      <c r="AE54" s="9">
        <v>1.0663184079601987E-2</v>
      </c>
      <c r="AF54" s="9">
        <v>9.4149253731343283E-3</v>
      </c>
      <c r="AG54" s="9">
        <v>1.2453897180762851E-2</v>
      </c>
      <c r="AH54" s="9">
        <v>1.2807131011608623E-2</v>
      </c>
      <c r="AI54" s="9">
        <v>9.9180762852404646E-3</v>
      </c>
      <c r="AJ54" s="9">
        <v>6.0072968490878934E-3</v>
      </c>
      <c r="AK54" s="9">
        <v>1.1841956882255388E-2</v>
      </c>
      <c r="AL54" s="9">
        <v>6.9844112769485902E-3</v>
      </c>
      <c r="AM54" s="9">
        <v>1.4741956882255389E-2</v>
      </c>
      <c r="AO54" s="11">
        <f t="shared" si="5"/>
        <v>9.4138805970149259E-2</v>
      </c>
      <c r="AP54" s="11">
        <f t="shared" si="5"/>
        <v>-3.6525373134328347E-2</v>
      </c>
      <c r="AQ54" s="11">
        <f t="shared" si="5"/>
        <v>-6.9108955223880608E-2</v>
      </c>
      <c r="AR54" s="11">
        <f t="shared" si="5"/>
        <v>-4.7065671641791131E-2</v>
      </c>
      <c r="AS54" s="11">
        <f t="shared" si="5"/>
        <v>-3.1346268656716365E-2</v>
      </c>
      <c r="AU54" s="11">
        <f t="shared" si="6"/>
        <v>1.4917050817620288</v>
      </c>
      <c r="AV54" s="11">
        <f t="shared" si="6"/>
        <v>-0.57434091992830838</v>
      </c>
      <c r="AW54" s="11">
        <f t="shared" si="6"/>
        <v>-0.87913463363045308</v>
      </c>
      <c r="AX54" s="11">
        <f t="shared" si="6"/>
        <v>-0.63435652141910881</v>
      </c>
      <c r="AY54" s="11">
        <f t="shared" si="6"/>
        <v>-0.30891805460091598</v>
      </c>
      <c r="BA54" s="11">
        <f t="shared" si="4"/>
        <v>0</v>
      </c>
      <c r="BB54" s="11">
        <f t="shared" si="4"/>
        <v>0</v>
      </c>
      <c r="BC54" s="11">
        <f t="shared" si="4"/>
        <v>0</v>
      </c>
      <c r="BD54" s="11">
        <f t="shared" si="4"/>
        <v>0</v>
      </c>
      <c r="BE54" s="11">
        <f t="shared" si="4"/>
        <v>0</v>
      </c>
      <c r="BF54" s="7">
        <v>281</v>
      </c>
      <c r="BG54" s="7">
        <v>290</v>
      </c>
    </row>
    <row r="55" spans="1:59" x14ac:dyDescent="0.2">
      <c r="A55" s="7">
        <v>282</v>
      </c>
      <c r="B55" s="7">
        <v>288</v>
      </c>
      <c r="D55" s="6">
        <v>885.40610000000004</v>
      </c>
      <c r="E55" s="7">
        <v>6</v>
      </c>
      <c r="F55" s="6" t="s">
        <v>621</v>
      </c>
      <c r="G55" s="9">
        <v>9.9771890547263681E-2</v>
      </c>
      <c r="H55" s="9">
        <v>0.12589029850746267</v>
      </c>
      <c r="I55" s="9">
        <v>0.14435024875621891</v>
      </c>
      <c r="J55" s="9">
        <v>0.22049502487562189</v>
      </c>
      <c r="K55" s="9">
        <v>0.37085348258706463</v>
      </c>
      <c r="M55" s="9">
        <v>0.11066592039800995</v>
      </c>
      <c r="N55" s="9">
        <v>0.11898507462686567</v>
      </c>
      <c r="O55" s="9">
        <v>0.13437860696517412</v>
      </c>
      <c r="P55" s="9">
        <v>0.22686044776119402</v>
      </c>
      <c r="Q55" s="9">
        <v>0.37235970149253728</v>
      </c>
      <c r="R55" s="7">
        <v>282</v>
      </c>
      <c r="S55" s="7">
        <v>288</v>
      </c>
      <c r="T55" s="10">
        <v>-1.0894029850746268E-2</v>
      </c>
      <c r="U55" s="10">
        <v>6.9052238805969958E-3</v>
      </c>
      <c r="V55" s="10">
        <v>9.971641791044792E-3</v>
      </c>
      <c r="W55" s="10">
        <v>-6.365422885572132E-3</v>
      </c>
      <c r="X55" s="10">
        <v>-1.5062189054726174E-3</v>
      </c>
      <c r="Z55" s="10">
        <f t="shared" si="3"/>
        <v>-3.7776119402984596E-4</v>
      </c>
      <c r="AB55" s="7">
        <v>282</v>
      </c>
      <c r="AC55" s="7">
        <v>288</v>
      </c>
      <c r="AD55" s="9">
        <v>1.0916169154228854E-2</v>
      </c>
      <c r="AE55" s="9">
        <v>7.3820895522388056E-3</v>
      </c>
      <c r="AF55" s="9">
        <v>1.7360696517412936E-3</v>
      </c>
      <c r="AG55" s="9">
        <v>6.670646766169153E-3</v>
      </c>
      <c r="AH55" s="9">
        <v>1.3824378109452735E-2</v>
      </c>
      <c r="AI55" s="9">
        <v>2.4412935323383082E-3</v>
      </c>
      <c r="AJ55" s="9">
        <v>8.7699004975124381E-3</v>
      </c>
      <c r="AK55" s="9">
        <v>1.2601990049751242E-2</v>
      </c>
      <c r="AL55" s="9">
        <v>4.3480099502487563E-3</v>
      </c>
      <c r="AM55" s="9">
        <v>1.4055223880597014E-2</v>
      </c>
      <c r="AO55" s="11">
        <f t="shared" si="5"/>
        <v>-6.5364179104477615E-2</v>
      </c>
      <c r="AP55" s="11">
        <f t="shared" si="5"/>
        <v>4.1431343283581973E-2</v>
      </c>
      <c r="AQ55" s="11">
        <f t="shared" si="5"/>
        <v>5.9829850746268752E-2</v>
      </c>
      <c r="AR55" s="11">
        <f t="shared" si="5"/>
        <v>-3.8192537313432792E-2</v>
      </c>
      <c r="AS55" s="11">
        <f t="shared" si="5"/>
        <v>-9.0373134328357047E-3</v>
      </c>
      <c r="AU55" s="11">
        <f t="shared" si="6"/>
        <v>-1.6868683842288184</v>
      </c>
      <c r="AV55" s="11">
        <f t="shared" si="6"/>
        <v>1.0433502655206175</v>
      </c>
      <c r="AW55" s="11">
        <f t="shared" si="6"/>
        <v>1.3577059093727928</v>
      </c>
      <c r="AX55" s="11">
        <f t="shared" si="6"/>
        <v>-1.3846306721810036</v>
      </c>
      <c r="AY55" s="11">
        <f t="shared" si="6"/>
        <v>-0.13233120373224264</v>
      </c>
      <c r="BA55" s="11">
        <f t="shared" si="4"/>
        <v>0</v>
      </c>
      <c r="BB55" s="11">
        <f t="shared" si="4"/>
        <v>0</v>
      </c>
      <c r="BC55" s="11">
        <f t="shared" si="4"/>
        <v>0</v>
      </c>
      <c r="BD55" s="11">
        <f t="shared" si="4"/>
        <v>0</v>
      </c>
      <c r="BE55" s="11">
        <f t="shared" si="4"/>
        <v>0</v>
      </c>
      <c r="BF55" s="7">
        <v>282</v>
      </c>
      <c r="BG55" s="7">
        <v>288</v>
      </c>
    </row>
    <row r="56" spans="1:59" x14ac:dyDescent="0.2">
      <c r="A56" s="7">
        <v>289</v>
      </c>
      <c r="B56" s="7">
        <v>306</v>
      </c>
      <c r="D56" s="6">
        <v>2180.1127999999999</v>
      </c>
      <c r="E56" s="7">
        <v>16</v>
      </c>
      <c r="F56" s="6" t="s">
        <v>624</v>
      </c>
      <c r="G56" s="9">
        <v>6.1155690298507454E-2</v>
      </c>
      <c r="H56" s="9">
        <v>7.4398320895522382E-2</v>
      </c>
      <c r="I56" s="9">
        <v>0.1049481343283582</v>
      </c>
      <c r="J56" s="9">
        <v>0.14715624999999999</v>
      </c>
      <c r="K56" s="9">
        <v>0.25497238805970146</v>
      </c>
      <c r="M56" s="9">
        <v>5.4575652985074621E-2</v>
      </c>
      <c r="N56" s="9">
        <v>9.7053451492537315E-2</v>
      </c>
      <c r="O56" s="9">
        <v>0.10232089552238806</v>
      </c>
      <c r="P56" s="9">
        <v>0.16644981343283582</v>
      </c>
      <c r="Q56" s="9">
        <v>0.25409132462686568</v>
      </c>
      <c r="R56" s="7">
        <v>289</v>
      </c>
      <c r="S56" s="7">
        <v>306</v>
      </c>
      <c r="T56" s="10">
        <v>6.5800373134328348E-3</v>
      </c>
      <c r="U56" s="10">
        <v>-2.265513059701493E-2</v>
      </c>
      <c r="V56" s="10">
        <v>2.6272388059701357E-3</v>
      </c>
      <c r="W56" s="10">
        <v>-1.9293563432835829E-2</v>
      </c>
      <c r="X56" s="10">
        <v>8.8106343283581392E-4</v>
      </c>
      <c r="Z56" s="10">
        <f t="shared" si="3"/>
        <v>-6.3720708955223946E-3</v>
      </c>
      <c r="AB56" s="7">
        <v>289</v>
      </c>
      <c r="AC56" s="7">
        <v>306</v>
      </c>
      <c r="AD56" s="9">
        <v>1.0451679104477611E-2</v>
      </c>
      <c r="AE56" s="9">
        <v>1.1179757462686566E-2</v>
      </c>
      <c r="AF56" s="9">
        <v>1.2052425373134329E-2</v>
      </c>
      <c r="AG56" s="9">
        <v>7.9182835820895518E-3</v>
      </c>
      <c r="AH56" s="9">
        <v>6.3252798507462691E-3</v>
      </c>
      <c r="AI56" s="9">
        <v>7.025E-3</v>
      </c>
      <c r="AJ56" s="9">
        <v>7.3071828358208949E-3</v>
      </c>
      <c r="AK56" s="9">
        <v>2.0266044776119402E-2</v>
      </c>
      <c r="AL56" s="9">
        <v>7.7921641791044768E-3</v>
      </c>
      <c r="AM56" s="9">
        <v>2.1451305970149253E-2</v>
      </c>
      <c r="AO56" s="11">
        <f t="shared" si="5"/>
        <v>0.10528059701492536</v>
      </c>
      <c r="AP56" s="11">
        <f t="shared" si="5"/>
        <v>-0.36248208955223887</v>
      </c>
      <c r="AQ56" s="11">
        <f t="shared" si="5"/>
        <v>4.2035820895522172E-2</v>
      </c>
      <c r="AR56" s="11">
        <f t="shared" si="5"/>
        <v>-0.30869701492537327</v>
      </c>
      <c r="AS56" s="11">
        <f t="shared" si="5"/>
        <v>1.4097014925373023E-2</v>
      </c>
      <c r="AU56" s="11">
        <f t="shared" si="6"/>
        <v>0.90501029572409852</v>
      </c>
      <c r="AV56" s="11">
        <f t="shared" si="6"/>
        <v>-2.9380001066893207</v>
      </c>
      <c r="AW56" s="11">
        <f t="shared" si="6"/>
        <v>0.19298925104933856</v>
      </c>
      <c r="AX56" s="11">
        <f t="shared" si="6"/>
        <v>-3.00805322138251</v>
      </c>
      <c r="AY56" s="11">
        <f t="shared" si="6"/>
        <v>6.8235438399358292E-2</v>
      </c>
      <c r="BA56" s="11">
        <f t="shared" si="4"/>
        <v>0</v>
      </c>
      <c r="BB56" s="11">
        <f t="shared" si="4"/>
        <v>2</v>
      </c>
      <c r="BC56" s="11">
        <f t="shared" si="4"/>
        <v>0</v>
      </c>
      <c r="BD56" s="11">
        <f t="shared" si="4"/>
        <v>1</v>
      </c>
      <c r="BE56" s="11">
        <f t="shared" si="4"/>
        <v>0</v>
      </c>
      <c r="BF56" s="7">
        <v>289</v>
      </c>
      <c r="BG56" s="7">
        <v>306</v>
      </c>
    </row>
    <row r="57" spans="1:59" x14ac:dyDescent="0.2">
      <c r="A57" s="7">
        <v>293</v>
      </c>
      <c r="B57" s="7">
        <v>306</v>
      </c>
      <c r="D57" s="6">
        <v>1738.8541</v>
      </c>
      <c r="E57" s="7">
        <v>12</v>
      </c>
      <c r="F57" s="6" t="s">
        <v>625</v>
      </c>
      <c r="G57" s="9">
        <v>2.5386567164179103E-2</v>
      </c>
      <c r="H57" s="9">
        <v>8.7242786069651745E-2</v>
      </c>
      <c r="I57" s="9">
        <v>0.10668718905472636</v>
      </c>
      <c r="J57" s="9">
        <v>0.16526629353233829</v>
      </c>
      <c r="K57" s="9">
        <v>0.29447661691542287</v>
      </c>
      <c r="M57" s="9">
        <v>5.3637313432835822E-2</v>
      </c>
      <c r="N57" s="9">
        <v>8.3401616915422874E-2</v>
      </c>
      <c r="O57" s="9">
        <v>0.11103246268656715</v>
      </c>
      <c r="P57" s="9">
        <v>0.17967276119402983</v>
      </c>
      <c r="Q57" s="9">
        <v>0.29455186567164177</v>
      </c>
      <c r="R57" s="7">
        <v>293</v>
      </c>
      <c r="S57" s="7">
        <v>306</v>
      </c>
      <c r="T57" s="10">
        <v>-2.8250746268656715E-2</v>
      </c>
      <c r="U57" s="10">
        <v>3.8411691542288686E-3</v>
      </c>
      <c r="V57" s="10">
        <v>-4.3452736318407917E-3</v>
      </c>
      <c r="W57" s="10">
        <v>-1.4406467661691548E-2</v>
      </c>
      <c r="X57" s="10">
        <v>-7.5248756218873703E-5</v>
      </c>
      <c r="Z57" s="10">
        <f t="shared" si="3"/>
        <v>-8.6473134328358108E-3</v>
      </c>
      <c r="AB57" s="7">
        <v>293</v>
      </c>
      <c r="AC57" s="7">
        <v>306</v>
      </c>
      <c r="AD57" s="9">
        <v>2.4545522388059699E-2</v>
      </c>
      <c r="AE57" s="9">
        <v>1.2579353233830845E-2</v>
      </c>
      <c r="AF57" s="9">
        <v>1.3854353233830845E-2</v>
      </c>
      <c r="AG57" s="9">
        <v>1.1064303482587063E-2</v>
      </c>
      <c r="AH57" s="9">
        <v>1.3889427860696517E-2</v>
      </c>
      <c r="AI57" s="9">
        <v>1.3245646766169154E-2</v>
      </c>
      <c r="AJ57" s="9">
        <v>8.4426616915422876E-3</v>
      </c>
      <c r="AK57" s="9">
        <v>1.3950373134328356E-2</v>
      </c>
      <c r="AL57" s="9">
        <v>1.3782338308457711E-2</v>
      </c>
      <c r="AM57" s="9">
        <v>2.04568407960199E-2</v>
      </c>
      <c r="AO57" s="11">
        <f t="shared" si="5"/>
        <v>-0.33900895522388058</v>
      </c>
      <c r="AP57" s="11">
        <f t="shared" si="5"/>
        <v>4.6094029850746426E-2</v>
      </c>
      <c r="AQ57" s="11">
        <f t="shared" si="5"/>
        <v>-5.21432835820895E-2</v>
      </c>
      <c r="AR57" s="11">
        <f t="shared" si="5"/>
        <v>-0.17287761194029858</v>
      </c>
      <c r="AS57" s="11">
        <f t="shared" si="5"/>
        <v>-9.0298507462648449E-4</v>
      </c>
      <c r="AU57" s="11">
        <f t="shared" si="6"/>
        <v>-1.754366557878549</v>
      </c>
      <c r="AV57" s="11">
        <f t="shared" si="6"/>
        <v>0.43915219337305622</v>
      </c>
      <c r="AW57" s="11">
        <f t="shared" si="6"/>
        <v>-0.38279965727447074</v>
      </c>
      <c r="AX57" s="11">
        <f t="shared" si="6"/>
        <v>-1.4118297294022482</v>
      </c>
      <c r="AY57" s="11">
        <f t="shared" si="6"/>
        <v>-5.2710575027307208E-3</v>
      </c>
      <c r="BA57" s="11">
        <f t="shared" si="4"/>
        <v>1</v>
      </c>
      <c r="BB57" s="11">
        <f t="shared" si="4"/>
        <v>0</v>
      </c>
      <c r="BC57" s="11">
        <f t="shared" si="4"/>
        <v>0</v>
      </c>
      <c r="BD57" s="11">
        <f t="shared" si="4"/>
        <v>0</v>
      </c>
      <c r="BE57" s="11">
        <f t="shared" si="4"/>
        <v>0</v>
      </c>
      <c r="BF57" s="7">
        <v>293</v>
      </c>
      <c r="BG57" s="7">
        <v>306</v>
      </c>
    </row>
    <row r="58" spans="1:59" x14ac:dyDescent="0.2">
      <c r="A58" s="7">
        <v>294</v>
      </c>
      <c r="B58" s="7">
        <v>306</v>
      </c>
      <c r="D58" s="6">
        <v>1607.8136</v>
      </c>
      <c r="E58" s="7">
        <v>11</v>
      </c>
      <c r="F58" s="6" t="s">
        <v>626</v>
      </c>
      <c r="G58" s="9">
        <v>5.2280597014925365E-2</v>
      </c>
      <c r="H58" s="9">
        <v>7.577299864314789E-2</v>
      </c>
      <c r="I58" s="9">
        <v>9.7643554952510161E-2</v>
      </c>
      <c r="J58" s="9">
        <v>0.1814303934871099</v>
      </c>
      <c r="K58" s="9">
        <v>0.2993491180461329</v>
      </c>
      <c r="M58" s="9">
        <v>5.938331071913161E-2</v>
      </c>
      <c r="N58" s="9">
        <v>8.3944911804613276E-2</v>
      </c>
      <c r="O58" s="9">
        <v>0.11532808683853459</v>
      </c>
      <c r="P58" s="9">
        <v>0.17912550881953865</v>
      </c>
      <c r="Q58" s="9">
        <v>0.30507421981004074</v>
      </c>
      <c r="R58" s="7">
        <v>294</v>
      </c>
      <c r="S58" s="7">
        <v>306</v>
      </c>
      <c r="T58" s="10">
        <v>-7.1027137042062446E-3</v>
      </c>
      <c r="U58" s="10">
        <v>-8.1719131614653891E-3</v>
      </c>
      <c r="V58" s="10">
        <v>-1.768453188602442E-2</v>
      </c>
      <c r="W58" s="10">
        <v>2.3048846675712462E-3</v>
      </c>
      <c r="X58" s="10">
        <v>-5.7251017639077728E-3</v>
      </c>
      <c r="Z58" s="10">
        <f t="shared" si="3"/>
        <v>-7.2758751696065157E-3</v>
      </c>
      <c r="AB58" s="7">
        <v>294</v>
      </c>
      <c r="AC58" s="7">
        <v>306</v>
      </c>
      <c r="AD58" s="9">
        <v>8.6759837177747615E-3</v>
      </c>
      <c r="AE58" s="9">
        <v>3.1818181818181815E-3</v>
      </c>
      <c r="AF58" s="9">
        <v>1.9334871099050202E-2</v>
      </c>
      <c r="AG58" s="9">
        <v>4.0791044776119396E-3</v>
      </c>
      <c r="AH58" s="9">
        <v>1.3412890094979646E-2</v>
      </c>
      <c r="AI58" s="9">
        <v>5.4150610583446395E-3</v>
      </c>
      <c r="AJ58" s="9">
        <v>7.3869742198100392E-3</v>
      </c>
      <c r="AK58" s="9">
        <v>9.7700135685210299E-3</v>
      </c>
      <c r="AL58" s="9">
        <v>4.4158751696065125E-3</v>
      </c>
      <c r="AM58" s="9">
        <v>8.728222523744911E-3</v>
      </c>
      <c r="AO58" s="11">
        <f t="shared" si="5"/>
        <v>-7.8129850746268686E-2</v>
      </c>
      <c r="AP58" s="11">
        <f t="shared" si="5"/>
        <v>-8.9891044776119283E-2</v>
      </c>
      <c r="AQ58" s="11">
        <f t="shared" si="5"/>
        <v>-0.19452985074626863</v>
      </c>
      <c r="AR58" s="11">
        <f t="shared" si="5"/>
        <v>2.5353731343283708E-2</v>
      </c>
      <c r="AS58" s="11">
        <f t="shared" si="5"/>
        <v>-6.2976119402985503E-2</v>
      </c>
      <c r="AU58" s="11">
        <f t="shared" si="6"/>
        <v>-1.2028965274683423</v>
      </c>
      <c r="AV58" s="11">
        <f t="shared" si="6"/>
        <v>-1.7597916237195979</v>
      </c>
      <c r="AW58" s="11">
        <f t="shared" si="6"/>
        <v>-1.4139477401088796</v>
      </c>
      <c r="AX58" s="11">
        <f t="shared" si="6"/>
        <v>0.66408164895929456</v>
      </c>
      <c r="AY58" s="11">
        <f t="shared" si="6"/>
        <v>-0.61965457005950919</v>
      </c>
      <c r="BA58" s="11">
        <f t="shared" si="4"/>
        <v>0</v>
      </c>
      <c r="BB58" s="11">
        <f t="shared" si="4"/>
        <v>0</v>
      </c>
      <c r="BC58" s="11">
        <f t="shared" si="4"/>
        <v>0</v>
      </c>
      <c r="BD58" s="11">
        <f t="shared" si="4"/>
        <v>0</v>
      </c>
      <c r="BE58" s="11">
        <f t="shared" si="4"/>
        <v>0</v>
      </c>
      <c r="BF58" s="7">
        <v>294</v>
      </c>
      <c r="BG58" s="7">
        <v>306</v>
      </c>
    </row>
    <row r="59" spans="1:59" x14ac:dyDescent="0.2">
      <c r="A59" s="7">
        <v>307</v>
      </c>
      <c r="B59" s="7">
        <v>316</v>
      </c>
      <c r="D59" s="6">
        <v>1224.6484</v>
      </c>
      <c r="E59" s="7">
        <v>9</v>
      </c>
      <c r="F59" s="6" t="s">
        <v>627</v>
      </c>
      <c r="G59" s="9">
        <v>5.7870812603648417E-2</v>
      </c>
      <c r="H59" s="9">
        <v>7.9881923714759537E-2</v>
      </c>
      <c r="I59" s="9">
        <v>0.14026185737976782</v>
      </c>
      <c r="J59" s="9">
        <v>0.21293631840796021</v>
      </c>
      <c r="K59" s="9">
        <v>0.38498524046434496</v>
      </c>
      <c r="M59" s="9">
        <v>4.6686898839137646E-2</v>
      </c>
      <c r="N59" s="9">
        <v>6.9803482587064661E-2</v>
      </c>
      <c r="O59" s="9">
        <v>0.13476981757877279</v>
      </c>
      <c r="P59" s="9">
        <v>0.21647164179104475</v>
      </c>
      <c r="Q59" s="9">
        <v>0.36693532338308454</v>
      </c>
      <c r="R59" s="7">
        <v>307</v>
      </c>
      <c r="S59" s="7">
        <v>316</v>
      </c>
      <c r="T59" s="10">
        <v>1.1183913764510783E-2</v>
      </c>
      <c r="U59" s="10">
        <v>1.0078441127694862E-2</v>
      </c>
      <c r="V59" s="10">
        <v>5.4920398009950166E-3</v>
      </c>
      <c r="W59" s="10">
        <v>-3.5353233830845683E-3</v>
      </c>
      <c r="X59" s="10">
        <v>1.8049917081260431E-2</v>
      </c>
      <c r="Z59" s="10">
        <f t="shared" si="3"/>
        <v>8.2537976782753059E-3</v>
      </c>
      <c r="AB59" s="7">
        <v>307</v>
      </c>
      <c r="AC59" s="7">
        <v>316</v>
      </c>
      <c r="AD59" s="9">
        <v>1.3034494195688225E-2</v>
      </c>
      <c r="AE59" s="9">
        <v>1.1126202321724709E-2</v>
      </c>
      <c r="AF59" s="9">
        <v>8.013432835820896E-3</v>
      </c>
      <c r="AG59" s="9">
        <v>1.066252072968491E-2</v>
      </c>
      <c r="AH59" s="9">
        <v>1.0444444444444444E-2</v>
      </c>
      <c r="AI59" s="9">
        <v>6.2257048092868982E-3</v>
      </c>
      <c r="AJ59" s="9">
        <v>8.1194029850746256E-3</v>
      </c>
      <c r="AK59" s="9">
        <v>1.6139303482587065E-2</v>
      </c>
      <c r="AL59" s="9">
        <v>1.2843781094527362E-2</v>
      </c>
      <c r="AM59" s="9">
        <v>1.3239635157545605E-2</v>
      </c>
      <c r="AO59" s="11">
        <f t="shared" si="5"/>
        <v>0.10065522388059704</v>
      </c>
      <c r="AP59" s="11">
        <f t="shared" si="5"/>
        <v>9.0705970149253759E-2</v>
      </c>
      <c r="AQ59" s="11">
        <f t="shared" si="5"/>
        <v>4.942835820895515E-2</v>
      </c>
      <c r="AR59" s="11">
        <f t="shared" si="5"/>
        <v>-3.1817910447761118E-2</v>
      </c>
      <c r="AS59" s="11">
        <f t="shared" si="5"/>
        <v>0.16244925373134389</v>
      </c>
      <c r="AU59" s="11">
        <f t="shared" si="6"/>
        <v>1.3410269335001193</v>
      </c>
      <c r="AV59" s="11">
        <f t="shared" si="6"/>
        <v>1.267362263020835</v>
      </c>
      <c r="AW59" s="11">
        <f t="shared" si="6"/>
        <v>0.52790814194162228</v>
      </c>
      <c r="AX59" s="11">
        <f t="shared" si="6"/>
        <v>-0.36682476096303746</v>
      </c>
      <c r="AY59" s="11">
        <f t="shared" si="6"/>
        <v>1.8539184268217814</v>
      </c>
      <c r="BA59" s="11">
        <f t="shared" si="4"/>
        <v>0</v>
      </c>
      <c r="BB59" s="11">
        <f t="shared" si="4"/>
        <v>0</v>
      </c>
      <c r="BC59" s="11">
        <f t="shared" si="4"/>
        <v>0</v>
      </c>
      <c r="BD59" s="11">
        <f t="shared" si="4"/>
        <v>0</v>
      </c>
      <c r="BE59" s="11">
        <f t="shared" si="4"/>
        <v>0</v>
      </c>
      <c r="BF59" s="7">
        <v>307</v>
      </c>
      <c r="BG59" s="7">
        <v>316</v>
      </c>
    </row>
    <row r="60" spans="1:59" x14ac:dyDescent="0.2">
      <c r="A60" s="7">
        <v>307</v>
      </c>
      <c r="B60" s="7">
        <v>320</v>
      </c>
      <c r="D60" s="6">
        <v>1710.8961999999999</v>
      </c>
      <c r="E60" s="7">
        <v>12</v>
      </c>
      <c r="F60" s="6" t="s">
        <v>628</v>
      </c>
      <c r="G60" s="9">
        <v>9.076119402985075E-2</v>
      </c>
      <c r="H60" s="9">
        <v>0.1762335820895522</v>
      </c>
      <c r="I60" s="9">
        <v>0.21513383084577112</v>
      </c>
      <c r="J60" s="9">
        <v>0.26021156716417909</v>
      </c>
      <c r="K60" s="9">
        <v>0.36619838308457708</v>
      </c>
      <c r="M60" s="9">
        <v>0.10264713930348258</v>
      </c>
      <c r="N60" s="9">
        <v>0.17451467661691539</v>
      </c>
      <c r="O60" s="9">
        <v>0.21602313432835818</v>
      </c>
      <c r="P60" s="9">
        <v>0.25581492537313433</v>
      </c>
      <c r="Q60" s="9">
        <v>0.36082325870646764</v>
      </c>
      <c r="R60" s="7">
        <v>307</v>
      </c>
      <c r="S60" s="7">
        <v>320</v>
      </c>
      <c r="T60" s="10">
        <v>-1.1885945273631834E-2</v>
      </c>
      <c r="U60" s="10">
        <v>1.7189054726368088E-3</v>
      </c>
      <c r="V60" s="10">
        <v>-8.8930348258706333E-4</v>
      </c>
      <c r="W60" s="10">
        <v>4.396641791044785E-3</v>
      </c>
      <c r="X60" s="10">
        <v>5.3751243781094702E-3</v>
      </c>
      <c r="Z60" s="10">
        <f t="shared" si="3"/>
        <v>-2.5691542288556693E-4</v>
      </c>
      <c r="AB60" s="7">
        <v>307</v>
      </c>
      <c r="AC60" s="7">
        <v>320</v>
      </c>
      <c r="AD60" s="9">
        <v>8.5634328358208944E-3</v>
      </c>
      <c r="AE60" s="9">
        <v>4.7379353233830846E-3</v>
      </c>
      <c r="AF60" s="9">
        <v>7.8745024875621905E-3</v>
      </c>
      <c r="AG60" s="9">
        <v>8.7356965174129348E-3</v>
      </c>
      <c r="AH60" s="9">
        <v>4.8695273631840785E-3</v>
      </c>
      <c r="AI60" s="9">
        <v>9.3825870646766178E-3</v>
      </c>
      <c r="AJ60" s="9">
        <v>3.4531094527363183E-3</v>
      </c>
      <c r="AK60" s="9">
        <v>3.8038557213930344E-3</v>
      </c>
      <c r="AL60" s="9">
        <v>9.9818407960198998E-3</v>
      </c>
      <c r="AM60" s="9">
        <v>4.55547263681592E-3</v>
      </c>
      <c r="AO60" s="11">
        <f t="shared" si="5"/>
        <v>-0.14263134328358201</v>
      </c>
      <c r="AP60" s="11">
        <f t="shared" si="5"/>
        <v>2.0626865671641705E-2</v>
      </c>
      <c r="AQ60" s="11">
        <f t="shared" si="5"/>
        <v>-1.067164179104476E-2</v>
      </c>
      <c r="AR60" s="11">
        <f t="shared" si="5"/>
        <v>5.275970149253742E-2</v>
      </c>
      <c r="AS60" s="11">
        <f t="shared" si="5"/>
        <v>6.4501492537313646E-2</v>
      </c>
      <c r="AU60" s="11">
        <f t="shared" si="6"/>
        <v>-1.620650058594687</v>
      </c>
      <c r="AV60" s="11">
        <f t="shared" si="6"/>
        <v>0.50782051926596827</v>
      </c>
      <c r="AW60" s="11">
        <f t="shared" si="6"/>
        <v>-0.17613468731186974</v>
      </c>
      <c r="AX60" s="11">
        <f t="shared" si="6"/>
        <v>0.5741001283611995</v>
      </c>
      <c r="AY60" s="11">
        <f t="shared" si="6"/>
        <v>1.3961812949992722</v>
      </c>
      <c r="BA60" s="11">
        <f t="shared" si="4"/>
        <v>0</v>
      </c>
      <c r="BB60" s="11">
        <f t="shared" si="4"/>
        <v>0</v>
      </c>
      <c r="BC60" s="11">
        <f t="shared" si="4"/>
        <v>0</v>
      </c>
      <c r="BD60" s="11">
        <f t="shared" si="4"/>
        <v>0</v>
      </c>
      <c r="BE60" s="11">
        <f t="shared" si="4"/>
        <v>0</v>
      </c>
      <c r="BF60" s="7">
        <v>307</v>
      </c>
      <c r="BG60" s="7">
        <v>320</v>
      </c>
    </row>
    <row r="61" spans="1:59" x14ac:dyDescent="0.2">
      <c r="A61" s="7">
        <v>307</v>
      </c>
      <c r="B61" s="7">
        <v>321</v>
      </c>
      <c r="D61" s="6">
        <v>1873.9594999999999</v>
      </c>
      <c r="E61" s="7">
        <v>13</v>
      </c>
      <c r="F61" s="6" t="s">
        <v>629</v>
      </c>
      <c r="G61" s="9">
        <v>9.3386452353616534E-2</v>
      </c>
      <c r="H61" s="9">
        <v>0.1668987370838117</v>
      </c>
      <c r="I61" s="9">
        <v>0.20174328358208957</v>
      </c>
      <c r="J61" s="9">
        <v>0.24595602755453499</v>
      </c>
      <c r="K61" s="9">
        <v>0.34826027554535016</v>
      </c>
      <c r="M61" s="9">
        <v>8.6361308840413306E-2</v>
      </c>
      <c r="N61" s="9">
        <v>0.16660723306544201</v>
      </c>
      <c r="O61" s="9">
        <v>0.20190688863375431</v>
      </c>
      <c r="P61" s="9">
        <v>0.25578438576349022</v>
      </c>
      <c r="Q61" s="9">
        <v>0.33323180252583234</v>
      </c>
      <c r="R61" s="7">
        <v>307</v>
      </c>
      <c r="S61" s="7">
        <v>321</v>
      </c>
      <c r="T61" s="10">
        <v>7.0251435132032206E-3</v>
      </c>
      <c r="U61" s="10">
        <v>2.915040183696979E-4</v>
      </c>
      <c r="V61" s="10">
        <v>-1.6360505166475425E-4</v>
      </c>
      <c r="W61" s="10">
        <v>-9.8283582089552408E-3</v>
      </c>
      <c r="X61" s="10">
        <v>1.5028473019517817E-2</v>
      </c>
      <c r="Z61" s="10">
        <f t="shared" si="3"/>
        <v>2.4706314580941482E-3</v>
      </c>
      <c r="AB61" s="7">
        <v>307</v>
      </c>
      <c r="AC61" s="7">
        <v>321</v>
      </c>
      <c r="AD61" s="9">
        <v>1.0502181400688863E-2</v>
      </c>
      <c r="AE61" s="9">
        <v>9.6954075774971279E-3</v>
      </c>
      <c r="AF61" s="9">
        <v>2.499288174512055E-2</v>
      </c>
      <c r="AG61" s="9">
        <v>9.1597014925373123E-3</v>
      </c>
      <c r="AH61" s="9">
        <v>2.097324913892078E-2</v>
      </c>
      <c r="AI61" s="9">
        <v>2.2763030998851894E-2</v>
      </c>
      <c r="AJ61" s="9">
        <v>1.656762342135476E-2</v>
      </c>
      <c r="AK61" s="9">
        <v>2.0248909299655567E-2</v>
      </c>
      <c r="AL61" s="9">
        <v>1.5287256027554532E-2</v>
      </c>
      <c r="AM61" s="9">
        <v>1.1586452353616531E-2</v>
      </c>
      <c r="AO61" s="11">
        <f t="shared" si="5"/>
        <v>9.132686567164186E-2</v>
      </c>
      <c r="AP61" s="11">
        <f t="shared" si="5"/>
        <v>3.7895522388060729E-3</v>
      </c>
      <c r="AQ61" s="11">
        <f t="shared" si="5"/>
        <v>-2.1268656716418055E-3</v>
      </c>
      <c r="AR61" s="11">
        <f t="shared" si="5"/>
        <v>-0.12776865671641813</v>
      </c>
      <c r="AS61" s="11">
        <f t="shared" si="5"/>
        <v>0.19537014925373161</v>
      </c>
      <c r="AU61" s="11">
        <f t="shared" si="6"/>
        <v>0.48537788051448383</v>
      </c>
      <c r="AV61" s="11">
        <f t="shared" si="6"/>
        <v>2.630231921665185E-2</v>
      </c>
      <c r="AW61" s="11">
        <f t="shared" si="6"/>
        <v>-8.8096365068318413E-3</v>
      </c>
      <c r="AX61" s="11">
        <f t="shared" si="6"/>
        <v>-0.95521499767805784</v>
      </c>
      <c r="AY61" s="11">
        <f t="shared" si="6"/>
        <v>1.0863580548161782</v>
      </c>
      <c r="BA61" s="11">
        <f t="shared" si="4"/>
        <v>0</v>
      </c>
      <c r="BB61" s="11">
        <f t="shared" si="4"/>
        <v>0</v>
      </c>
      <c r="BC61" s="11">
        <f t="shared" si="4"/>
        <v>0</v>
      </c>
      <c r="BD61" s="11">
        <f t="shared" si="4"/>
        <v>0</v>
      </c>
      <c r="BE61" s="11">
        <f t="shared" si="4"/>
        <v>0</v>
      </c>
      <c r="BF61" s="7">
        <v>307</v>
      </c>
      <c r="BG61" s="7">
        <v>321</v>
      </c>
    </row>
    <row r="62" spans="1:59" x14ac:dyDescent="0.2">
      <c r="A62" s="7">
        <v>321</v>
      </c>
      <c r="B62" s="7">
        <v>331</v>
      </c>
      <c r="D62" s="6">
        <v>1408.6605999999999</v>
      </c>
      <c r="E62" s="7">
        <v>9</v>
      </c>
      <c r="F62" s="6" t="s">
        <v>630</v>
      </c>
      <c r="G62" s="9">
        <v>7.270845771144277E-2</v>
      </c>
      <c r="H62" s="9">
        <v>0.10067114427860696</v>
      </c>
      <c r="I62" s="9">
        <v>0.17874179104477608</v>
      </c>
      <c r="J62" s="9">
        <v>0.23556815920398011</v>
      </c>
      <c r="K62" s="9">
        <v>0.33153349917081254</v>
      </c>
      <c r="M62" s="9">
        <v>6.7562520729684897E-2</v>
      </c>
      <c r="N62" s="9">
        <v>9.5470315091210609E-2</v>
      </c>
      <c r="O62" s="9">
        <v>0.16829220563847427</v>
      </c>
      <c r="P62" s="9">
        <v>0.21029220563847428</v>
      </c>
      <c r="Q62" s="9">
        <v>0.31351890547263678</v>
      </c>
      <c r="R62" s="7">
        <v>321</v>
      </c>
      <c r="S62" s="7">
        <v>331</v>
      </c>
      <c r="T62" s="10">
        <v>5.1459369817578775E-3</v>
      </c>
      <c r="U62" s="10">
        <v>5.2008291873963464E-3</v>
      </c>
      <c r="V62" s="10">
        <v>1.0449585406301812E-2</v>
      </c>
      <c r="W62" s="10">
        <v>2.5275953565505813E-2</v>
      </c>
      <c r="X62" s="10">
        <v>1.8014593698175776E-2</v>
      </c>
      <c r="Z62" s="10">
        <f t="shared" si="3"/>
        <v>1.2817379767827524E-2</v>
      </c>
      <c r="AB62" s="7">
        <v>321</v>
      </c>
      <c r="AC62" s="7">
        <v>331</v>
      </c>
      <c r="AD62" s="9">
        <v>1.3382918739635158E-2</v>
      </c>
      <c r="AE62" s="9">
        <v>1.7854560530679933E-2</v>
      </c>
      <c r="AF62" s="9">
        <v>9.1492537313432824E-3</v>
      </c>
      <c r="AG62" s="9">
        <v>5.6262023217247097E-3</v>
      </c>
      <c r="AH62" s="9">
        <v>1.7073466003316749E-2</v>
      </c>
      <c r="AI62" s="9">
        <v>5.8908789386401322E-3</v>
      </c>
      <c r="AJ62" s="9">
        <v>1.2981260364842455E-2</v>
      </c>
      <c r="AK62" s="9">
        <v>2.2293698175787725E-2</v>
      </c>
      <c r="AL62" s="9">
        <v>3.8023217247097839E-3</v>
      </c>
      <c r="AM62" s="9">
        <v>1.5636650082918736E-2</v>
      </c>
      <c r="AO62" s="11">
        <f t="shared" si="5"/>
        <v>4.63134328358209E-2</v>
      </c>
      <c r="AP62" s="11">
        <f t="shared" si="5"/>
        <v>4.6807462686567117E-2</v>
      </c>
      <c r="AQ62" s="11">
        <f t="shared" si="5"/>
        <v>9.4046268656716309E-2</v>
      </c>
      <c r="AR62" s="11">
        <f t="shared" si="5"/>
        <v>0.22748358208955233</v>
      </c>
      <c r="AS62" s="11">
        <f t="shared" si="5"/>
        <v>0.16213134328358197</v>
      </c>
      <c r="AU62" s="11">
        <f t="shared" si="6"/>
        <v>0.60955962607993475</v>
      </c>
      <c r="AV62" s="11">
        <f t="shared" si="6"/>
        <v>0.40807097120705027</v>
      </c>
      <c r="AW62" s="11">
        <f t="shared" si="6"/>
        <v>0.75106428365326006</v>
      </c>
      <c r="AX62" s="11">
        <f t="shared" si="6"/>
        <v>6.4470661164593874</v>
      </c>
      <c r="AY62" s="11">
        <f t="shared" si="6"/>
        <v>1.3477192629790908</v>
      </c>
      <c r="BA62" s="11">
        <f t="shared" si="4"/>
        <v>0</v>
      </c>
      <c r="BB62" s="11">
        <f t="shared" si="4"/>
        <v>0</v>
      </c>
      <c r="BC62" s="11">
        <f t="shared" si="4"/>
        <v>0</v>
      </c>
      <c r="BD62" s="11">
        <f t="shared" si="4"/>
        <v>2</v>
      </c>
      <c r="BE62" s="11">
        <f t="shared" si="4"/>
        <v>0</v>
      </c>
      <c r="BF62" s="7">
        <v>321</v>
      </c>
      <c r="BG62" s="7">
        <v>331</v>
      </c>
    </row>
    <row r="63" spans="1:59" x14ac:dyDescent="0.2">
      <c r="A63" s="7">
        <v>323</v>
      </c>
      <c r="B63" s="7">
        <v>330</v>
      </c>
      <c r="D63" s="6">
        <v>997.48119999999994</v>
      </c>
      <c r="E63" s="7">
        <v>6</v>
      </c>
      <c r="F63" s="6" t="s">
        <v>631</v>
      </c>
      <c r="G63" s="9">
        <v>0.11828383084577113</v>
      </c>
      <c r="H63" s="9">
        <v>0.15253432835820893</v>
      </c>
      <c r="I63" s="9">
        <v>0.19970845771144274</v>
      </c>
      <c r="J63" s="9">
        <v>0.22802363184079599</v>
      </c>
      <c r="K63" s="9">
        <v>0.34347935323383083</v>
      </c>
      <c r="M63" s="9">
        <v>0.10282039800995024</v>
      </c>
      <c r="N63" s="9">
        <v>0.15579328358208955</v>
      </c>
      <c r="O63" s="9">
        <v>0.19043208955223878</v>
      </c>
      <c r="P63" s="9">
        <v>0.24121567164179103</v>
      </c>
      <c r="Q63" s="9">
        <v>0.33243756218905468</v>
      </c>
      <c r="R63" s="7">
        <v>323</v>
      </c>
      <c r="S63" s="7">
        <v>330</v>
      </c>
      <c r="T63" s="10">
        <v>1.54634328358209E-2</v>
      </c>
      <c r="U63" s="10">
        <v>-3.2589552238806042E-3</v>
      </c>
      <c r="V63" s="10">
        <v>9.2763681592039696E-3</v>
      </c>
      <c r="W63" s="10">
        <v>-1.3192039800995016E-2</v>
      </c>
      <c r="X63" s="10">
        <v>1.1041791044776142E-2</v>
      </c>
      <c r="Z63" s="10">
        <f t="shared" si="3"/>
        <v>3.8661194029850784E-3</v>
      </c>
      <c r="AB63" s="7">
        <v>323</v>
      </c>
      <c r="AC63" s="7">
        <v>330</v>
      </c>
      <c r="AD63" s="9">
        <v>3.439029850746269E-2</v>
      </c>
      <c r="AE63" s="9">
        <v>5.7666666666666665E-3</v>
      </c>
      <c r="AF63" s="9">
        <v>1.7476368159203979E-2</v>
      </c>
      <c r="AG63" s="9">
        <v>2.3880597014925373E-2</v>
      </c>
      <c r="AH63" s="9">
        <v>1.3763432835820896E-2</v>
      </c>
      <c r="AI63" s="9">
        <v>2.7539800995024875E-3</v>
      </c>
      <c r="AJ63" s="9">
        <v>1.4343781094527363E-2</v>
      </c>
      <c r="AK63" s="9">
        <v>3.153333333333333E-2</v>
      </c>
      <c r="AL63" s="9">
        <v>1.7210945273631838E-2</v>
      </c>
      <c r="AM63" s="9">
        <v>2.125597014925373E-2</v>
      </c>
      <c r="AO63" s="11">
        <f t="shared" si="5"/>
        <v>9.2780597014925401E-2</v>
      </c>
      <c r="AP63" s="11">
        <f t="shared" si="5"/>
        <v>-1.9553731343283625E-2</v>
      </c>
      <c r="AQ63" s="11">
        <f t="shared" si="5"/>
        <v>5.5658208955223817E-2</v>
      </c>
      <c r="AR63" s="11">
        <f t="shared" si="5"/>
        <v>-7.9152238805970096E-2</v>
      </c>
      <c r="AS63" s="11">
        <f t="shared" si="5"/>
        <v>6.6250746268656846E-2</v>
      </c>
      <c r="AU63" s="11">
        <f t="shared" si="6"/>
        <v>0.77632310517876091</v>
      </c>
      <c r="AV63" s="11">
        <f t="shared" si="6"/>
        <v>-0.36512488467710519</v>
      </c>
      <c r="AW63" s="11">
        <f t="shared" si="6"/>
        <v>0.44566095694534041</v>
      </c>
      <c r="AX63" s="11">
        <f t="shared" si="6"/>
        <v>-0.77622639994189591</v>
      </c>
      <c r="AY63" s="11">
        <f t="shared" si="6"/>
        <v>0.75524354342883127</v>
      </c>
      <c r="BA63" s="11">
        <f t="shared" si="4"/>
        <v>0</v>
      </c>
      <c r="BB63" s="11">
        <f t="shared" si="4"/>
        <v>0</v>
      </c>
      <c r="BC63" s="11">
        <f t="shared" si="4"/>
        <v>0</v>
      </c>
      <c r="BD63" s="11">
        <f t="shared" si="4"/>
        <v>0</v>
      </c>
      <c r="BE63" s="11">
        <f t="shared" si="4"/>
        <v>0</v>
      </c>
      <c r="BF63" s="7">
        <v>323</v>
      </c>
      <c r="BG63" s="7">
        <v>330</v>
      </c>
    </row>
    <row r="64" spans="1:59" x14ac:dyDescent="0.2">
      <c r="A64" s="7">
        <v>331</v>
      </c>
      <c r="B64" s="7">
        <v>337</v>
      </c>
      <c r="D64" s="6">
        <v>855.46109999999999</v>
      </c>
      <c r="E64" s="7">
        <v>6</v>
      </c>
      <c r="F64" s="6" t="s">
        <v>632</v>
      </c>
      <c r="G64" s="9">
        <v>9.1461442786069644E-2</v>
      </c>
      <c r="H64" s="9">
        <v>0.32886119402985076</v>
      </c>
      <c r="I64" s="9">
        <v>0.44175000000000003</v>
      </c>
      <c r="J64" s="9">
        <v>0.5401037313432836</v>
      </c>
      <c r="K64" s="9">
        <v>0.56929353233830837</v>
      </c>
      <c r="M64" s="9">
        <v>9.8992786069651742E-2</v>
      </c>
      <c r="N64" s="9">
        <v>0.35536641791044776</v>
      </c>
      <c r="O64" s="9">
        <v>0.44446666666666662</v>
      </c>
      <c r="P64" s="9">
        <v>0.52911119402985074</v>
      </c>
      <c r="Q64" s="9">
        <v>0.52993258706467661</v>
      </c>
      <c r="R64" s="7">
        <v>331</v>
      </c>
      <c r="S64" s="7">
        <v>337</v>
      </c>
      <c r="T64" s="10">
        <v>-7.5313432835820955E-3</v>
      </c>
      <c r="U64" s="10">
        <v>-2.6505223880597027E-2</v>
      </c>
      <c r="V64" s="10">
        <v>-2.7166666666666563E-3</v>
      </c>
      <c r="W64" s="10">
        <v>1.0992537313432823E-2</v>
      </c>
      <c r="X64" s="10">
        <v>3.9360945273631785E-2</v>
      </c>
      <c r="Z64" s="10">
        <f t="shared" si="3"/>
        <v>2.7200497512437651E-3</v>
      </c>
      <c r="AB64" s="7">
        <v>331</v>
      </c>
      <c r="AC64" s="7">
        <v>337</v>
      </c>
      <c r="AD64" s="9">
        <v>1.9589800995024876E-2</v>
      </c>
      <c r="AE64" s="9">
        <v>1.4501492537313433E-2</v>
      </c>
      <c r="AF64" s="9">
        <v>2.1079353233830842E-2</v>
      </c>
      <c r="AG64" s="9">
        <v>2.4619900497512438E-2</v>
      </c>
      <c r="AH64" s="9">
        <v>1.9622636815920396E-2</v>
      </c>
      <c r="AI64" s="9">
        <v>5.0390547263681586E-3</v>
      </c>
      <c r="AJ64" s="9">
        <v>6.9631840796019889E-3</v>
      </c>
      <c r="AK64" s="9">
        <v>3.9502487562189048E-2</v>
      </c>
      <c r="AL64" s="9">
        <v>1.4140298507462686E-2</v>
      </c>
      <c r="AM64" s="9">
        <v>1.5401492537313433E-2</v>
      </c>
      <c r="AO64" s="11">
        <f t="shared" si="5"/>
        <v>-4.5188059701492575E-2</v>
      </c>
      <c r="AP64" s="11">
        <f t="shared" si="5"/>
        <v>-0.15903134328358215</v>
      </c>
      <c r="AQ64" s="11">
        <f t="shared" si="5"/>
        <v>-1.629999999999994E-2</v>
      </c>
      <c r="AR64" s="11">
        <f t="shared" si="5"/>
        <v>6.5955223880596936E-2</v>
      </c>
      <c r="AS64" s="11">
        <f t="shared" si="5"/>
        <v>0.2361656716417907</v>
      </c>
      <c r="AU64" s="11">
        <f t="shared" si="6"/>
        <v>-0.6448972608541248</v>
      </c>
      <c r="AV64" s="11">
        <f t="shared" si="6"/>
        <v>-2.8538254454482845</v>
      </c>
      <c r="AW64" s="11">
        <f t="shared" si="6"/>
        <v>-0.1050903910711207</v>
      </c>
      <c r="AX64" s="11">
        <f t="shared" si="6"/>
        <v>0.67060605608144752</v>
      </c>
      <c r="AY64" s="11">
        <f t="shared" si="6"/>
        <v>2.7330171162148038</v>
      </c>
      <c r="BA64" s="11">
        <f t="shared" si="4"/>
        <v>0</v>
      </c>
      <c r="BB64" s="11">
        <f t="shared" si="4"/>
        <v>2</v>
      </c>
      <c r="BC64" s="11">
        <f t="shared" si="4"/>
        <v>0</v>
      </c>
      <c r="BD64" s="11">
        <f t="shared" si="4"/>
        <v>0</v>
      </c>
      <c r="BE64" s="11">
        <f t="shared" si="4"/>
        <v>1</v>
      </c>
      <c r="BF64" s="7">
        <v>331</v>
      </c>
      <c r="BG64" s="7">
        <v>337</v>
      </c>
    </row>
    <row r="65" spans="1:59" x14ac:dyDescent="0.2">
      <c r="A65" s="7">
        <v>341</v>
      </c>
      <c r="B65" s="7">
        <v>358</v>
      </c>
      <c r="D65" s="6">
        <v>2119.2168000000001</v>
      </c>
      <c r="E65" s="7">
        <v>17</v>
      </c>
      <c r="F65" s="6" t="s">
        <v>633</v>
      </c>
      <c r="G65" s="9">
        <v>3.1489903424056186E-2</v>
      </c>
      <c r="H65" s="9">
        <v>9.7748639157155384E-2</v>
      </c>
      <c r="I65" s="9">
        <v>0.16961079894644424</v>
      </c>
      <c r="J65" s="9">
        <v>0.27541729587357328</v>
      </c>
      <c r="K65" s="9">
        <v>0.27786821773485509</v>
      </c>
      <c r="M65" s="9">
        <v>4.2814837576821772E-2</v>
      </c>
      <c r="N65" s="9">
        <v>0.12152949956101843</v>
      </c>
      <c r="O65" s="9">
        <v>0.19920201931518877</v>
      </c>
      <c r="P65" s="9">
        <v>0.26140017559262513</v>
      </c>
      <c r="Q65" s="9">
        <v>0.24454407374890252</v>
      </c>
      <c r="R65" s="7">
        <v>341</v>
      </c>
      <c r="S65" s="7">
        <v>358</v>
      </c>
      <c r="T65" s="10">
        <v>-1.1324934152765585E-2</v>
      </c>
      <c r="U65" s="10">
        <v>-2.3780860403863038E-2</v>
      </c>
      <c r="V65" s="10">
        <v>-2.9591220368744522E-2</v>
      </c>
      <c r="W65" s="10">
        <v>1.4017120280948189E-2</v>
      </c>
      <c r="X65" s="10">
        <v>3.3324143985952584E-2</v>
      </c>
      <c r="Z65" s="10">
        <f t="shared" si="3"/>
        <v>-3.4711501316944727E-3</v>
      </c>
      <c r="AB65" s="7">
        <v>341</v>
      </c>
      <c r="AC65" s="7">
        <v>358</v>
      </c>
      <c r="AD65" s="9">
        <v>4.6508340649692708E-3</v>
      </c>
      <c r="AE65" s="9">
        <v>5.6501316944688315E-3</v>
      </c>
      <c r="AF65" s="9">
        <v>1.9449253731343284E-2</v>
      </c>
      <c r="AG65" s="9">
        <v>1.2618349429323966E-2</v>
      </c>
      <c r="AH65" s="9">
        <v>1.2911325724319579E-3</v>
      </c>
      <c r="AI65" s="9">
        <v>6.1320456540825286E-3</v>
      </c>
      <c r="AJ65" s="9">
        <v>1.2535996488147495E-2</v>
      </c>
      <c r="AK65" s="9">
        <v>4.806233538191396E-3</v>
      </c>
      <c r="AL65" s="9">
        <v>5.6753292361720808E-3</v>
      </c>
      <c r="AM65" s="9">
        <v>4.2407023705004383E-2</v>
      </c>
      <c r="AO65" s="11">
        <f t="shared" si="5"/>
        <v>-0.19252388059701495</v>
      </c>
      <c r="AP65" s="11">
        <f t="shared" si="5"/>
        <v>-0.40427462686567162</v>
      </c>
      <c r="AQ65" s="11">
        <f t="shared" si="5"/>
        <v>-0.50305074626865687</v>
      </c>
      <c r="AR65" s="11">
        <f t="shared" si="5"/>
        <v>0.23829104477611923</v>
      </c>
      <c r="AS65" s="11">
        <f t="shared" si="5"/>
        <v>0.56651044776119397</v>
      </c>
      <c r="AU65" s="11">
        <f t="shared" si="6"/>
        <v>-2.5486912583166488</v>
      </c>
      <c r="AV65" s="11">
        <f t="shared" si="6"/>
        <v>-2.9955109477890889</v>
      </c>
      <c r="AW65" s="11">
        <f t="shared" si="6"/>
        <v>-2.5582868361135467</v>
      </c>
      <c r="AX65" s="11">
        <f t="shared" si="6"/>
        <v>1.7547370289765019</v>
      </c>
      <c r="AY65" s="11">
        <f t="shared" si="6"/>
        <v>1.3604439095021725</v>
      </c>
      <c r="BA65" s="11">
        <f t="shared" si="4"/>
        <v>0</v>
      </c>
      <c r="BB65" s="11">
        <f t="shared" si="4"/>
        <v>2</v>
      </c>
      <c r="BC65" s="11">
        <f t="shared" si="4"/>
        <v>2</v>
      </c>
      <c r="BD65" s="11">
        <f t="shared" si="4"/>
        <v>0</v>
      </c>
      <c r="BE65" s="11">
        <f t="shared" si="4"/>
        <v>2</v>
      </c>
      <c r="BF65" s="7">
        <v>341</v>
      </c>
      <c r="BG65" s="7">
        <v>358</v>
      </c>
    </row>
    <row r="66" spans="1:59" x14ac:dyDescent="0.2">
      <c r="A66" s="7">
        <v>379</v>
      </c>
      <c r="B66" s="7">
        <v>386</v>
      </c>
      <c r="D66" s="6">
        <v>821.44370000000004</v>
      </c>
      <c r="E66" s="7">
        <v>7</v>
      </c>
      <c r="F66" s="6" t="s">
        <v>634</v>
      </c>
      <c r="G66" s="9">
        <v>-3.0622601279317693E-2</v>
      </c>
      <c r="H66" s="9">
        <v>-9.7181236673773985E-3</v>
      </c>
      <c r="I66" s="9">
        <v>-1.0499360341151386E-2</v>
      </c>
      <c r="J66" s="9">
        <v>1.4100852878464817E-2</v>
      </c>
      <c r="K66" s="9">
        <v>0.14582260127931768</v>
      </c>
      <c r="M66" s="9">
        <v>1.9229211087420039E-2</v>
      </c>
      <c r="N66" s="9">
        <v>-1.8915565031982943E-2</v>
      </c>
      <c r="O66" s="9">
        <v>-3.1115138592750532E-3</v>
      </c>
      <c r="P66" s="9">
        <v>4.26501066098081E-2</v>
      </c>
      <c r="Q66" s="9">
        <v>0.14511236673773986</v>
      </c>
      <c r="R66" s="7">
        <v>379</v>
      </c>
      <c r="S66" s="7">
        <v>386</v>
      </c>
      <c r="T66" s="10">
        <v>-4.9851812366737733E-2</v>
      </c>
      <c r="U66" s="10">
        <v>9.1974413646055443E-3</v>
      </c>
      <c r="V66" s="10">
        <v>-7.3878464818763322E-3</v>
      </c>
      <c r="W66" s="10">
        <v>-2.8549253731343285E-2</v>
      </c>
      <c r="X66" s="10">
        <v>7.1023454157781928E-4</v>
      </c>
      <c r="Z66" s="10">
        <f t="shared" si="3"/>
        <v>-1.5176247334754801E-2</v>
      </c>
      <c r="AB66" s="7">
        <v>379</v>
      </c>
      <c r="AC66" s="7">
        <v>386</v>
      </c>
      <c r="AD66" s="9">
        <v>1.3055863539445628E-2</v>
      </c>
      <c r="AE66" s="9">
        <v>1.2913006396588484E-2</v>
      </c>
      <c r="AF66" s="9">
        <v>7.5718550106609814E-3</v>
      </c>
      <c r="AG66" s="9">
        <v>1.7502771855010656E-2</v>
      </c>
      <c r="AH66" s="9">
        <v>5.984861407249467E-3</v>
      </c>
      <c r="AI66" s="9">
        <v>2.0264392324093813E-3</v>
      </c>
      <c r="AJ66" s="9">
        <v>5.0151385927505324E-3</v>
      </c>
      <c r="AK66" s="9">
        <v>3.8396588486140719E-3</v>
      </c>
      <c r="AL66" s="9">
        <v>3.333049040511727E-3</v>
      </c>
      <c r="AM66" s="9">
        <v>1.3788912579957357E-2</v>
      </c>
      <c r="AO66" s="11">
        <f t="shared" si="5"/>
        <v>-0.34896268656716412</v>
      </c>
      <c r="AP66" s="11">
        <f t="shared" si="5"/>
        <v>6.4382089552238814E-2</v>
      </c>
      <c r="AQ66" s="11">
        <f t="shared" si="5"/>
        <v>-5.1714925373134324E-2</v>
      </c>
      <c r="AR66" s="11">
        <f t="shared" si="5"/>
        <v>-0.19984477611940299</v>
      </c>
      <c r="AS66" s="11">
        <f t="shared" si="5"/>
        <v>4.9716417910447347E-3</v>
      </c>
      <c r="AU66" s="11">
        <f t="shared" si="6"/>
        <v>-6.5353174612651284</v>
      </c>
      <c r="AV66" s="11">
        <f t="shared" si="6"/>
        <v>1.1499876258201818</v>
      </c>
      <c r="AW66" s="11">
        <f t="shared" si="6"/>
        <v>-1.5072428995502587</v>
      </c>
      <c r="AX66" s="11">
        <f t="shared" si="6"/>
        <v>-2.7753224881577157</v>
      </c>
      <c r="AY66" s="11">
        <f t="shared" si="6"/>
        <v>8.1837748483443218E-2</v>
      </c>
      <c r="BA66" s="11">
        <f t="shared" si="4"/>
        <v>2</v>
      </c>
      <c r="BB66" s="11">
        <f t="shared" si="4"/>
        <v>0</v>
      </c>
      <c r="BC66" s="11">
        <f t="shared" si="4"/>
        <v>0</v>
      </c>
      <c r="BD66" s="11">
        <f t="shared" si="4"/>
        <v>1</v>
      </c>
      <c r="BE66" s="11">
        <f t="shared" si="4"/>
        <v>0</v>
      </c>
      <c r="BF66" s="7">
        <v>379</v>
      </c>
      <c r="BG66" s="7">
        <v>386</v>
      </c>
    </row>
    <row r="67" spans="1:59" x14ac:dyDescent="0.2">
      <c r="A67" s="7">
        <v>386</v>
      </c>
      <c r="B67" s="7">
        <v>395</v>
      </c>
      <c r="D67" s="6">
        <v>1198.6135999999999</v>
      </c>
      <c r="E67" s="7">
        <v>9</v>
      </c>
      <c r="F67" s="6" t="s">
        <v>635</v>
      </c>
      <c r="G67" s="9">
        <v>0.35232122719734654</v>
      </c>
      <c r="H67" s="9">
        <v>0.44572802653399668</v>
      </c>
      <c r="I67" s="9">
        <v>0.51398540630182421</v>
      </c>
      <c r="J67" s="9">
        <v>0.57180530679933672</v>
      </c>
      <c r="K67" s="9">
        <v>0.57885737976782747</v>
      </c>
      <c r="M67" s="9">
        <v>0.3460114427860696</v>
      </c>
      <c r="N67" s="9">
        <v>0.45888673300165833</v>
      </c>
      <c r="O67" s="9">
        <v>0.507579767827529</v>
      </c>
      <c r="P67" s="9">
        <v>0.56642835820895521</v>
      </c>
      <c r="Q67" s="9">
        <v>0.55372205638474292</v>
      </c>
      <c r="R67" s="7">
        <v>386</v>
      </c>
      <c r="S67" s="7">
        <v>395</v>
      </c>
      <c r="T67" s="10">
        <v>6.3097844112769245E-3</v>
      </c>
      <c r="U67" s="10">
        <v>-1.3158706467661737E-2</v>
      </c>
      <c r="V67" s="10">
        <v>6.4056384742951621E-3</v>
      </c>
      <c r="W67" s="10">
        <v>5.3769485903814402E-3</v>
      </c>
      <c r="X67" s="10">
        <v>2.5135323383084555E-2</v>
      </c>
      <c r="Z67" s="10">
        <f t="shared" si="3"/>
        <v>6.0137976782752688E-3</v>
      </c>
      <c r="AB67" s="7">
        <v>386</v>
      </c>
      <c r="AC67" s="7">
        <v>395</v>
      </c>
      <c r="AD67" s="9">
        <v>1.755190713101161E-2</v>
      </c>
      <c r="AE67" s="9">
        <v>1.273217247097844E-2</v>
      </c>
      <c r="AF67" s="9">
        <v>8.3429519071310104E-3</v>
      </c>
      <c r="AG67" s="9">
        <v>1.7442786069651741E-2</v>
      </c>
      <c r="AH67" s="9">
        <v>1.1049751243781093E-2</v>
      </c>
      <c r="AI67" s="9">
        <v>1.5456218905472637E-2</v>
      </c>
      <c r="AJ67" s="9">
        <v>6.1111111111111114E-3</v>
      </c>
      <c r="AK67" s="9">
        <v>9.5046434494195694E-3</v>
      </c>
      <c r="AL67" s="9">
        <v>1.739485903814262E-2</v>
      </c>
      <c r="AM67" s="9">
        <v>1.5756218905472633E-2</v>
      </c>
      <c r="AO67" s="11">
        <f t="shared" si="5"/>
        <v>5.6788059701492324E-2</v>
      </c>
      <c r="AP67" s="11">
        <f t="shared" si="5"/>
        <v>-0.11842835820895563</v>
      </c>
      <c r="AQ67" s="11">
        <f t="shared" si="5"/>
        <v>5.7650746268656461E-2</v>
      </c>
      <c r="AR67" s="11">
        <f t="shared" si="5"/>
        <v>4.839253731343296E-2</v>
      </c>
      <c r="AS67" s="11">
        <f t="shared" si="5"/>
        <v>0.22621791044776099</v>
      </c>
      <c r="AU67" s="11">
        <f t="shared" si="6"/>
        <v>0.46729993262910158</v>
      </c>
      <c r="AV67" s="11">
        <f t="shared" si="6"/>
        <v>-1.6138106078618846</v>
      </c>
      <c r="AW67" s="11">
        <f t="shared" si="6"/>
        <v>0.87728419534518376</v>
      </c>
      <c r="AX67" s="11">
        <f t="shared" si="6"/>
        <v>0.37806137341470714</v>
      </c>
      <c r="AY67" s="11">
        <f t="shared" si="6"/>
        <v>2.2622247122744987</v>
      </c>
      <c r="BA67" s="11">
        <f t="shared" si="4"/>
        <v>0</v>
      </c>
      <c r="BB67" s="11">
        <f t="shared" si="4"/>
        <v>0</v>
      </c>
      <c r="BC67" s="11">
        <f t="shared" si="4"/>
        <v>0</v>
      </c>
      <c r="BD67" s="11">
        <f t="shared" si="4"/>
        <v>0</v>
      </c>
      <c r="BE67" s="11">
        <f t="shared" si="4"/>
        <v>1</v>
      </c>
      <c r="BF67" s="7">
        <v>386</v>
      </c>
      <c r="BG67" s="7">
        <v>395</v>
      </c>
    </row>
    <row r="68" spans="1:59" x14ac:dyDescent="0.2">
      <c r="A68" s="7">
        <v>389</v>
      </c>
      <c r="B68" s="7">
        <v>397</v>
      </c>
      <c r="D68" s="6">
        <v>1040.5445</v>
      </c>
      <c r="E68" s="7">
        <v>8</v>
      </c>
      <c r="F68" s="6" t="s">
        <v>636</v>
      </c>
      <c r="G68" s="9">
        <v>7.819832089552238E-2</v>
      </c>
      <c r="H68" s="9">
        <v>9.1441231343283566E-2</v>
      </c>
      <c r="I68" s="9">
        <v>0.10583955223880596</v>
      </c>
      <c r="J68" s="9">
        <v>0.21558003731343281</v>
      </c>
      <c r="K68" s="9">
        <v>0.31791249999999999</v>
      </c>
      <c r="M68" s="9">
        <v>8.5345149253731337E-2</v>
      </c>
      <c r="N68" s="9">
        <v>9.2573320895522379E-2</v>
      </c>
      <c r="O68" s="9">
        <v>0.12452705223880596</v>
      </c>
      <c r="P68" s="9">
        <v>0.21393152985074626</v>
      </c>
      <c r="Q68" s="9">
        <v>0.34633899253731343</v>
      </c>
      <c r="R68" s="7">
        <v>389</v>
      </c>
      <c r="S68" s="7">
        <v>397</v>
      </c>
      <c r="T68" s="10">
        <v>-7.1468283582089617E-3</v>
      </c>
      <c r="U68" s="10">
        <v>-1.1320895522388091E-3</v>
      </c>
      <c r="V68" s="10">
        <v>-1.8687499999999989E-2</v>
      </c>
      <c r="W68" s="10">
        <v>1.648507462686538E-3</v>
      </c>
      <c r="X68" s="10">
        <v>-2.8426492537313431E-2</v>
      </c>
      <c r="Z68" s="10">
        <f t="shared" si="3"/>
        <v>-1.0748880597014929E-2</v>
      </c>
      <c r="AB68" s="7">
        <v>389</v>
      </c>
      <c r="AC68" s="7">
        <v>397</v>
      </c>
      <c r="AD68" s="9">
        <v>1.2032089552238804E-2</v>
      </c>
      <c r="AE68" s="9">
        <v>1.0369589552238805E-2</v>
      </c>
      <c r="AF68" s="9">
        <v>1.2032276119402984E-2</v>
      </c>
      <c r="AG68" s="9">
        <v>8.0304104477611927E-3</v>
      </c>
      <c r="AH68" s="9">
        <v>1.4886194029850745E-2</v>
      </c>
      <c r="AI68" s="9">
        <v>6.3701492537313427E-3</v>
      </c>
      <c r="AJ68" s="9">
        <v>9.1111940298507447E-3</v>
      </c>
      <c r="AK68" s="9">
        <v>1.2607649253731342E-2</v>
      </c>
      <c r="AL68" s="9">
        <v>1.4392164179104477E-2</v>
      </c>
      <c r="AM68" s="9">
        <v>1.514794776119403E-2</v>
      </c>
      <c r="AO68" s="11">
        <f t="shared" si="5"/>
        <v>-5.7174626865671693E-2</v>
      </c>
      <c r="AP68" s="11">
        <f t="shared" si="5"/>
        <v>-9.056716417910473E-3</v>
      </c>
      <c r="AQ68" s="11">
        <f t="shared" si="5"/>
        <v>-0.14949999999999991</v>
      </c>
      <c r="AR68" s="11">
        <f t="shared" si="5"/>
        <v>1.3188059701492304E-2</v>
      </c>
      <c r="AS68" s="11">
        <f t="shared" si="5"/>
        <v>-0.22741194029850745</v>
      </c>
      <c r="AU68" s="11">
        <f t="shared" si="6"/>
        <v>-0.90923827007828939</v>
      </c>
      <c r="AV68" s="11">
        <f t="shared" si="6"/>
        <v>-0.14205148293055531</v>
      </c>
      <c r="AW68" s="11">
        <f t="shared" si="6"/>
        <v>-1.857244447827723</v>
      </c>
      <c r="AX68" s="11">
        <f t="shared" si="6"/>
        <v>0.17324837431902956</v>
      </c>
      <c r="AY68" s="11">
        <f t="shared" si="6"/>
        <v>-2.3182869064932881</v>
      </c>
      <c r="BA68" s="11">
        <f t="shared" si="4"/>
        <v>0</v>
      </c>
      <c r="BB68" s="11">
        <f t="shared" si="4"/>
        <v>0</v>
      </c>
      <c r="BC68" s="11">
        <f t="shared" si="4"/>
        <v>0</v>
      </c>
      <c r="BD68" s="11">
        <f t="shared" si="4"/>
        <v>0</v>
      </c>
      <c r="BE68" s="11">
        <f t="shared" si="4"/>
        <v>1</v>
      </c>
      <c r="BF68" s="7">
        <v>389</v>
      </c>
      <c r="BG68" s="7">
        <v>397</v>
      </c>
    </row>
    <row r="69" spans="1:59" x14ac:dyDescent="0.2">
      <c r="A69" s="7">
        <v>401</v>
      </c>
      <c r="B69" s="7">
        <v>409</v>
      </c>
      <c r="D69" s="6">
        <v>1045.6881000000001</v>
      </c>
      <c r="E69" s="7">
        <v>7</v>
      </c>
      <c r="F69" s="6" t="s">
        <v>637</v>
      </c>
      <c r="G69" s="9">
        <v>2.0189978678038376E-2</v>
      </c>
      <c r="H69" s="9">
        <v>2.6891684434968019E-2</v>
      </c>
      <c r="I69" s="9">
        <v>2.3198933901918975E-2</v>
      </c>
      <c r="J69" s="9">
        <v>3.3928997867803831E-2</v>
      </c>
      <c r="K69" s="9">
        <v>0.10640085287846482</v>
      </c>
      <c r="M69" s="9">
        <v>2.1158635394456289E-2</v>
      </c>
      <c r="N69" s="9">
        <v>2.4997654584221745E-2</v>
      </c>
      <c r="O69" s="9">
        <v>2.1167164179104477E-2</v>
      </c>
      <c r="P69" s="9">
        <v>4.7322814498933899E-2</v>
      </c>
      <c r="Q69" s="9">
        <v>0.10393134328358208</v>
      </c>
      <c r="R69" s="7">
        <v>401</v>
      </c>
      <c r="S69" s="7">
        <v>409</v>
      </c>
      <c r="T69" s="10">
        <v>-9.6865671641791157E-4</v>
      </c>
      <c r="U69" s="10">
        <v>1.894029850746272E-3</v>
      </c>
      <c r="V69" s="10">
        <v>2.031769722814498E-3</v>
      </c>
      <c r="W69" s="10">
        <v>-1.3393816631130066E-2</v>
      </c>
      <c r="X69" s="10">
        <v>2.4695095948827368E-3</v>
      </c>
      <c r="Z69" s="10">
        <f t="shared" si="3"/>
        <v>-1.5934328358208944E-3</v>
      </c>
      <c r="AB69" s="7">
        <v>401</v>
      </c>
      <c r="AC69" s="7">
        <v>409</v>
      </c>
      <c r="AD69" s="9">
        <v>9.7454157782515972E-3</v>
      </c>
      <c r="AE69" s="9">
        <v>6.0628997867803831E-3</v>
      </c>
      <c r="AF69" s="9">
        <v>1.0669083155650318E-2</v>
      </c>
      <c r="AG69" s="9">
        <v>4.6490405117270784E-3</v>
      </c>
      <c r="AH69" s="9">
        <v>1.0297654584221747E-2</v>
      </c>
      <c r="AI69" s="9">
        <v>9.9392324093816615E-3</v>
      </c>
      <c r="AJ69" s="9">
        <v>9.7936034115138591E-3</v>
      </c>
      <c r="AK69" s="9">
        <v>1.5185287846481876E-2</v>
      </c>
      <c r="AL69" s="9">
        <v>1.1456289978678037E-3</v>
      </c>
      <c r="AM69" s="9">
        <v>8.3782515991471223E-3</v>
      </c>
      <c r="AO69" s="11">
        <f t="shared" si="5"/>
        <v>-6.7805970149253814E-3</v>
      </c>
      <c r="AP69" s="11">
        <f t="shared" si="5"/>
        <v>1.3258208955223904E-2</v>
      </c>
      <c r="AQ69" s="11">
        <f t="shared" si="5"/>
        <v>1.4222388059701486E-2</v>
      </c>
      <c r="AR69" s="11">
        <f t="shared" si="5"/>
        <v>-9.375671641791046E-2</v>
      </c>
      <c r="AS69" s="11">
        <f t="shared" si="5"/>
        <v>1.7286567164179159E-2</v>
      </c>
      <c r="AU69" s="11">
        <f t="shared" si="6"/>
        <v>-0.12053045932643258</v>
      </c>
      <c r="AV69" s="11">
        <f t="shared" si="6"/>
        <v>0.28481016273717447</v>
      </c>
      <c r="AW69" s="11">
        <f t="shared" si="6"/>
        <v>0.18962233005168663</v>
      </c>
      <c r="AX69" s="11">
        <f t="shared" si="6"/>
        <v>-4.8450740655388849</v>
      </c>
      <c r="AY69" s="11">
        <f t="shared" si="6"/>
        <v>0.32219816193066009</v>
      </c>
      <c r="BA69" s="11">
        <f t="shared" si="4"/>
        <v>0</v>
      </c>
      <c r="BB69" s="11">
        <f t="shared" si="4"/>
        <v>0</v>
      </c>
      <c r="BC69" s="11">
        <f t="shared" si="4"/>
        <v>0</v>
      </c>
      <c r="BD69" s="11">
        <f t="shared" si="4"/>
        <v>1</v>
      </c>
      <c r="BE69" s="11">
        <f t="shared" si="4"/>
        <v>0</v>
      </c>
      <c r="BF69" s="7">
        <v>401</v>
      </c>
      <c r="BG69" s="7">
        <v>409</v>
      </c>
    </row>
    <row r="70" spans="1:59" x14ac:dyDescent="0.2">
      <c r="A70" s="7">
        <v>401</v>
      </c>
      <c r="B70" s="7">
        <v>411</v>
      </c>
      <c r="D70" s="6">
        <v>1231.7885000000001</v>
      </c>
      <c r="E70" s="7">
        <v>9</v>
      </c>
      <c r="F70" s="6" t="s">
        <v>638</v>
      </c>
      <c r="G70" s="9">
        <v>8.5168822553897183E-2</v>
      </c>
      <c r="H70" s="9">
        <v>0.18616616915422884</v>
      </c>
      <c r="I70" s="9">
        <v>0.20573200663349914</v>
      </c>
      <c r="J70" s="9">
        <v>0.21847993366500826</v>
      </c>
      <c r="K70" s="9">
        <v>0.26437645107794361</v>
      </c>
      <c r="M70" s="9">
        <v>7.3450414593698166E-2</v>
      </c>
      <c r="N70" s="9">
        <v>0.19381127694859038</v>
      </c>
      <c r="O70" s="9">
        <v>0.19781956882255389</v>
      </c>
      <c r="P70" s="9">
        <v>0.21733084577114425</v>
      </c>
      <c r="Q70" s="9">
        <v>0.26061791044776117</v>
      </c>
      <c r="R70" s="7">
        <v>401</v>
      </c>
      <c r="S70" s="7">
        <v>411</v>
      </c>
      <c r="T70" s="10">
        <v>1.1718407960199004E-2</v>
      </c>
      <c r="U70" s="10">
        <v>-7.6451077943615305E-3</v>
      </c>
      <c r="V70" s="10">
        <v>7.9124378109452689E-3</v>
      </c>
      <c r="W70" s="10">
        <v>1.1490878938640069E-3</v>
      </c>
      <c r="X70" s="10">
        <v>3.7585406301824239E-3</v>
      </c>
      <c r="Z70" s="10">
        <f t="shared" si="3"/>
        <v>3.3786733001658345E-3</v>
      </c>
      <c r="AB70" s="7">
        <v>401</v>
      </c>
      <c r="AC70" s="7">
        <v>411</v>
      </c>
      <c r="AD70" s="9">
        <v>1.7090878938640131E-2</v>
      </c>
      <c r="AE70" s="9">
        <v>1.5711774461028193E-2</v>
      </c>
      <c r="AF70" s="9">
        <v>1.0807462686567165E-2</v>
      </c>
      <c r="AG70" s="9">
        <v>1.0933665008291873E-2</v>
      </c>
      <c r="AH70" s="9">
        <v>1.837495854063018E-2</v>
      </c>
      <c r="AI70" s="9">
        <v>1.4713101160862354E-2</v>
      </c>
      <c r="AJ70" s="9">
        <v>1.1751243781094529E-2</v>
      </c>
      <c r="AK70" s="9">
        <v>1.189502487562189E-2</v>
      </c>
      <c r="AL70" s="9">
        <v>8.4510779436152567E-3</v>
      </c>
      <c r="AM70" s="9">
        <v>1.665820895522388E-2</v>
      </c>
      <c r="AO70" s="11">
        <f t="shared" si="5"/>
        <v>0.10546567164179103</v>
      </c>
      <c r="AP70" s="11">
        <f t="shared" si="5"/>
        <v>-6.880597014925377E-2</v>
      </c>
      <c r="AQ70" s="11">
        <f t="shared" si="5"/>
        <v>7.1211940298507415E-2</v>
      </c>
      <c r="AR70" s="11">
        <f t="shared" si="5"/>
        <v>1.0341791044776063E-2</v>
      </c>
      <c r="AS70" s="11">
        <f t="shared" si="5"/>
        <v>3.3826865671641816E-2</v>
      </c>
      <c r="AU70" s="11">
        <f t="shared" si="6"/>
        <v>0.90002045955100263</v>
      </c>
      <c r="AV70" s="11">
        <f t="shared" si="6"/>
        <v>-0.67490272762332415</v>
      </c>
      <c r="AW70" s="11">
        <f t="shared" si="6"/>
        <v>0.85273626105534328</v>
      </c>
      <c r="AX70" s="11">
        <f t="shared" si="6"/>
        <v>0.14402442046288083</v>
      </c>
      <c r="AY70" s="11">
        <f t="shared" si="6"/>
        <v>0.26247905155062939</v>
      </c>
      <c r="BA70" s="11">
        <f t="shared" si="4"/>
        <v>0</v>
      </c>
      <c r="BB70" s="11">
        <f t="shared" si="4"/>
        <v>0</v>
      </c>
      <c r="BC70" s="11">
        <f t="shared" si="4"/>
        <v>0</v>
      </c>
      <c r="BD70" s="11">
        <f t="shared" si="4"/>
        <v>0</v>
      </c>
      <c r="BE70" s="11">
        <f t="shared" si="4"/>
        <v>0</v>
      </c>
      <c r="BF70" s="7">
        <v>401</v>
      </c>
      <c r="BG70" s="7">
        <v>411</v>
      </c>
    </row>
    <row r="71" spans="1:59" x14ac:dyDescent="0.2">
      <c r="A71" s="7">
        <v>402</v>
      </c>
      <c r="B71" s="7">
        <v>411</v>
      </c>
      <c r="D71" s="6">
        <v>1118.7044000000001</v>
      </c>
      <c r="E71" s="7">
        <v>8</v>
      </c>
      <c r="F71" s="6" t="s">
        <v>639</v>
      </c>
      <c r="G71" s="9">
        <v>0.11671436567164177</v>
      </c>
      <c r="H71" s="9">
        <v>0.21842014925373135</v>
      </c>
      <c r="I71" s="9">
        <v>0.23293171641791041</v>
      </c>
      <c r="J71" s="9">
        <v>0.23439123134328357</v>
      </c>
      <c r="K71" s="9">
        <v>0.2889434701492537</v>
      </c>
      <c r="M71" s="9">
        <v>0.11715503731343284</v>
      </c>
      <c r="N71" s="9">
        <v>0.22341399253731345</v>
      </c>
      <c r="O71" s="9">
        <v>0.23193152985074625</v>
      </c>
      <c r="P71" s="9">
        <v>0.22882406716417908</v>
      </c>
      <c r="Q71" s="9">
        <v>0.27713582089552241</v>
      </c>
      <c r="R71" s="7">
        <v>402</v>
      </c>
      <c r="S71" s="7">
        <v>411</v>
      </c>
      <c r="T71" s="10">
        <v>-4.4067164179106084E-4</v>
      </c>
      <c r="U71" s="10">
        <v>-4.9938432835820862E-3</v>
      </c>
      <c r="V71" s="10">
        <v>1.0001865671641695E-3</v>
      </c>
      <c r="W71" s="10">
        <v>5.5671641791044937E-3</v>
      </c>
      <c r="X71" s="10">
        <v>1.1807649253731329E-2</v>
      </c>
      <c r="Z71" s="10">
        <f t="shared" si="3"/>
        <v>2.5880970149253688E-3</v>
      </c>
      <c r="AB71" s="7">
        <v>402</v>
      </c>
      <c r="AC71" s="7">
        <v>411</v>
      </c>
      <c r="AD71" s="9">
        <v>1.7765298507462685E-2</v>
      </c>
      <c r="AE71" s="9">
        <v>1.2553544776119403E-2</v>
      </c>
      <c r="AF71" s="9">
        <v>1.3155037313432837E-2</v>
      </c>
      <c r="AG71" s="9">
        <v>2.5759328358208954E-2</v>
      </c>
      <c r="AH71" s="9">
        <v>1.7120335820895522E-2</v>
      </c>
      <c r="AI71" s="9">
        <v>1.1938992537313431E-2</v>
      </c>
      <c r="AJ71" s="9">
        <v>1.6068843283582088E-2</v>
      </c>
      <c r="AK71" s="9">
        <v>1.0688432835820895E-2</v>
      </c>
      <c r="AL71" s="9">
        <v>5.161940298507463E-3</v>
      </c>
      <c r="AM71" s="9">
        <v>4.959514925373134E-3</v>
      </c>
      <c r="AO71" s="11">
        <f t="shared" si="5"/>
        <v>-3.5253731343284868E-3</v>
      </c>
      <c r="AP71" s="11">
        <f t="shared" si="5"/>
        <v>-3.9950746268656689E-2</v>
      </c>
      <c r="AQ71" s="11">
        <f t="shared" si="5"/>
        <v>8.0014925373133559E-3</v>
      </c>
      <c r="AR71" s="11">
        <f t="shared" si="5"/>
        <v>4.453731343283595E-2</v>
      </c>
      <c r="AS71" s="11">
        <f t="shared" si="5"/>
        <v>9.4461194029850634E-2</v>
      </c>
      <c r="AU71" s="11">
        <f t="shared" si="6"/>
        <v>-3.565940382703546E-2</v>
      </c>
      <c r="AV71" s="11">
        <f t="shared" si="6"/>
        <v>-0.42418343648869589</v>
      </c>
      <c r="AW71" s="11">
        <f t="shared" si="6"/>
        <v>0.10220582388752396</v>
      </c>
      <c r="AX71" s="11">
        <f t="shared" si="6"/>
        <v>0.36703777010972699</v>
      </c>
      <c r="AY71" s="11">
        <f t="shared" si="6"/>
        <v>1.1473967816909438</v>
      </c>
      <c r="BA71" s="11">
        <f t="shared" si="4"/>
        <v>0</v>
      </c>
      <c r="BB71" s="11">
        <f t="shared" si="4"/>
        <v>0</v>
      </c>
      <c r="BC71" s="11">
        <f t="shared" si="4"/>
        <v>0</v>
      </c>
      <c r="BD71" s="11">
        <f t="shared" si="4"/>
        <v>0</v>
      </c>
      <c r="BE71" s="11">
        <f t="shared" si="4"/>
        <v>0</v>
      </c>
      <c r="BF71" s="7">
        <v>402</v>
      </c>
      <c r="BG71" s="7">
        <v>411</v>
      </c>
    </row>
    <row r="72" spans="1:59" x14ac:dyDescent="0.2">
      <c r="A72" s="7">
        <v>404</v>
      </c>
      <c r="B72" s="7">
        <v>416</v>
      </c>
      <c r="D72" s="6">
        <v>1475.8579999999999</v>
      </c>
      <c r="E72" s="7">
        <v>11</v>
      </c>
      <c r="F72" s="6" t="s">
        <v>640</v>
      </c>
      <c r="G72" s="9">
        <v>2.3830393487109902E-3</v>
      </c>
      <c r="H72" s="9">
        <v>7.3287652645861604E-3</v>
      </c>
      <c r="I72" s="9">
        <v>1.8513975576662144E-2</v>
      </c>
      <c r="J72" s="9">
        <v>5.9423744911804605E-2</v>
      </c>
      <c r="K72" s="9">
        <v>0.14949172320217094</v>
      </c>
      <c r="M72" s="9">
        <v>-7.128765264586159E-3</v>
      </c>
      <c r="N72" s="9">
        <v>1.1897421981004071E-2</v>
      </c>
      <c r="O72" s="9">
        <v>1.5370556309362278E-2</v>
      </c>
      <c r="P72" s="9">
        <v>6.8397014925373145E-2</v>
      </c>
      <c r="Q72" s="9">
        <v>0.15331289009497964</v>
      </c>
      <c r="R72" s="7">
        <v>404</v>
      </c>
      <c r="S72" s="7">
        <v>416</v>
      </c>
      <c r="T72" s="10">
        <v>9.5118046132971496E-3</v>
      </c>
      <c r="U72" s="10">
        <v>-4.5686567164179102E-3</v>
      </c>
      <c r="V72" s="10">
        <v>3.1434192672998651E-3</v>
      </c>
      <c r="W72" s="10">
        <v>-8.9732700135685284E-3</v>
      </c>
      <c r="X72" s="10">
        <v>-3.8211668928086863E-3</v>
      </c>
      <c r="Z72" s="10">
        <f t="shared" si="3"/>
        <v>-9.4157394843962221E-4</v>
      </c>
      <c r="AB72" s="7">
        <v>404</v>
      </c>
      <c r="AC72" s="7">
        <v>416</v>
      </c>
      <c r="AD72" s="9">
        <v>1.6928086838534598E-2</v>
      </c>
      <c r="AE72" s="9">
        <v>1.484586160108548E-2</v>
      </c>
      <c r="AF72" s="9">
        <v>1.471777476255088E-2</v>
      </c>
      <c r="AG72" s="9">
        <v>9.4278154681139755E-3</v>
      </c>
      <c r="AH72" s="9">
        <v>2.0236092265943011E-2</v>
      </c>
      <c r="AI72" s="9">
        <v>5.6383989145183172E-3</v>
      </c>
      <c r="AJ72" s="9">
        <v>1.246160108548168E-2</v>
      </c>
      <c r="AK72" s="9">
        <v>1.0852917232021709E-2</v>
      </c>
      <c r="AL72" s="9">
        <v>1.5228358208955224E-2</v>
      </c>
      <c r="AM72" s="9">
        <v>1.6268249660786972E-2</v>
      </c>
      <c r="AO72" s="11">
        <f t="shared" ref="AO72:AS103" si="7">T72*$E72</f>
        <v>0.10462985074626864</v>
      </c>
      <c r="AP72" s="11">
        <f t="shared" si="7"/>
        <v>-5.0255223880597014E-2</v>
      </c>
      <c r="AQ72" s="11">
        <f t="shared" si="7"/>
        <v>3.4577611940298514E-2</v>
      </c>
      <c r="AR72" s="11">
        <f t="shared" si="7"/>
        <v>-9.8705970149253808E-2</v>
      </c>
      <c r="AS72" s="11">
        <f t="shared" si="7"/>
        <v>-4.203283582089555E-2</v>
      </c>
      <c r="AU72" s="11">
        <f t="shared" ref="AU72:AY103" si="8">((G72-M72)/(SQRT(((AD72^2)/3)+((AI72^2/3)))))</f>
        <v>0.92335771938943978</v>
      </c>
      <c r="AV72" s="11">
        <f t="shared" si="8"/>
        <v>-0.40825705274181329</v>
      </c>
      <c r="AW72" s="11">
        <f t="shared" si="8"/>
        <v>0.29773551623429539</v>
      </c>
      <c r="AX72" s="11">
        <f t="shared" si="8"/>
        <v>-0.8677672499036958</v>
      </c>
      <c r="AY72" s="11">
        <f t="shared" si="8"/>
        <v>-0.25490398923017116</v>
      </c>
      <c r="BA72" s="11">
        <f t="shared" ref="BA72:BE122" si="9">IF(ABS(T72)&gt;$AQ$2,1,0)+IF(ABS(AO72)&gt;$AQ$1,1,0)+IF(ABS(AU72)&gt;$AQ$3,1,0)</f>
        <v>0</v>
      </c>
      <c r="BB72" s="11">
        <f t="shared" si="9"/>
        <v>0</v>
      </c>
      <c r="BC72" s="11">
        <f t="shared" si="9"/>
        <v>0</v>
      </c>
      <c r="BD72" s="11">
        <f t="shared" si="9"/>
        <v>0</v>
      </c>
      <c r="BE72" s="11">
        <f t="shared" si="9"/>
        <v>0</v>
      </c>
      <c r="BF72" s="7">
        <v>404</v>
      </c>
      <c r="BG72" s="7">
        <v>416</v>
      </c>
    </row>
    <row r="73" spans="1:59" x14ac:dyDescent="0.2">
      <c r="A73" s="7">
        <v>423</v>
      </c>
      <c r="B73" s="7">
        <v>435</v>
      </c>
      <c r="D73" s="6">
        <v>1497.7920999999999</v>
      </c>
      <c r="E73" s="7">
        <v>11</v>
      </c>
      <c r="F73" s="6" t="s">
        <v>641</v>
      </c>
      <c r="G73" s="9">
        <v>7.9858208955223886E-2</v>
      </c>
      <c r="H73" s="9">
        <v>0.10591112618724557</v>
      </c>
      <c r="I73" s="9">
        <v>0.12103934871099049</v>
      </c>
      <c r="J73" s="9">
        <v>0.14647937584803256</v>
      </c>
      <c r="K73" s="9">
        <v>0.19678100407055629</v>
      </c>
      <c r="M73" s="9">
        <v>8.2311397557666213E-2</v>
      </c>
      <c r="N73" s="9">
        <v>8.9040569877883294E-2</v>
      </c>
      <c r="O73" s="9">
        <v>0.13179158751696063</v>
      </c>
      <c r="P73" s="9">
        <v>0.16604599728629579</v>
      </c>
      <c r="Q73" s="9">
        <v>0.18121682496607869</v>
      </c>
      <c r="R73" s="7">
        <v>423</v>
      </c>
      <c r="S73" s="7">
        <v>435</v>
      </c>
      <c r="T73" s="10">
        <v>-2.4531886024423315E-3</v>
      </c>
      <c r="U73" s="10">
        <v>1.6870556309362281E-2</v>
      </c>
      <c r="V73" s="10">
        <v>-1.0752238805970147E-2</v>
      </c>
      <c r="W73" s="10">
        <v>-1.9566621438263234E-2</v>
      </c>
      <c r="X73" s="10">
        <v>1.5564179104477585E-2</v>
      </c>
      <c r="Z73" s="10">
        <f t="shared" ref="Z73:Z136" si="10">AVERAGE(T73:X73)</f>
        <v>-6.7462686567169516E-5</v>
      </c>
      <c r="AB73" s="7">
        <v>423</v>
      </c>
      <c r="AC73" s="7">
        <v>435</v>
      </c>
      <c r="AD73" s="9">
        <v>1.8769199457259158E-2</v>
      </c>
      <c r="AE73" s="9">
        <v>1.6530936227951151E-2</v>
      </c>
      <c r="AF73" s="9">
        <v>4.4647218453188597E-3</v>
      </c>
      <c r="AG73" s="9">
        <v>1.4370149253731342E-2</v>
      </c>
      <c r="AH73" s="9">
        <v>1.1237991858887381E-2</v>
      </c>
      <c r="AI73" s="9">
        <v>3.7565807327001356E-3</v>
      </c>
      <c r="AJ73" s="9">
        <v>1.697245590230665E-2</v>
      </c>
      <c r="AK73" s="9">
        <v>8.7127544097693362E-3</v>
      </c>
      <c r="AL73" s="9">
        <v>2.6829986431478971E-2</v>
      </c>
      <c r="AM73" s="9">
        <v>1.5697421981004069E-2</v>
      </c>
      <c r="AO73" s="11">
        <f t="shared" si="7"/>
        <v>-2.6985074626865647E-2</v>
      </c>
      <c r="AP73" s="11">
        <f t="shared" si="7"/>
        <v>0.18557611940298507</v>
      </c>
      <c r="AQ73" s="11">
        <f t="shared" si="7"/>
        <v>-0.11827462686567163</v>
      </c>
      <c r="AR73" s="11">
        <f t="shared" si="7"/>
        <v>-0.21523283582089558</v>
      </c>
      <c r="AS73" s="11">
        <f t="shared" si="7"/>
        <v>0.17120597014925343</v>
      </c>
      <c r="AU73" s="11">
        <f t="shared" si="8"/>
        <v>-0.22198158412361049</v>
      </c>
      <c r="AV73" s="11">
        <f t="shared" si="8"/>
        <v>1.2333278543375594</v>
      </c>
      <c r="AW73" s="11">
        <f t="shared" si="8"/>
        <v>-1.9022733173712314</v>
      </c>
      <c r="AX73" s="11">
        <f t="shared" si="8"/>
        <v>-1.1134970396752464</v>
      </c>
      <c r="AY73" s="11">
        <f t="shared" si="8"/>
        <v>1.3963885093495423</v>
      </c>
      <c r="BA73" s="11">
        <f t="shared" si="9"/>
        <v>0</v>
      </c>
      <c r="BB73" s="11">
        <f t="shared" si="9"/>
        <v>0</v>
      </c>
      <c r="BC73" s="11">
        <f t="shared" si="9"/>
        <v>0</v>
      </c>
      <c r="BD73" s="11">
        <f t="shared" si="9"/>
        <v>0</v>
      </c>
      <c r="BE73" s="11">
        <f t="shared" si="9"/>
        <v>0</v>
      </c>
      <c r="BF73" s="7">
        <v>423</v>
      </c>
      <c r="BG73" s="7">
        <v>435</v>
      </c>
    </row>
    <row r="74" spans="1:59" x14ac:dyDescent="0.2">
      <c r="A74" s="7">
        <v>426</v>
      </c>
      <c r="B74" s="7">
        <v>435</v>
      </c>
      <c r="D74" s="6">
        <v>1100.5807</v>
      </c>
      <c r="E74" s="7">
        <v>8</v>
      </c>
      <c r="F74" s="6" t="s">
        <v>642</v>
      </c>
      <c r="G74" s="9">
        <v>0.10508376865671641</v>
      </c>
      <c r="H74" s="9">
        <v>0.13498917910447761</v>
      </c>
      <c r="I74" s="9">
        <v>0.18041436567164179</v>
      </c>
      <c r="J74" s="9">
        <v>0.2200240671641791</v>
      </c>
      <c r="K74" s="9">
        <v>0.24649141791044774</v>
      </c>
      <c r="M74" s="9">
        <v>0.10074981343283582</v>
      </c>
      <c r="N74" s="9">
        <v>0.15548414179104478</v>
      </c>
      <c r="O74" s="9">
        <v>0.1874408582089552</v>
      </c>
      <c r="P74" s="9">
        <v>0.20514738805970148</v>
      </c>
      <c r="Q74" s="9">
        <v>0.24736977611940295</v>
      </c>
      <c r="R74" s="7">
        <v>426</v>
      </c>
      <c r="S74" s="7">
        <v>435</v>
      </c>
      <c r="T74" s="10">
        <v>4.3339552238805916E-3</v>
      </c>
      <c r="U74" s="10">
        <v>-2.0494962686567159E-2</v>
      </c>
      <c r="V74" s="10">
        <v>-7.0264925373134278E-3</v>
      </c>
      <c r="W74" s="10">
        <v>1.4876679104477613E-2</v>
      </c>
      <c r="X74" s="10">
        <v>-8.7835820895521162E-4</v>
      </c>
      <c r="Z74" s="10">
        <f t="shared" si="10"/>
        <v>-1.837835820895519E-3</v>
      </c>
      <c r="AB74" s="7">
        <v>426</v>
      </c>
      <c r="AC74" s="7">
        <v>435</v>
      </c>
      <c r="AD74" s="9">
        <v>3.3292910447761193E-3</v>
      </c>
      <c r="AE74" s="9">
        <v>1.3386007462686565E-2</v>
      </c>
      <c r="AF74" s="9">
        <v>6.0832089552238806E-3</v>
      </c>
      <c r="AG74" s="9">
        <v>1.8993656716417909E-2</v>
      </c>
      <c r="AH74" s="9">
        <v>5.1113805970149249E-3</v>
      </c>
      <c r="AI74" s="9">
        <v>3.30205223880597E-3</v>
      </c>
      <c r="AJ74" s="9">
        <v>3.3302238805970148E-3</v>
      </c>
      <c r="AK74" s="9">
        <v>3.2046641791044776E-3</v>
      </c>
      <c r="AL74" s="9">
        <v>2.7695895522388057E-3</v>
      </c>
      <c r="AM74" s="9">
        <v>9.6641791044776108E-3</v>
      </c>
      <c r="AO74" s="11">
        <f t="shared" si="7"/>
        <v>3.4671641791044733E-2</v>
      </c>
      <c r="AP74" s="11">
        <f t="shared" si="7"/>
        <v>-0.16395970149253727</v>
      </c>
      <c r="AQ74" s="11">
        <f t="shared" si="7"/>
        <v>-5.6211940298507422E-2</v>
      </c>
      <c r="AR74" s="11">
        <f t="shared" si="7"/>
        <v>0.1190134328358209</v>
      </c>
      <c r="AS74" s="11">
        <f t="shared" si="7"/>
        <v>-7.026865671641693E-3</v>
      </c>
      <c r="AU74" s="11">
        <f t="shared" si="8"/>
        <v>1.6008655947952461</v>
      </c>
      <c r="AV74" s="11">
        <f t="shared" si="8"/>
        <v>-2.5734529009737992</v>
      </c>
      <c r="AW74" s="11">
        <f t="shared" si="8"/>
        <v>-1.7700358109599317</v>
      </c>
      <c r="AX74" s="11">
        <f t="shared" si="8"/>
        <v>1.3424229012989131</v>
      </c>
      <c r="AY74" s="11">
        <f t="shared" si="8"/>
        <v>-0.13915772865790346</v>
      </c>
      <c r="BA74" s="11">
        <f t="shared" si="9"/>
        <v>0</v>
      </c>
      <c r="BB74" s="11">
        <f t="shared" si="9"/>
        <v>1</v>
      </c>
      <c r="BC74" s="11">
        <f t="shared" si="9"/>
        <v>0</v>
      </c>
      <c r="BD74" s="11">
        <f t="shared" si="9"/>
        <v>0</v>
      </c>
      <c r="BE74" s="11">
        <f t="shared" si="9"/>
        <v>0</v>
      </c>
      <c r="BF74" s="7">
        <v>426</v>
      </c>
      <c r="BG74" s="7">
        <v>435</v>
      </c>
    </row>
    <row r="75" spans="1:59" x14ac:dyDescent="0.2">
      <c r="A75" s="7">
        <v>426</v>
      </c>
      <c r="B75" s="7">
        <v>437</v>
      </c>
      <c r="D75" s="6">
        <v>1300.6604</v>
      </c>
      <c r="E75" s="7">
        <v>10</v>
      </c>
      <c r="F75" s="6" t="s">
        <v>643</v>
      </c>
      <c r="G75" s="9">
        <v>7.4969104477611931E-2</v>
      </c>
      <c r="H75" s="9">
        <v>0.10514522388059702</v>
      </c>
      <c r="I75" s="9">
        <v>0.14741567164179106</v>
      </c>
      <c r="J75" s="9">
        <v>0.17075940298507464</v>
      </c>
      <c r="K75" s="9">
        <v>0.2175270149253731</v>
      </c>
      <c r="M75" s="9">
        <v>7.4111044776119406E-2</v>
      </c>
      <c r="N75" s="9">
        <v>0.1025965671641791</v>
      </c>
      <c r="O75" s="9">
        <v>0.14717417910447761</v>
      </c>
      <c r="P75" s="9">
        <v>0.15753164179104476</v>
      </c>
      <c r="Q75" s="9">
        <v>0.20827164179104476</v>
      </c>
      <c r="R75" s="7">
        <v>426</v>
      </c>
      <c r="S75" s="7">
        <v>437</v>
      </c>
      <c r="T75" s="10">
        <v>8.5805970149253777E-4</v>
      </c>
      <c r="U75" s="10">
        <v>2.548656716417907E-3</v>
      </c>
      <c r="V75" s="10">
        <v>2.4149253731343409E-4</v>
      </c>
      <c r="W75" s="10">
        <v>1.3227761194029863E-2</v>
      </c>
      <c r="X75" s="10">
        <v>9.2553731343283305E-3</v>
      </c>
      <c r="Z75" s="10">
        <f t="shared" si="10"/>
        <v>5.2262686567164148E-3</v>
      </c>
      <c r="AB75" s="7">
        <v>426</v>
      </c>
      <c r="AC75" s="7">
        <v>437</v>
      </c>
      <c r="AD75" s="9">
        <v>9.7804477611940291E-3</v>
      </c>
      <c r="AE75" s="9">
        <v>1.2472089552238805E-2</v>
      </c>
      <c r="AF75" s="9">
        <v>1.132597014925373E-2</v>
      </c>
      <c r="AG75" s="9">
        <v>1.9587014925373132E-2</v>
      </c>
      <c r="AH75" s="9">
        <v>2.0390000000000002E-2</v>
      </c>
      <c r="AI75" s="9">
        <v>9.8085074626865654E-3</v>
      </c>
      <c r="AJ75" s="9">
        <v>1.574776119402985E-2</v>
      </c>
      <c r="AK75" s="9">
        <v>1.1351194029850745E-2</v>
      </c>
      <c r="AL75" s="9">
        <v>1.0231641791044776E-2</v>
      </c>
      <c r="AM75" s="9">
        <v>1.8444328358208955E-2</v>
      </c>
      <c r="AO75" s="11">
        <f t="shared" si="7"/>
        <v>8.5805970149253775E-3</v>
      </c>
      <c r="AP75" s="11">
        <f t="shared" si="7"/>
        <v>2.5486567164179071E-2</v>
      </c>
      <c r="AQ75" s="11">
        <f t="shared" si="7"/>
        <v>2.4149253731343408E-3</v>
      </c>
      <c r="AR75" s="11">
        <f t="shared" si="7"/>
        <v>0.13227761194029863</v>
      </c>
      <c r="AS75" s="11">
        <f t="shared" si="7"/>
        <v>9.2553731343283305E-2</v>
      </c>
      <c r="AU75" s="11">
        <f t="shared" si="8"/>
        <v>0.10729547631284563</v>
      </c>
      <c r="AV75" s="11">
        <f t="shared" si="8"/>
        <v>0.21974853337090813</v>
      </c>
      <c r="AW75" s="11">
        <f t="shared" si="8"/>
        <v>2.6084969112909296E-2</v>
      </c>
      <c r="AX75" s="11">
        <f t="shared" si="8"/>
        <v>1.036780618319687</v>
      </c>
      <c r="AY75" s="11">
        <f t="shared" si="8"/>
        <v>0.58305477983324772</v>
      </c>
      <c r="BA75" s="11">
        <f t="shared" si="9"/>
        <v>0</v>
      </c>
      <c r="BB75" s="11">
        <f t="shared" si="9"/>
        <v>0</v>
      </c>
      <c r="BC75" s="11">
        <f t="shared" si="9"/>
        <v>0</v>
      </c>
      <c r="BD75" s="11">
        <f t="shared" si="9"/>
        <v>0</v>
      </c>
      <c r="BE75" s="11">
        <f t="shared" si="9"/>
        <v>0</v>
      </c>
      <c r="BF75" s="7">
        <v>426</v>
      </c>
      <c r="BG75" s="7">
        <v>437</v>
      </c>
    </row>
    <row r="76" spans="1:59" x14ac:dyDescent="0.2">
      <c r="A76" s="7">
        <v>438</v>
      </c>
      <c r="B76" s="7">
        <v>447</v>
      </c>
      <c r="D76" s="6">
        <v>1127.7511</v>
      </c>
      <c r="E76" s="7">
        <v>9</v>
      </c>
      <c r="F76" s="6" t="s">
        <v>644</v>
      </c>
      <c r="G76" s="9">
        <v>-9.4693200663349919E-5</v>
      </c>
      <c r="H76" s="9">
        <v>3.2691542288557215E-3</v>
      </c>
      <c r="I76" s="9">
        <v>1.1303814262023216E-2</v>
      </c>
      <c r="J76" s="9">
        <v>8.9429850746268649E-2</v>
      </c>
      <c r="K76" s="9">
        <v>0.15662686567164177</v>
      </c>
      <c r="M76" s="9">
        <v>6.1129353233830841E-3</v>
      </c>
      <c r="N76" s="9">
        <v>1.2516252072968491E-2</v>
      </c>
      <c r="O76" s="9">
        <v>2.3603316749585407E-2</v>
      </c>
      <c r="P76" s="9">
        <v>9.4532669983416237E-2</v>
      </c>
      <c r="Q76" s="9">
        <v>0.14918490878938639</v>
      </c>
      <c r="R76" s="7">
        <v>438</v>
      </c>
      <c r="S76" s="7">
        <v>447</v>
      </c>
      <c r="T76" s="10">
        <v>-6.2076285240464336E-3</v>
      </c>
      <c r="U76" s="10">
        <v>-9.2470978441127685E-3</v>
      </c>
      <c r="V76" s="10">
        <v>-1.2299502487562189E-2</v>
      </c>
      <c r="W76" s="10">
        <v>-5.1028192371475895E-3</v>
      </c>
      <c r="X76" s="10">
        <v>7.4419568822553898E-3</v>
      </c>
      <c r="Z76" s="10">
        <f t="shared" si="10"/>
        <v>-5.0830182421227185E-3</v>
      </c>
      <c r="AB76" s="7">
        <v>438</v>
      </c>
      <c r="AC76" s="7">
        <v>447</v>
      </c>
      <c r="AD76" s="9">
        <v>8.7932006633499177E-3</v>
      </c>
      <c r="AE76" s="9">
        <v>6.7441127694859038E-3</v>
      </c>
      <c r="AF76" s="9">
        <v>1.2134494195688223E-2</v>
      </c>
      <c r="AG76" s="9">
        <v>9.3422885572139302E-3</v>
      </c>
      <c r="AH76" s="9">
        <v>7.8398009950248742E-3</v>
      </c>
      <c r="AI76" s="9">
        <v>8.3310116086235501E-3</v>
      </c>
      <c r="AJ76" s="9">
        <v>7.8200663349917085E-3</v>
      </c>
      <c r="AK76" s="9">
        <v>9.7217247097844111E-3</v>
      </c>
      <c r="AL76" s="9">
        <v>6.5538971807628521E-3</v>
      </c>
      <c r="AM76" s="9">
        <v>8.1542288557213925E-3</v>
      </c>
      <c r="AO76" s="11">
        <f t="shared" si="7"/>
        <v>-5.58686567164179E-2</v>
      </c>
      <c r="AP76" s="11">
        <f t="shared" si="7"/>
        <v>-8.322388059701491E-2</v>
      </c>
      <c r="AQ76" s="11">
        <f t="shared" si="7"/>
        <v>-0.1106955223880597</v>
      </c>
      <c r="AR76" s="11">
        <f t="shared" si="7"/>
        <v>-4.5925373134328304E-2</v>
      </c>
      <c r="AS76" s="11">
        <f t="shared" si="7"/>
        <v>6.6977611940298512E-2</v>
      </c>
      <c r="AU76" s="11">
        <f t="shared" si="8"/>
        <v>-0.88763130904237997</v>
      </c>
      <c r="AV76" s="11">
        <f t="shared" si="8"/>
        <v>-1.5510048301033126</v>
      </c>
      <c r="AW76" s="11">
        <f t="shared" si="8"/>
        <v>-1.3701176218426507</v>
      </c>
      <c r="AX76" s="11">
        <f t="shared" si="8"/>
        <v>-0.77448334624310733</v>
      </c>
      <c r="AY76" s="11">
        <f t="shared" si="8"/>
        <v>1.1395174121288976</v>
      </c>
      <c r="BA76" s="11">
        <f t="shared" si="9"/>
        <v>0</v>
      </c>
      <c r="BB76" s="11">
        <f t="shared" si="9"/>
        <v>0</v>
      </c>
      <c r="BC76" s="11">
        <f t="shared" si="9"/>
        <v>0</v>
      </c>
      <c r="BD76" s="11">
        <f t="shared" si="9"/>
        <v>0</v>
      </c>
      <c r="BE76" s="11">
        <f t="shared" si="9"/>
        <v>0</v>
      </c>
      <c r="BF76" s="7">
        <v>438</v>
      </c>
      <c r="BG76" s="7">
        <v>447</v>
      </c>
    </row>
    <row r="77" spans="1:59" x14ac:dyDescent="0.2">
      <c r="A77" s="7">
        <v>441</v>
      </c>
      <c r="B77" s="7">
        <v>447</v>
      </c>
      <c r="D77" s="6">
        <v>757.51819999999998</v>
      </c>
      <c r="E77" s="7">
        <v>6</v>
      </c>
      <c r="F77" s="6" t="s">
        <v>645</v>
      </c>
      <c r="G77" s="9">
        <v>2.2501492537313431E-2</v>
      </c>
      <c r="H77" s="9">
        <v>4.5228855721393029E-3</v>
      </c>
      <c r="I77" s="9">
        <v>8.5358457711442765E-2</v>
      </c>
      <c r="J77" s="9">
        <v>0.15772860696517413</v>
      </c>
      <c r="K77" s="9">
        <v>0.23842213930348258</v>
      </c>
      <c r="M77" s="9">
        <v>4.0619154228855717E-2</v>
      </c>
      <c r="N77" s="9">
        <v>3.4768905472636814E-2</v>
      </c>
      <c r="O77" s="9">
        <v>6.741616915422885E-2</v>
      </c>
      <c r="P77" s="9">
        <v>0.15570820895522386</v>
      </c>
      <c r="Q77" s="9">
        <v>0.23964676616915423</v>
      </c>
      <c r="R77" s="7">
        <v>441</v>
      </c>
      <c r="S77" s="7">
        <v>447</v>
      </c>
      <c r="T77" s="10">
        <v>-1.8117661691542285E-2</v>
      </c>
      <c r="U77" s="10">
        <v>-3.0246019900497509E-2</v>
      </c>
      <c r="V77" s="10">
        <v>1.7942288557213922E-2</v>
      </c>
      <c r="W77" s="10">
        <v>2.0203980099502391E-3</v>
      </c>
      <c r="X77" s="10">
        <v>-1.2246268656716443E-3</v>
      </c>
      <c r="Z77" s="10">
        <f t="shared" si="10"/>
        <v>-5.9251243781094564E-3</v>
      </c>
      <c r="AB77" s="7">
        <v>441</v>
      </c>
      <c r="AC77" s="7">
        <v>447</v>
      </c>
      <c r="AD77" s="9">
        <v>1.8879353233830845E-2</v>
      </c>
      <c r="AE77" s="9">
        <v>1.8999253731343282E-2</v>
      </c>
      <c r="AF77" s="9">
        <v>1.7185820895522386E-2</v>
      </c>
      <c r="AG77" s="9">
        <v>9.8965174129353236E-3</v>
      </c>
      <c r="AH77" s="9">
        <v>5.987562189054726E-3</v>
      </c>
      <c r="AI77" s="9">
        <v>1.2595771144278605E-2</v>
      </c>
      <c r="AJ77" s="9">
        <v>1.876144278606965E-2</v>
      </c>
      <c r="AK77" s="9">
        <v>1.3511691542288555E-2</v>
      </c>
      <c r="AL77" s="9">
        <v>1.6980845771144278E-2</v>
      </c>
      <c r="AM77" s="9">
        <v>8.5390547263681591E-3</v>
      </c>
      <c r="AO77" s="11">
        <f t="shared" si="7"/>
        <v>-0.10870597014925371</v>
      </c>
      <c r="AP77" s="11">
        <f t="shared" si="7"/>
        <v>-0.18147611940298505</v>
      </c>
      <c r="AQ77" s="11">
        <f t="shared" si="7"/>
        <v>0.10765373134328353</v>
      </c>
      <c r="AR77" s="11">
        <f t="shared" si="7"/>
        <v>1.2122388059701434E-2</v>
      </c>
      <c r="AS77" s="11">
        <f t="shared" si="7"/>
        <v>-7.3477611940298664E-3</v>
      </c>
      <c r="AU77" s="11">
        <f t="shared" si="8"/>
        <v>-1.3826873323804636</v>
      </c>
      <c r="AV77" s="11">
        <f t="shared" si="8"/>
        <v>-1.9619830439189538</v>
      </c>
      <c r="AW77" s="11">
        <f t="shared" si="8"/>
        <v>1.421548422129999</v>
      </c>
      <c r="AX77" s="11">
        <f t="shared" si="8"/>
        <v>0.17804948648131158</v>
      </c>
      <c r="AY77" s="11">
        <f t="shared" si="8"/>
        <v>-0.20338415693987105</v>
      </c>
      <c r="BA77" s="11">
        <f t="shared" si="9"/>
        <v>0</v>
      </c>
      <c r="BB77" s="11">
        <f t="shared" si="9"/>
        <v>1</v>
      </c>
      <c r="BC77" s="11">
        <f t="shared" si="9"/>
        <v>0</v>
      </c>
      <c r="BD77" s="11">
        <f t="shared" si="9"/>
        <v>0</v>
      </c>
      <c r="BE77" s="11">
        <f t="shared" si="9"/>
        <v>0</v>
      </c>
      <c r="BF77" s="7">
        <v>441</v>
      </c>
      <c r="BG77" s="7">
        <v>447</v>
      </c>
    </row>
    <row r="78" spans="1:59" x14ac:dyDescent="0.2">
      <c r="A78" s="7">
        <v>447</v>
      </c>
      <c r="B78" s="7">
        <v>464</v>
      </c>
      <c r="D78" s="6">
        <v>2188.2012</v>
      </c>
      <c r="E78" s="7">
        <v>15</v>
      </c>
      <c r="F78" s="6" t="s">
        <v>646</v>
      </c>
      <c r="G78" s="9">
        <v>0.14999582089552238</v>
      </c>
      <c r="H78" s="9">
        <v>0.21866636815920398</v>
      </c>
      <c r="I78" s="9">
        <v>0.30161671641791044</v>
      </c>
      <c r="J78" s="9">
        <v>0.40701880597014917</v>
      </c>
      <c r="K78" s="9">
        <v>0.50532756218905472</v>
      </c>
      <c r="M78" s="9">
        <v>0.14114915422885574</v>
      </c>
      <c r="N78" s="9">
        <v>0.22262547263681587</v>
      </c>
      <c r="O78" s="9">
        <v>0.29230885572139303</v>
      </c>
      <c r="P78" s="9">
        <v>0.39963940298507461</v>
      </c>
      <c r="Q78" s="9">
        <v>0.47855820895522388</v>
      </c>
      <c r="R78" s="7">
        <v>447</v>
      </c>
      <c r="S78" s="7">
        <v>464</v>
      </c>
      <c r="T78" s="10">
        <v>8.8466666666666572E-3</v>
      </c>
      <c r="U78" s="10">
        <v>-3.9591044776119255E-3</v>
      </c>
      <c r="V78" s="10">
        <v>9.3078606965174195E-3</v>
      </c>
      <c r="W78" s="10">
        <v>7.3794029850745802E-3</v>
      </c>
      <c r="X78" s="10">
        <v>2.6769353233830773E-2</v>
      </c>
      <c r="Z78" s="10">
        <f t="shared" si="10"/>
        <v>9.6688358208955015E-3</v>
      </c>
      <c r="AB78" s="7">
        <v>447</v>
      </c>
      <c r="AC78" s="7">
        <v>464</v>
      </c>
      <c r="AD78" s="9">
        <v>9.3244776119402982E-3</v>
      </c>
      <c r="AE78" s="9">
        <v>7.8883582089552245E-3</v>
      </c>
      <c r="AF78" s="9">
        <v>1.5031343283582089E-2</v>
      </c>
      <c r="AG78" s="9">
        <v>6.0735323383084572E-3</v>
      </c>
      <c r="AH78" s="9">
        <v>1.2170049751243781E-2</v>
      </c>
      <c r="AI78" s="9">
        <v>5.1268656716417912E-3</v>
      </c>
      <c r="AJ78" s="9">
        <v>9.8498507462686565E-3</v>
      </c>
      <c r="AK78" s="9">
        <v>1.5211442786069651E-2</v>
      </c>
      <c r="AL78" s="9">
        <v>1.7019004975124378E-2</v>
      </c>
      <c r="AM78" s="9">
        <v>2.9324975124378105E-2</v>
      </c>
      <c r="AO78" s="11">
        <f t="shared" si="7"/>
        <v>0.13269999999999985</v>
      </c>
      <c r="AP78" s="11">
        <f t="shared" si="7"/>
        <v>-5.938656716417888E-2</v>
      </c>
      <c r="AQ78" s="11">
        <f t="shared" si="7"/>
        <v>0.13961791044776128</v>
      </c>
      <c r="AR78" s="11">
        <f t="shared" si="7"/>
        <v>0.1106910447761187</v>
      </c>
      <c r="AS78" s="11">
        <f t="shared" si="7"/>
        <v>0.40154029850746159</v>
      </c>
      <c r="AU78" s="11">
        <f t="shared" si="8"/>
        <v>1.4399861698272207</v>
      </c>
      <c r="AV78" s="11">
        <f t="shared" si="8"/>
        <v>-0.54340503472623247</v>
      </c>
      <c r="AW78" s="11">
        <f t="shared" si="8"/>
        <v>0.75386920327285745</v>
      </c>
      <c r="AX78" s="11">
        <f t="shared" si="8"/>
        <v>0.70732243660429439</v>
      </c>
      <c r="AY78" s="11">
        <f t="shared" si="8"/>
        <v>1.4603413864682713</v>
      </c>
      <c r="BA78" s="11">
        <f t="shared" si="9"/>
        <v>0</v>
      </c>
      <c r="BB78" s="11">
        <f t="shared" si="9"/>
        <v>0</v>
      </c>
      <c r="BC78" s="11">
        <f t="shared" si="9"/>
        <v>0</v>
      </c>
      <c r="BD78" s="11">
        <f t="shared" si="9"/>
        <v>0</v>
      </c>
      <c r="BE78" s="11">
        <f t="shared" si="9"/>
        <v>1</v>
      </c>
      <c r="BF78" s="7">
        <v>447</v>
      </c>
      <c r="BG78" s="7">
        <v>464</v>
      </c>
    </row>
    <row r="79" spans="1:59" x14ac:dyDescent="0.2">
      <c r="A79" s="7">
        <v>448</v>
      </c>
      <c r="B79" s="7">
        <v>464</v>
      </c>
      <c r="D79" s="6">
        <v>2075.1172000000001</v>
      </c>
      <c r="E79" s="7">
        <v>14</v>
      </c>
      <c r="F79" s="6" t="s">
        <v>647</v>
      </c>
      <c r="G79" s="9">
        <v>0.12005053304904049</v>
      </c>
      <c r="H79" s="9">
        <v>0.17708688699360339</v>
      </c>
      <c r="I79" s="9">
        <v>0.25750597014925369</v>
      </c>
      <c r="J79" s="9">
        <v>0.3745224946695096</v>
      </c>
      <c r="K79" s="9">
        <v>0.48614850746268651</v>
      </c>
      <c r="M79" s="9">
        <v>0.11735085287846482</v>
      </c>
      <c r="N79" s="9">
        <v>0.18592814498933899</v>
      </c>
      <c r="O79" s="9">
        <v>0.25778944562899786</v>
      </c>
      <c r="P79" s="9">
        <v>0.36171801705756929</v>
      </c>
      <c r="Q79" s="9">
        <v>0.47742260127931768</v>
      </c>
      <c r="R79" s="7">
        <v>448</v>
      </c>
      <c r="S79" s="7">
        <v>464</v>
      </c>
      <c r="T79" s="10">
        <v>2.699680170575691E-3</v>
      </c>
      <c r="U79" s="10">
        <v>-8.8412579957355929E-3</v>
      </c>
      <c r="V79" s="10">
        <v>-2.8347547974413292E-4</v>
      </c>
      <c r="W79" s="10">
        <v>1.2804477611940326E-2</v>
      </c>
      <c r="X79" s="10">
        <v>8.7259061833688759E-3</v>
      </c>
      <c r="Z79" s="10">
        <f t="shared" si="10"/>
        <v>3.0210660980810335E-3</v>
      </c>
      <c r="AB79" s="7">
        <v>448</v>
      </c>
      <c r="AC79" s="7">
        <v>464</v>
      </c>
      <c r="AD79" s="9">
        <v>5.9019189765458415E-3</v>
      </c>
      <c r="AE79" s="9">
        <v>1.2526012793176972E-2</v>
      </c>
      <c r="AF79" s="9">
        <v>1.4605863539445629E-2</v>
      </c>
      <c r="AG79" s="9">
        <v>1.7178251599147119E-2</v>
      </c>
      <c r="AH79" s="9">
        <v>1.3728784648187633E-2</v>
      </c>
      <c r="AI79" s="9">
        <v>1.8221321961620469E-2</v>
      </c>
      <c r="AJ79" s="9">
        <v>7.3406183368869924E-3</v>
      </c>
      <c r="AK79" s="9">
        <v>1.9988272921108739E-2</v>
      </c>
      <c r="AL79" s="9">
        <v>2.0344243070362471E-2</v>
      </c>
      <c r="AM79" s="9">
        <v>1.1985714285714285E-2</v>
      </c>
      <c r="AO79" s="11">
        <f t="shared" si="7"/>
        <v>3.7795522388059673E-2</v>
      </c>
      <c r="AP79" s="11">
        <f t="shared" si="7"/>
        <v>-0.12377761194029829</v>
      </c>
      <c r="AQ79" s="11">
        <f t="shared" si="7"/>
        <v>-3.9686567164178609E-3</v>
      </c>
      <c r="AR79" s="11">
        <f t="shared" si="7"/>
        <v>0.17926268656716457</v>
      </c>
      <c r="AS79" s="11">
        <f t="shared" si="7"/>
        <v>0.12216268656716427</v>
      </c>
      <c r="AU79" s="11">
        <f t="shared" si="8"/>
        <v>0.24413449251370731</v>
      </c>
      <c r="AV79" s="11">
        <f t="shared" si="8"/>
        <v>-1.0547612002333038</v>
      </c>
      <c r="AW79" s="11">
        <f t="shared" si="8"/>
        <v>-1.9833285861402369E-2</v>
      </c>
      <c r="AX79" s="11">
        <f t="shared" si="8"/>
        <v>0.83292391297623936</v>
      </c>
      <c r="AY79" s="11">
        <f t="shared" si="8"/>
        <v>0.8293018213976896</v>
      </c>
      <c r="BA79" s="11">
        <f t="shared" si="9"/>
        <v>0</v>
      </c>
      <c r="BB79" s="11">
        <f t="shared" si="9"/>
        <v>0</v>
      </c>
      <c r="BC79" s="11">
        <f t="shared" si="9"/>
        <v>0</v>
      </c>
      <c r="BD79" s="11">
        <f t="shared" si="9"/>
        <v>0</v>
      </c>
      <c r="BE79" s="11">
        <f t="shared" si="9"/>
        <v>0</v>
      </c>
      <c r="BF79" s="7">
        <v>448</v>
      </c>
      <c r="BG79" s="7">
        <v>464</v>
      </c>
    </row>
    <row r="80" spans="1:59" x14ac:dyDescent="0.2">
      <c r="A80" s="7">
        <v>448</v>
      </c>
      <c r="B80" s="7">
        <v>476</v>
      </c>
      <c r="D80" s="6">
        <v>3264.6898999999999</v>
      </c>
      <c r="E80" s="7">
        <v>25</v>
      </c>
      <c r="F80" s="6" t="s">
        <v>648</v>
      </c>
      <c r="G80" s="9">
        <v>0.11407235820895521</v>
      </c>
      <c r="H80" s="9">
        <v>0.16154985074626865</v>
      </c>
      <c r="I80" s="9">
        <v>0.20968394029850743</v>
      </c>
      <c r="J80" s="9">
        <v>0.34255337313432838</v>
      </c>
      <c r="K80" s="9">
        <v>0.49514077611940299</v>
      </c>
      <c r="M80" s="9">
        <v>0.10805743283582089</v>
      </c>
      <c r="N80" s="9">
        <v>0.16018644776119403</v>
      </c>
      <c r="O80" s="9">
        <v>0.22408400000000001</v>
      </c>
      <c r="P80" s="9">
        <v>0.34481140298507462</v>
      </c>
      <c r="Q80" s="9">
        <v>0.49482722388059702</v>
      </c>
      <c r="R80" s="7">
        <v>448</v>
      </c>
      <c r="S80" s="7">
        <v>476</v>
      </c>
      <c r="T80" s="10">
        <v>6.0149253731343211E-3</v>
      </c>
      <c r="U80" s="10">
        <v>1.3634029850746266E-3</v>
      </c>
      <c r="V80" s="10">
        <v>-1.440005970149255E-2</v>
      </c>
      <c r="W80" s="10">
        <v>-2.2580298507462833E-3</v>
      </c>
      <c r="X80" s="10">
        <v>3.1355223880599867E-4</v>
      </c>
      <c r="Z80" s="10">
        <f t="shared" si="10"/>
        <v>-1.7932417910447771E-3</v>
      </c>
      <c r="AB80" s="7">
        <v>448</v>
      </c>
      <c r="AC80" s="7">
        <v>476</v>
      </c>
      <c r="AD80" s="9">
        <v>7.9754029850746273E-3</v>
      </c>
      <c r="AE80" s="9">
        <v>7.3471641791044776E-3</v>
      </c>
      <c r="AF80" s="9">
        <v>7.1748656716417898E-3</v>
      </c>
      <c r="AG80" s="9">
        <v>9.4692537313432832E-3</v>
      </c>
      <c r="AH80" s="9">
        <v>9.1261492537313433E-3</v>
      </c>
      <c r="AI80" s="9">
        <v>1.5231522388059703E-2</v>
      </c>
      <c r="AJ80" s="9">
        <v>5.7386865671641783E-3</v>
      </c>
      <c r="AK80" s="9">
        <v>1.1544597014925372E-2</v>
      </c>
      <c r="AL80" s="9">
        <v>2.6906865671641788E-3</v>
      </c>
      <c r="AM80" s="9">
        <v>3.5039402985074623E-3</v>
      </c>
      <c r="AO80" s="11">
        <f t="shared" si="7"/>
        <v>0.15037313432835803</v>
      </c>
      <c r="AP80" s="11">
        <f t="shared" si="7"/>
        <v>3.4085074626865663E-2</v>
      </c>
      <c r="AQ80" s="11">
        <f t="shared" si="7"/>
        <v>-0.36000149253731373</v>
      </c>
      <c r="AR80" s="11">
        <f t="shared" si="7"/>
        <v>-5.6450746268657079E-2</v>
      </c>
      <c r="AS80" s="11">
        <f t="shared" si="7"/>
        <v>7.8388059701499663E-3</v>
      </c>
      <c r="AU80" s="11">
        <f t="shared" si="8"/>
        <v>0.6059461189136901</v>
      </c>
      <c r="AV80" s="11">
        <f t="shared" si="8"/>
        <v>0.2533037594658577</v>
      </c>
      <c r="AW80" s="11">
        <f t="shared" si="8"/>
        <v>-1.8349538820256019</v>
      </c>
      <c r="AX80" s="11">
        <f t="shared" si="8"/>
        <v>-0.39729556467585186</v>
      </c>
      <c r="AY80" s="11">
        <f t="shared" si="8"/>
        <v>5.5554970856076115E-2</v>
      </c>
      <c r="BA80" s="11">
        <f t="shared" si="9"/>
        <v>0</v>
      </c>
      <c r="BB80" s="11">
        <f t="shared" si="9"/>
        <v>0</v>
      </c>
      <c r="BC80" s="11">
        <f t="shared" si="9"/>
        <v>0</v>
      </c>
      <c r="BD80" s="11">
        <f t="shared" si="9"/>
        <v>0</v>
      </c>
      <c r="BE80" s="11">
        <f t="shared" si="9"/>
        <v>0</v>
      </c>
      <c r="BF80" s="7">
        <v>448</v>
      </c>
      <c r="BG80" s="7">
        <v>476</v>
      </c>
    </row>
    <row r="81" spans="1:59" x14ac:dyDescent="0.2">
      <c r="A81" s="7">
        <v>463</v>
      </c>
      <c r="B81" s="7">
        <v>470</v>
      </c>
      <c r="D81" s="6">
        <v>833.52440000000001</v>
      </c>
      <c r="E81" s="7">
        <v>6</v>
      </c>
      <c r="F81" s="6" t="s">
        <v>649</v>
      </c>
      <c r="G81" s="9">
        <v>6.8152238805970142E-2</v>
      </c>
      <c r="H81" s="9">
        <v>9.1748756218905464E-2</v>
      </c>
      <c r="I81" s="9">
        <v>8.8214676616915413E-2</v>
      </c>
      <c r="J81" s="9">
        <v>0.14653283582089552</v>
      </c>
      <c r="K81" s="9">
        <v>0.27154253731343281</v>
      </c>
      <c r="M81" s="9">
        <v>7.2176616915422889E-2</v>
      </c>
      <c r="N81" s="9">
        <v>8.9529104477611934E-2</v>
      </c>
      <c r="O81" s="9">
        <v>9.1042288557213913E-2</v>
      </c>
      <c r="P81" s="9">
        <v>0.14970398009950248</v>
      </c>
      <c r="Q81" s="9">
        <v>0.27396666666666664</v>
      </c>
      <c r="R81" s="7">
        <v>463</v>
      </c>
      <c r="S81" s="7">
        <v>470</v>
      </c>
      <c r="T81" s="10">
        <v>-4.0243781094527423E-3</v>
      </c>
      <c r="U81" s="10">
        <v>2.2196517412935357E-3</v>
      </c>
      <c r="V81" s="10">
        <v>-2.8276119402984973E-3</v>
      </c>
      <c r="W81" s="10">
        <v>-3.1711442786069603E-3</v>
      </c>
      <c r="X81" s="10">
        <v>-2.4241293532338039E-3</v>
      </c>
      <c r="Z81" s="10">
        <f t="shared" si="10"/>
        <v>-2.0455223880596939E-3</v>
      </c>
      <c r="AB81" s="7">
        <v>463</v>
      </c>
      <c r="AC81" s="7">
        <v>470</v>
      </c>
      <c r="AD81" s="9">
        <v>1.3986069651741295E-2</v>
      </c>
      <c r="AE81" s="9">
        <v>1.355771144278607E-2</v>
      </c>
      <c r="AF81" s="9">
        <v>1.4269900497512436E-2</v>
      </c>
      <c r="AG81" s="9">
        <v>1.1755472636815921E-2</v>
      </c>
      <c r="AH81" s="9">
        <v>1.9698009950248757E-2</v>
      </c>
      <c r="AI81" s="9">
        <v>1.6492537313432833E-2</v>
      </c>
      <c r="AJ81" s="9">
        <v>1.5795024875621889E-2</v>
      </c>
      <c r="AK81" s="9">
        <v>1.675099502487562E-2</v>
      </c>
      <c r="AL81" s="9">
        <v>1.7468905472636815E-2</v>
      </c>
      <c r="AM81" s="9">
        <v>2.137860696517413E-2</v>
      </c>
      <c r="AO81" s="11">
        <f t="shared" si="7"/>
        <v>-2.4146268656716454E-2</v>
      </c>
      <c r="AP81" s="11">
        <f t="shared" si="7"/>
        <v>1.3317910447761214E-2</v>
      </c>
      <c r="AQ81" s="11">
        <f t="shared" si="7"/>
        <v>-1.6965671641790983E-2</v>
      </c>
      <c r="AR81" s="11">
        <f t="shared" si="7"/>
        <v>-1.902686567164176E-2</v>
      </c>
      <c r="AS81" s="11">
        <f t="shared" si="7"/>
        <v>-1.4544776119402823E-2</v>
      </c>
      <c r="AU81" s="11">
        <f t="shared" si="8"/>
        <v>-0.32234110078290823</v>
      </c>
      <c r="AV81" s="11">
        <f t="shared" si="8"/>
        <v>0.18469449627189061</v>
      </c>
      <c r="AW81" s="11">
        <f t="shared" si="8"/>
        <v>-0.22256477444776104</v>
      </c>
      <c r="AX81" s="11">
        <f t="shared" si="8"/>
        <v>-0.26085635036473698</v>
      </c>
      <c r="AY81" s="11">
        <f t="shared" si="8"/>
        <v>-0.14443537121865163</v>
      </c>
      <c r="BA81" s="11">
        <f t="shared" si="9"/>
        <v>0</v>
      </c>
      <c r="BB81" s="11">
        <f t="shared" si="9"/>
        <v>0</v>
      </c>
      <c r="BC81" s="11">
        <f t="shared" si="9"/>
        <v>0</v>
      </c>
      <c r="BD81" s="11">
        <f t="shared" si="9"/>
        <v>0</v>
      </c>
      <c r="BE81" s="11">
        <f t="shared" si="9"/>
        <v>0</v>
      </c>
      <c r="BF81" s="7">
        <v>463</v>
      </c>
      <c r="BG81" s="7">
        <v>470</v>
      </c>
    </row>
    <row r="82" spans="1:59" x14ac:dyDescent="0.2">
      <c r="A82" s="7">
        <v>474</v>
      </c>
      <c r="B82" s="7">
        <v>490</v>
      </c>
      <c r="D82" s="6">
        <v>1817.0166999999999</v>
      </c>
      <c r="E82" s="7">
        <v>16</v>
      </c>
      <c r="F82" s="6" t="s">
        <v>650</v>
      </c>
      <c r="G82" s="9">
        <v>8.2392817164179094E-2</v>
      </c>
      <c r="H82" s="9">
        <v>0.11335046641791044</v>
      </c>
      <c r="I82" s="9">
        <v>0.11512649253731343</v>
      </c>
      <c r="J82" s="9">
        <v>0.14992882462686566</v>
      </c>
      <c r="K82" s="9">
        <v>0.18440690298507462</v>
      </c>
      <c r="M82" s="9">
        <v>8.8122947761194032E-2</v>
      </c>
      <c r="N82" s="9">
        <v>0.12168889925373134</v>
      </c>
      <c r="O82" s="9">
        <v>0.13189664179104477</v>
      </c>
      <c r="P82" s="9">
        <v>0.15099589552238804</v>
      </c>
      <c r="Q82" s="9">
        <v>0.19115764925373133</v>
      </c>
      <c r="R82" s="7">
        <v>474</v>
      </c>
      <c r="S82" s="7">
        <v>490</v>
      </c>
      <c r="T82" s="10">
        <v>-5.7301305970149262E-3</v>
      </c>
      <c r="U82" s="10">
        <v>-8.3384328358208967E-3</v>
      </c>
      <c r="V82" s="10">
        <v>-1.6770149253731336E-2</v>
      </c>
      <c r="W82" s="10">
        <v>-1.0670708955223859E-3</v>
      </c>
      <c r="X82" s="10">
        <v>-6.7507462686567151E-3</v>
      </c>
      <c r="Z82" s="10">
        <f t="shared" si="10"/>
        <v>-7.7313059701492517E-3</v>
      </c>
      <c r="AB82" s="7">
        <v>474</v>
      </c>
      <c r="AC82" s="7">
        <v>490</v>
      </c>
      <c r="AD82" s="9">
        <v>9.6766791044776129E-3</v>
      </c>
      <c r="AE82" s="9">
        <v>1.0134794776119402E-2</v>
      </c>
      <c r="AF82" s="9">
        <v>1.058125E-2</v>
      </c>
      <c r="AG82" s="9">
        <v>1.1356809701492537E-2</v>
      </c>
      <c r="AH82" s="9">
        <v>8.4441231343283588E-3</v>
      </c>
      <c r="AI82" s="9">
        <v>1.5240858208955222E-2</v>
      </c>
      <c r="AJ82" s="9">
        <v>8.3627798507462693E-3</v>
      </c>
      <c r="AK82" s="9">
        <v>1.3973600746268657E-2</v>
      </c>
      <c r="AL82" s="9">
        <v>1.2737033582089552E-2</v>
      </c>
      <c r="AM82" s="9">
        <v>9.5856343283582078E-3</v>
      </c>
      <c r="AO82" s="11">
        <f t="shared" si="7"/>
        <v>-9.1682089552238819E-2</v>
      </c>
      <c r="AP82" s="11">
        <f t="shared" si="7"/>
        <v>-0.13341492537313435</v>
      </c>
      <c r="AQ82" s="11">
        <f t="shared" si="7"/>
        <v>-0.26832238805970138</v>
      </c>
      <c r="AR82" s="11">
        <f t="shared" si="7"/>
        <v>-1.7073134328358174E-2</v>
      </c>
      <c r="AS82" s="11">
        <f t="shared" si="7"/>
        <v>-0.10801194029850744</v>
      </c>
      <c r="AU82" s="11">
        <f t="shared" si="8"/>
        <v>-0.54975399103829992</v>
      </c>
      <c r="AV82" s="11">
        <f t="shared" si="8"/>
        <v>-1.0991616815810252</v>
      </c>
      <c r="AW82" s="11">
        <f t="shared" si="8"/>
        <v>-1.657180157114658</v>
      </c>
      <c r="AX82" s="11">
        <f t="shared" si="8"/>
        <v>-0.10830571975688202</v>
      </c>
      <c r="AY82" s="11">
        <f t="shared" si="8"/>
        <v>-0.91531131992890014</v>
      </c>
      <c r="BA82" s="11">
        <f t="shared" si="9"/>
        <v>0</v>
      </c>
      <c r="BB82" s="11">
        <f t="shared" si="9"/>
        <v>0</v>
      </c>
      <c r="BC82" s="11">
        <f t="shared" si="9"/>
        <v>0</v>
      </c>
      <c r="BD82" s="11">
        <f t="shared" si="9"/>
        <v>0</v>
      </c>
      <c r="BE82" s="11">
        <f t="shared" si="9"/>
        <v>0</v>
      </c>
      <c r="BF82" s="7">
        <v>474</v>
      </c>
      <c r="BG82" s="7">
        <v>490</v>
      </c>
    </row>
    <row r="83" spans="1:59" x14ac:dyDescent="0.2">
      <c r="A83" s="7">
        <v>477</v>
      </c>
      <c r="B83" s="7">
        <v>485</v>
      </c>
      <c r="D83" s="6">
        <v>1048.5786000000001</v>
      </c>
      <c r="E83" s="7">
        <v>8</v>
      </c>
      <c r="F83" s="6" t="s">
        <v>651</v>
      </c>
      <c r="G83" s="9">
        <v>2.8098134328358206E-2</v>
      </c>
      <c r="H83" s="9">
        <v>2.3778544776119404E-2</v>
      </c>
      <c r="I83" s="9">
        <v>3.3097947761194027E-2</v>
      </c>
      <c r="J83" s="9">
        <v>4.4848507462686565E-2</v>
      </c>
      <c r="K83" s="9">
        <v>4.4436380597014921E-2</v>
      </c>
      <c r="M83" s="9">
        <v>1.5913619402985073E-2</v>
      </c>
      <c r="N83" s="9">
        <v>2.8784514925373133E-2</v>
      </c>
      <c r="O83" s="9">
        <v>3.7373134328358204E-2</v>
      </c>
      <c r="P83" s="9">
        <v>4.8183022388059701E-2</v>
      </c>
      <c r="Q83" s="9">
        <v>4.640018656716418E-2</v>
      </c>
      <c r="R83" s="7">
        <v>477</v>
      </c>
      <c r="S83" s="7">
        <v>485</v>
      </c>
      <c r="T83" s="10">
        <v>1.2184514925373133E-2</v>
      </c>
      <c r="U83" s="10">
        <v>-5.0059701492537302E-3</v>
      </c>
      <c r="V83" s="10">
        <v>-4.275186567164177E-3</v>
      </c>
      <c r="W83" s="10">
        <v>-3.3345149253731395E-3</v>
      </c>
      <c r="X83" s="10">
        <v>-1.9638059701492551E-3</v>
      </c>
      <c r="Z83" s="10">
        <f t="shared" si="10"/>
        <v>-4.7899253731343379E-4</v>
      </c>
      <c r="AB83" s="7">
        <v>477</v>
      </c>
      <c r="AC83" s="7">
        <v>485</v>
      </c>
      <c r="AD83" s="9">
        <v>1.4887126865671643E-2</v>
      </c>
      <c r="AE83" s="9">
        <v>9.2332089552238806E-3</v>
      </c>
      <c r="AF83" s="9">
        <v>1.1913432835820893E-2</v>
      </c>
      <c r="AG83" s="9">
        <v>7.9861940298507454E-3</v>
      </c>
      <c r="AH83" s="9">
        <v>1.0288246268656716E-2</v>
      </c>
      <c r="AI83" s="9">
        <v>9.7152985074626871E-3</v>
      </c>
      <c r="AJ83" s="9">
        <v>8.5201492537313427E-3</v>
      </c>
      <c r="AK83" s="9">
        <v>1.1406902985074626E-2</v>
      </c>
      <c r="AL83" s="9">
        <v>1.1214552238805969E-2</v>
      </c>
      <c r="AM83" s="9">
        <v>8.5412313432835819E-3</v>
      </c>
      <c r="AO83" s="11">
        <f t="shared" si="7"/>
        <v>9.7476119402985062E-2</v>
      </c>
      <c r="AP83" s="11">
        <f t="shared" si="7"/>
        <v>-4.0047761194029842E-2</v>
      </c>
      <c r="AQ83" s="11">
        <f t="shared" si="7"/>
        <v>-3.4201492537313416E-2</v>
      </c>
      <c r="AR83" s="11">
        <f t="shared" si="7"/>
        <v>-2.6676119402985116E-2</v>
      </c>
      <c r="AS83" s="11">
        <f t="shared" si="7"/>
        <v>-1.5710447761194041E-2</v>
      </c>
      <c r="AU83" s="11">
        <f t="shared" si="8"/>
        <v>1.1871784500870983</v>
      </c>
      <c r="AV83" s="11">
        <f t="shared" si="8"/>
        <v>-0.69013387181142105</v>
      </c>
      <c r="AW83" s="11">
        <f t="shared" si="8"/>
        <v>-0.44894534741176106</v>
      </c>
      <c r="AX83" s="11">
        <f t="shared" si="8"/>
        <v>-0.41950445787665952</v>
      </c>
      <c r="AY83" s="11">
        <f t="shared" si="8"/>
        <v>-0.2543751389661581</v>
      </c>
      <c r="BA83" s="11">
        <f t="shared" si="9"/>
        <v>0</v>
      </c>
      <c r="BB83" s="11">
        <f t="shared" si="9"/>
        <v>0</v>
      </c>
      <c r="BC83" s="11">
        <f t="shared" si="9"/>
        <v>0</v>
      </c>
      <c r="BD83" s="11">
        <f t="shared" si="9"/>
        <v>0</v>
      </c>
      <c r="BE83" s="11">
        <f t="shared" si="9"/>
        <v>0</v>
      </c>
      <c r="BF83" s="7">
        <v>477</v>
      </c>
      <c r="BG83" s="7">
        <v>485</v>
      </c>
    </row>
    <row r="84" spans="1:59" x14ac:dyDescent="0.2">
      <c r="A84" s="7">
        <v>490</v>
      </c>
      <c r="B84" s="7">
        <v>496</v>
      </c>
      <c r="D84" s="6">
        <v>807.43589999999995</v>
      </c>
      <c r="E84" s="7">
        <v>6</v>
      </c>
      <c r="F84" s="6" t="s">
        <v>652</v>
      </c>
      <c r="G84" s="9">
        <v>-1.1641293532338308E-2</v>
      </c>
      <c r="H84" s="9">
        <v>-1.0251243781094526E-2</v>
      </c>
      <c r="I84" s="9">
        <v>3.6432835820895521E-3</v>
      </c>
      <c r="J84" s="9">
        <v>7.8079601990049749E-3</v>
      </c>
      <c r="K84" s="9">
        <v>1.8943283582089552E-2</v>
      </c>
      <c r="M84" s="9">
        <v>-4.212437810945273E-3</v>
      </c>
      <c r="N84" s="9">
        <v>4.6768656716417905E-3</v>
      </c>
      <c r="O84" s="9">
        <v>1.2560199004975124E-2</v>
      </c>
      <c r="P84" s="9">
        <v>-6.0920398009950243E-4</v>
      </c>
      <c r="Q84" s="9">
        <v>4.7490298507462683E-2</v>
      </c>
      <c r="R84" s="7">
        <v>490</v>
      </c>
      <c r="S84" s="7">
        <v>496</v>
      </c>
      <c r="T84" s="10">
        <v>-7.4288557213930337E-3</v>
      </c>
      <c r="U84" s="10">
        <v>-1.4928109452736317E-2</v>
      </c>
      <c r="V84" s="10">
        <v>-8.916915422885573E-3</v>
      </c>
      <c r="W84" s="10">
        <v>8.4171641791044756E-3</v>
      </c>
      <c r="X84" s="10">
        <v>-2.8547014925373135E-2</v>
      </c>
      <c r="Z84" s="10">
        <f t="shared" si="10"/>
        <v>-1.0280746268656715E-2</v>
      </c>
      <c r="AB84" s="7">
        <v>490</v>
      </c>
      <c r="AC84" s="7">
        <v>496</v>
      </c>
      <c r="AD84" s="9">
        <v>2.5931592039800992E-2</v>
      </c>
      <c r="AE84" s="9">
        <v>2.1365920398009948E-2</v>
      </c>
      <c r="AF84" s="9">
        <v>2.0910199004975122E-2</v>
      </c>
      <c r="AG84" s="9">
        <v>1.7269900497512439E-2</v>
      </c>
      <c r="AH84" s="9">
        <v>2.4207213930348255E-2</v>
      </c>
      <c r="AI84" s="9">
        <v>1.9274875621890546E-2</v>
      </c>
      <c r="AJ84" s="9">
        <v>1.8786318407960197E-2</v>
      </c>
      <c r="AK84" s="9">
        <v>1.9860945273631837E-2</v>
      </c>
      <c r="AL84" s="9">
        <v>1.7453980099502487E-2</v>
      </c>
      <c r="AM84" s="9">
        <v>1.7893532338308458E-2</v>
      </c>
      <c r="AO84" s="11">
        <f t="shared" si="7"/>
        <v>-4.4573134328358202E-2</v>
      </c>
      <c r="AP84" s="11">
        <f t="shared" si="7"/>
        <v>-8.9568656716417908E-2</v>
      </c>
      <c r="AQ84" s="11">
        <f t="shared" si="7"/>
        <v>-5.3501492537313441E-2</v>
      </c>
      <c r="AR84" s="11">
        <f t="shared" si="7"/>
        <v>5.0502985074626854E-2</v>
      </c>
      <c r="AS84" s="11">
        <f t="shared" si="7"/>
        <v>-0.17128208955223881</v>
      </c>
      <c r="AU84" s="11">
        <f t="shared" si="8"/>
        <v>-0.39823451373049829</v>
      </c>
      <c r="AV84" s="11">
        <f t="shared" si="8"/>
        <v>-0.90881658116887243</v>
      </c>
      <c r="AW84" s="11">
        <f t="shared" si="8"/>
        <v>-0.53554208231849632</v>
      </c>
      <c r="AX84" s="11">
        <f t="shared" si="8"/>
        <v>0.59375470885795623</v>
      </c>
      <c r="AY84" s="11">
        <f t="shared" si="8"/>
        <v>-1.6425441020971057</v>
      </c>
      <c r="BA84" s="11">
        <f t="shared" si="9"/>
        <v>0</v>
      </c>
      <c r="BB84" s="11">
        <f t="shared" si="9"/>
        <v>0</v>
      </c>
      <c r="BC84" s="11">
        <f t="shared" si="9"/>
        <v>0</v>
      </c>
      <c r="BD84" s="11">
        <f t="shared" si="9"/>
        <v>0</v>
      </c>
      <c r="BE84" s="11">
        <f t="shared" si="9"/>
        <v>1</v>
      </c>
      <c r="BF84" s="7">
        <v>490</v>
      </c>
      <c r="BG84" s="7">
        <v>496</v>
      </c>
    </row>
    <row r="85" spans="1:59" x14ac:dyDescent="0.2">
      <c r="A85" s="7">
        <v>500</v>
      </c>
      <c r="B85" s="7">
        <v>506</v>
      </c>
      <c r="D85" s="6">
        <v>828.49379999999996</v>
      </c>
      <c r="E85" s="7">
        <v>6</v>
      </c>
      <c r="F85" s="6" t="s">
        <v>653</v>
      </c>
      <c r="G85" s="9">
        <v>2.2544527363184078E-2</v>
      </c>
      <c r="H85" s="9">
        <v>3.1401243781094532E-2</v>
      </c>
      <c r="I85" s="9">
        <v>5.2555472636815911E-2</v>
      </c>
      <c r="J85" s="9">
        <v>0.15196144278606963</v>
      </c>
      <c r="K85" s="9">
        <v>0.2936691542288557</v>
      </c>
      <c r="M85" s="9">
        <v>7.8054726368159211E-3</v>
      </c>
      <c r="N85" s="9">
        <v>3.5030845771144278E-2</v>
      </c>
      <c r="O85" s="9">
        <v>6.2417661691542288E-2</v>
      </c>
      <c r="P85" s="9">
        <v>0.15330398009950247</v>
      </c>
      <c r="Q85" s="9">
        <v>0.2814303482587065</v>
      </c>
      <c r="R85" s="7">
        <v>500</v>
      </c>
      <c r="S85" s="7">
        <v>506</v>
      </c>
      <c r="T85" s="10">
        <v>1.4739054726368156E-2</v>
      </c>
      <c r="U85" s="10">
        <v>-3.6296019900497493E-3</v>
      </c>
      <c r="V85" s="10">
        <v>-9.8621890547263714E-3</v>
      </c>
      <c r="W85" s="10">
        <v>-1.342537313432832E-3</v>
      </c>
      <c r="X85" s="10">
        <v>1.223880597014923E-2</v>
      </c>
      <c r="Z85" s="10">
        <f t="shared" si="10"/>
        <v>2.4287064676616872E-3</v>
      </c>
      <c r="AB85" s="7">
        <v>500</v>
      </c>
      <c r="AC85" s="7">
        <v>506</v>
      </c>
      <c r="AD85" s="9">
        <v>9.519154228855721E-3</v>
      </c>
      <c r="AE85" s="9">
        <v>4.2773631840796016E-3</v>
      </c>
      <c r="AF85" s="9">
        <v>1.2162437810945273E-2</v>
      </c>
      <c r="AG85" s="9">
        <v>1.7230099502487561E-2</v>
      </c>
      <c r="AH85" s="9">
        <v>8.4609452736318404E-3</v>
      </c>
      <c r="AI85" s="9">
        <v>1.4683830845771144E-2</v>
      </c>
      <c r="AJ85" s="9">
        <v>2.0674129353233832E-3</v>
      </c>
      <c r="AK85" s="9">
        <v>7.4380597014925371E-3</v>
      </c>
      <c r="AL85" s="9">
        <v>7.0251243781094515E-3</v>
      </c>
      <c r="AM85" s="9">
        <v>5.9753731343283583E-3</v>
      </c>
      <c r="AO85" s="11">
        <f t="shared" si="7"/>
        <v>8.8434328358208941E-2</v>
      </c>
      <c r="AP85" s="11">
        <f t="shared" si="7"/>
        <v>-2.1777611940298494E-2</v>
      </c>
      <c r="AQ85" s="11">
        <f t="shared" si="7"/>
        <v>-5.9173134328358232E-2</v>
      </c>
      <c r="AR85" s="11">
        <f t="shared" si="7"/>
        <v>-8.0552238805969914E-3</v>
      </c>
      <c r="AS85" s="11">
        <f t="shared" si="7"/>
        <v>7.3432835820895381E-2</v>
      </c>
      <c r="AU85" s="11">
        <f t="shared" si="8"/>
        <v>1.4588376700255008</v>
      </c>
      <c r="AV85" s="11">
        <f t="shared" si="8"/>
        <v>-1.3232854698216641</v>
      </c>
      <c r="AW85" s="11">
        <f t="shared" si="8"/>
        <v>-1.1981717444460429</v>
      </c>
      <c r="AX85" s="11">
        <f t="shared" si="8"/>
        <v>-0.12496991053772163</v>
      </c>
      <c r="AY85" s="11">
        <f t="shared" si="8"/>
        <v>2.0465135870559705</v>
      </c>
      <c r="BA85" s="11">
        <f t="shared" si="9"/>
        <v>0</v>
      </c>
      <c r="BB85" s="11">
        <f t="shared" si="9"/>
        <v>0</v>
      </c>
      <c r="BC85" s="11">
        <f t="shared" si="9"/>
        <v>0</v>
      </c>
      <c r="BD85" s="11">
        <f t="shared" si="9"/>
        <v>0</v>
      </c>
      <c r="BE85" s="11">
        <f t="shared" si="9"/>
        <v>0</v>
      </c>
      <c r="BF85" s="7">
        <v>500</v>
      </c>
      <c r="BG85" s="7">
        <v>506</v>
      </c>
    </row>
    <row r="86" spans="1:59" x14ac:dyDescent="0.2">
      <c r="A86" s="7">
        <v>508</v>
      </c>
      <c r="B86" s="7">
        <v>515</v>
      </c>
      <c r="D86" s="6">
        <v>960.35410000000002</v>
      </c>
      <c r="E86" s="7">
        <v>6</v>
      </c>
      <c r="F86" s="6" t="s">
        <v>654</v>
      </c>
      <c r="G86" s="9">
        <v>0.41375049751243775</v>
      </c>
      <c r="H86" s="9">
        <v>0.42335572139303479</v>
      </c>
      <c r="I86" s="9">
        <v>0.42015895522388058</v>
      </c>
      <c r="J86" s="9">
        <v>0.42054353233830838</v>
      </c>
      <c r="K86" s="9">
        <v>0.42860422885572141</v>
      </c>
      <c r="M86" s="9">
        <v>0.38794527363184078</v>
      </c>
      <c r="N86" s="9">
        <v>0.42169577114427853</v>
      </c>
      <c r="O86" s="9">
        <v>0.41516119402985074</v>
      </c>
      <c r="P86" s="9">
        <v>0.41416492537313437</v>
      </c>
      <c r="Q86" s="9">
        <v>0.41843333333333327</v>
      </c>
      <c r="R86" s="7">
        <v>508</v>
      </c>
      <c r="S86" s="7">
        <v>515</v>
      </c>
      <c r="T86" s="10">
        <v>2.5805223880597007E-2</v>
      </c>
      <c r="U86" s="10">
        <v>1.6599502487562011E-3</v>
      </c>
      <c r="V86" s="10">
        <v>4.9977611940298155E-3</v>
      </c>
      <c r="W86" s="10">
        <v>6.3786069651741153E-3</v>
      </c>
      <c r="X86" s="10">
        <v>1.0170895522388089E-2</v>
      </c>
      <c r="Z86" s="10">
        <f t="shared" si="10"/>
        <v>9.8024875621890457E-3</v>
      </c>
      <c r="AB86" s="7">
        <v>508</v>
      </c>
      <c r="AC86" s="7">
        <v>515</v>
      </c>
      <c r="AD86" s="9">
        <v>7.6519900497512431E-3</v>
      </c>
      <c r="AE86" s="9">
        <v>2.0577611940298508E-2</v>
      </c>
      <c r="AF86" s="9">
        <v>9.076616915422886E-3</v>
      </c>
      <c r="AG86" s="9">
        <v>6.5858208955223872E-3</v>
      </c>
      <c r="AH86" s="9">
        <v>1.022189054726368E-2</v>
      </c>
      <c r="AI86" s="9">
        <v>1.7864179104477611E-2</v>
      </c>
      <c r="AJ86" s="9">
        <v>9.9323383084577097E-3</v>
      </c>
      <c r="AK86" s="9">
        <v>2.0470149253731342E-3</v>
      </c>
      <c r="AL86" s="9">
        <v>5.9507462686567165E-3</v>
      </c>
      <c r="AM86" s="9">
        <v>2.9027363184079601E-3</v>
      </c>
      <c r="AO86" s="11">
        <f t="shared" si="7"/>
        <v>0.15483134328358206</v>
      </c>
      <c r="AP86" s="11">
        <f t="shared" si="7"/>
        <v>9.9597014925372068E-3</v>
      </c>
      <c r="AQ86" s="11">
        <f t="shared" si="7"/>
        <v>2.9986567164178891E-2</v>
      </c>
      <c r="AR86" s="11">
        <f t="shared" si="7"/>
        <v>3.827164179104469E-2</v>
      </c>
      <c r="AS86" s="11">
        <f t="shared" si="7"/>
        <v>6.1025373134328528E-2</v>
      </c>
      <c r="AU86" s="11">
        <f t="shared" si="8"/>
        <v>2.2998801404296056</v>
      </c>
      <c r="AV86" s="11">
        <f t="shared" si="8"/>
        <v>0.12582972206709675</v>
      </c>
      <c r="AW86" s="11">
        <f t="shared" si="8"/>
        <v>0.93033479474738656</v>
      </c>
      <c r="AX86" s="11">
        <f t="shared" si="8"/>
        <v>1.244704628516923</v>
      </c>
      <c r="AY86" s="11">
        <f t="shared" si="8"/>
        <v>1.6578605317884003</v>
      </c>
      <c r="BA86" s="11">
        <f t="shared" si="9"/>
        <v>1</v>
      </c>
      <c r="BB86" s="11">
        <f t="shared" si="9"/>
        <v>0</v>
      </c>
      <c r="BC86" s="11">
        <f t="shared" si="9"/>
        <v>0</v>
      </c>
      <c r="BD86" s="11">
        <f t="shared" si="9"/>
        <v>0</v>
      </c>
      <c r="BE86" s="11">
        <f t="shared" si="9"/>
        <v>0</v>
      </c>
      <c r="BF86" s="7">
        <v>508</v>
      </c>
      <c r="BG86" s="7">
        <v>515</v>
      </c>
    </row>
    <row r="87" spans="1:59" x14ac:dyDescent="0.2">
      <c r="A87" s="7">
        <v>516</v>
      </c>
      <c r="B87" s="7">
        <v>530</v>
      </c>
      <c r="D87" s="6">
        <v>1716.7710999999999</v>
      </c>
      <c r="E87" s="7">
        <v>13</v>
      </c>
      <c r="F87" s="6" t="s">
        <v>655</v>
      </c>
      <c r="G87" s="9">
        <v>0.29125200918484501</v>
      </c>
      <c r="H87" s="9">
        <v>0.38504764638346728</v>
      </c>
      <c r="I87" s="9">
        <v>0.43147267508610787</v>
      </c>
      <c r="J87" s="9">
        <v>0.47823788748564866</v>
      </c>
      <c r="K87" s="9">
        <v>0.48823168771526976</v>
      </c>
      <c r="M87" s="9">
        <v>0.30567026406429387</v>
      </c>
      <c r="N87" s="9">
        <v>0.39852468427095289</v>
      </c>
      <c r="O87" s="9">
        <v>0.44907210103329498</v>
      </c>
      <c r="P87" s="9">
        <v>0.48758036739380023</v>
      </c>
      <c r="Q87" s="9">
        <v>0.47524626865671638</v>
      </c>
      <c r="R87" s="7">
        <v>516</v>
      </c>
      <c r="S87" s="7">
        <v>530</v>
      </c>
      <c r="T87" s="10">
        <v>-1.4418254879448884E-2</v>
      </c>
      <c r="U87" s="10">
        <v>-1.3477037887485655E-2</v>
      </c>
      <c r="V87" s="10">
        <v>-1.7599425947187122E-2</v>
      </c>
      <c r="W87" s="10">
        <v>-9.3424799081515651E-3</v>
      </c>
      <c r="X87" s="10">
        <v>1.2985419058553355E-2</v>
      </c>
      <c r="Z87" s="10">
        <f t="shared" si="10"/>
        <v>-8.3703559127439736E-3</v>
      </c>
      <c r="AB87" s="7">
        <v>516</v>
      </c>
      <c r="AC87" s="7">
        <v>530</v>
      </c>
      <c r="AD87" s="9">
        <v>2.1797474167623419E-2</v>
      </c>
      <c r="AE87" s="9">
        <v>4.5357060849598166E-3</v>
      </c>
      <c r="AF87" s="9">
        <v>7.5115958668197464E-3</v>
      </c>
      <c r="AG87" s="9">
        <v>1.0235820895522387E-2</v>
      </c>
      <c r="AH87" s="9">
        <v>4.8801377726750859E-3</v>
      </c>
      <c r="AI87" s="9">
        <v>2.0585074626865672E-2</v>
      </c>
      <c r="AJ87" s="9">
        <v>6.8951779563719865E-3</v>
      </c>
      <c r="AK87" s="9">
        <v>1.7374282433983924E-3</v>
      </c>
      <c r="AL87" s="9">
        <v>3.17256027554535E-3</v>
      </c>
      <c r="AM87" s="9">
        <v>1.5218140068886338E-3</v>
      </c>
      <c r="AO87" s="11">
        <f t="shared" si="7"/>
        <v>-0.18743731343283548</v>
      </c>
      <c r="AP87" s="11">
        <f t="shared" si="7"/>
        <v>-0.17520149253731351</v>
      </c>
      <c r="AQ87" s="11">
        <f t="shared" si="7"/>
        <v>-0.22879253731343258</v>
      </c>
      <c r="AR87" s="11">
        <f t="shared" si="7"/>
        <v>-0.12145223880597035</v>
      </c>
      <c r="AS87" s="11">
        <f t="shared" si="7"/>
        <v>0.16881044776119361</v>
      </c>
      <c r="AU87" s="11">
        <f t="shared" si="8"/>
        <v>-0.83295901358001223</v>
      </c>
      <c r="AV87" s="11">
        <f t="shared" si="8"/>
        <v>-2.82833053072881</v>
      </c>
      <c r="AW87" s="11">
        <f t="shared" si="8"/>
        <v>-3.9537550405657855</v>
      </c>
      <c r="AX87" s="11">
        <f t="shared" si="8"/>
        <v>-1.5100160476918498</v>
      </c>
      <c r="AY87" s="11">
        <f t="shared" si="8"/>
        <v>4.399801426650269</v>
      </c>
      <c r="BA87" s="11">
        <f t="shared" si="9"/>
        <v>0</v>
      </c>
      <c r="BB87" s="11">
        <f t="shared" si="9"/>
        <v>1</v>
      </c>
      <c r="BC87" s="11">
        <f t="shared" si="9"/>
        <v>1</v>
      </c>
      <c r="BD87" s="11">
        <f t="shared" si="9"/>
        <v>0</v>
      </c>
      <c r="BE87" s="11">
        <f t="shared" si="9"/>
        <v>1</v>
      </c>
      <c r="BF87" s="7">
        <v>516</v>
      </c>
      <c r="BG87" s="7">
        <v>530</v>
      </c>
    </row>
    <row r="88" spans="1:59" x14ac:dyDescent="0.2">
      <c r="A88" s="7">
        <v>518</v>
      </c>
      <c r="B88" s="7">
        <v>530</v>
      </c>
      <c r="D88" s="6">
        <v>1488.6601000000001</v>
      </c>
      <c r="E88" s="7">
        <v>11</v>
      </c>
      <c r="F88" s="6" t="s">
        <v>656</v>
      </c>
      <c r="G88" s="9">
        <v>0.32894260515603801</v>
      </c>
      <c r="H88" s="9">
        <v>0.41470854816824959</v>
      </c>
      <c r="I88" s="9">
        <v>0.46851831750339212</v>
      </c>
      <c r="J88" s="9">
        <v>0.51304274084124823</v>
      </c>
      <c r="K88" s="9">
        <v>0.52623948439620083</v>
      </c>
      <c r="M88" s="9">
        <v>0.33239525101763906</v>
      </c>
      <c r="N88" s="9">
        <v>0.42084640434192666</v>
      </c>
      <c r="O88" s="9">
        <v>0.47423636363636357</v>
      </c>
      <c r="P88" s="9">
        <v>0.52448914518317502</v>
      </c>
      <c r="Q88" s="9">
        <v>0.52534816824966069</v>
      </c>
      <c r="R88" s="7">
        <v>518</v>
      </c>
      <c r="S88" s="7">
        <v>530</v>
      </c>
      <c r="T88" s="10">
        <v>-3.452645861601036E-3</v>
      </c>
      <c r="U88" s="10">
        <v>-6.1378561736770768E-3</v>
      </c>
      <c r="V88" s="10">
        <v>-5.718046132971462E-3</v>
      </c>
      <c r="W88" s="10">
        <v>-1.1446404341926758E-2</v>
      </c>
      <c r="X88" s="10">
        <v>8.9131614654006357E-4</v>
      </c>
      <c r="Z88" s="10">
        <f t="shared" si="10"/>
        <v>-5.1727272727272542E-3</v>
      </c>
      <c r="AB88" s="7">
        <v>518</v>
      </c>
      <c r="AC88" s="7">
        <v>530</v>
      </c>
      <c r="AD88" s="9">
        <v>7.3208955223880599E-3</v>
      </c>
      <c r="AE88" s="9">
        <v>2.0798371777476257E-2</v>
      </c>
      <c r="AF88" s="9">
        <v>2.6805020352781546E-2</v>
      </c>
      <c r="AG88" s="9">
        <v>9.7470827679782893E-3</v>
      </c>
      <c r="AH88" s="9">
        <v>5.2681139755766616E-3</v>
      </c>
      <c r="AI88" s="9">
        <v>9.8979647218453183E-3</v>
      </c>
      <c r="AJ88" s="9">
        <v>1.77910447761194E-2</v>
      </c>
      <c r="AK88" s="9">
        <v>9.5302578018995904E-3</v>
      </c>
      <c r="AL88" s="9">
        <v>6.5194029850746274E-3</v>
      </c>
      <c r="AM88" s="9">
        <v>2.5438398914518316E-2</v>
      </c>
      <c r="AO88" s="11">
        <f t="shared" si="7"/>
        <v>-3.7979104477611395E-2</v>
      </c>
      <c r="AP88" s="11">
        <f t="shared" si="7"/>
        <v>-6.7516417910447851E-2</v>
      </c>
      <c r="AQ88" s="11">
        <f t="shared" si="7"/>
        <v>-6.2898507462686076E-2</v>
      </c>
      <c r="AR88" s="11">
        <f t="shared" si="7"/>
        <v>-0.12591044776119434</v>
      </c>
      <c r="AS88" s="11">
        <f t="shared" si="7"/>
        <v>9.8044776119406984E-3</v>
      </c>
      <c r="AU88" s="11">
        <f t="shared" si="8"/>
        <v>-0.48575008994828123</v>
      </c>
      <c r="AV88" s="11">
        <f t="shared" si="8"/>
        <v>-0.3884269083935134</v>
      </c>
      <c r="AW88" s="11">
        <f t="shared" si="8"/>
        <v>-0.34813215628305133</v>
      </c>
      <c r="AX88" s="11">
        <f t="shared" si="8"/>
        <v>-1.6906953272632779</v>
      </c>
      <c r="AY88" s="11">
        <f t="shared" si="8"/>
        <v>5.9427012205858526E-2</v>
      </c>
      <c r="BA88" s="11">
        <f t="shared" si="9"/>
        <v>0</v>
      </c>
      <c r="BB88" s="11">
        <f t="shared" si="9"/>
        <v>0</v>
      </c>
      <c r="BC88" s="11">
        <f t="shared" si="9"/>
        <v>0</v>
      </c>
      <c r="BD88" s="11">
        <f t="shared" si="9"/>
        <v>0</v>
      </c>
      <c r="BE88" s="11">
        <f t="shared" si="9"/>
        <v>0</v>
      </c>
      <c r="BF88" s="7">
        <v>518</v>
      </c>
      <c r="BG88" s="7">
        <v>530</v>
      </c>
    </row>
    <row r="89" spans="1:59" x14ac:dyDescent="0.2">
      <c r="A89" s="7">
        <v>519</v>
      </c>
      <c r="B89" s="7">
        <v>526</v>
      </c>
      <c r="D89" s="6">
        <v>901.41629999999998</v>
      </c>
      <c r="E89" s="7">
        <v>6</v>
      </c>
      <c r="F89" s="6" t="s">
        <v>657</v>
      </c>
      <c r="G89" s="9">
        <v>0.41821343283582091</v>
      </c>
      <c r="H89" s="9">
        <v>0.43139601990049753</v>
      </c>
      <c r="I89" s="9">
        <v>0.45499303482587067</v>
      </c>
      <c r="J89" s="9">
        <v>0.44391243781094519</v>
      </c>
      <c r="K89" s="9">
        <v>0.41326094527363177</v>
      </c>
      <c r="M89" s="9">
        <v>0.44919502487562185</v>
      </c>
      <c r="N89" s="9">
        <v>0.43336293532338305</v>
      </c>
      <c r="O89" s="9">
        <v>0.4256681592039801</v>
      </c>
      <c r="P89" s="9">
        <v>0.4191833333333333</v>
      </c>
      <c r="Q89" s="9">
        <v>0.44523681592039799</v>
      </c>
      <c r="R89" s="7">
        <v>519</v>
      </c>
      <c r="S89" s="7">
        <v>526</v>
      </c>
      <c r="T89" s="10">
        <v>-3.0981592039800946E-2</v>
      </c>
      <c r="U89" s="10">
        <v>-1.9669154228855435E-3</v>
      </c>
      <c r="V89" s="10">
        <v>2.9324875621890532E-2</v>
      </c>
      <c r="W89" s="10">
        <v>2.4729104477611917E-2</v>
      </c>
      <c r="X89" s="10">
        <v>-3.1975870646766186E-2</v>
      </c>
      <c r="Z89" s="10">
        <f t="shared" si="10"/>
        <v>-2.1740796019900448E-3</v>
      </c>
      <c r="AB89" s="7">
        <v>519</v>
      </c>
      <c r="AC89" s="7">
        <v>526</v>
      </c>
      <c r="AD89" s="9">
        <v>2.5568159203980097E-2</v>
      </c>
      <c r="AE89" s="9">
        <v>1.5694278606965172E-2</v>
      </c>
      <c r="AF89" s="9">
        <v>2.2562189054726369E-2</v>
      </c>
      <c r="AG89" s="9">
        <v>1.7854477611940298E-2</v>
      </c>
      <c r="AH89" s="9">
        <v>4.0336567164179098E-2</v>
      </c>
      <c r="AI89" s="9">
        <v>4.3061940298507462E-2</v>
      </c>
      <c r="AJ89" s="9">
        <v>1.3191293532338307E-2</v>
      </c>
      <c r="AK89" s="9">
        <v>4.1853482587064679E-2</v>
      </c>
      <c r="AL89" s="9">
        <v>1.9824626865671643E-2</v>
      </c>
      <c r="AM89" s="9">
        <v>1.7433084577114427E-2</v>
      </c>
      <c r="AO89" s="11">
        <f t="shared" si="7"/>
        <v>-0.18588955223880568</v>
      </c>
      <c r="AP89" s="11">
        <f t="shared" si="7"/>
        <v>-1.180149253731326E-2</v>
      </c>
      <c r="AQ89" s="11">
        <f t="shared" si="7"/>
        <v>0.17594925373134318</v>
      </c>
      <c r="AR89" s="11">
        <f t="shared" si="7"/>
        <v>0.14837462686567149</v>
      </c>
      <c r="AS89" s="11">
        <f t="shared" si="7"/>
        <v>-0.19185522388059711</v>
      </c>
      <c r="AU89" s="11">
        <f t="shared" si="8"/>
        <v>-1.0715076359270961</v>
      </c>
      <c r="AV89" s="11">
        <f t="shared" si="8"/>
        <v>-0.16617128269689813</v>
      </c>
      <c r="AW89" s="11">
        <f t="shared" si="8"/>
        <v>1.0682403126754398</v>
      </c>
      <c r="AX89" s="11">
        <f t="shared" si="8"/>
        <v>1.6054270408811533</v>
      </c>
      <c r="AY89" s="11">
        <f t="shared" si="8"/>
        <v>-1.2603680029817763</v>
      </c>
      <c r="BA89" s="11">
        <f t="shared" si="9"/>
        <v>1</v>
      </c>
      <c r="BB89" s="11">
        <f t="shared" si="9"/>
        <v>0</v>
      </c>
      <c r="BC89" s="11">
        <f t="shared" si="9"/>
        <v>1</v>
      </c>
      <c r="BD89" s="11">
        <f t="shared" si="9"/>
        <v>1</v>
      </c>
      <c r="BE89" s="11">
        <f t="shared" si="9"/>
        <v>1</v>
      </c>
      <c r="BF89" s="7">
        <v>519</v>
      </c>
      <c r="BG89" s="7">
        <v>526</v>
      </c>
    </row>
    <row r="90" spans="1:59" x14ac:dyDescent="0.2">
      <c r="A90" s="7">
        <v>531</v>
      </c>
      <c r="B90" s="7">
        <v>544</v>
      </c>
      <c r="D90" s="6">
        <v>1623.8887</v>
      </c>
      <c r="E90" s="7">
        <v>13</v>
      </c>
      <c r="F90" s="6" t="s">
        <v>658</v>
      </c>
      <c r="G90" s="9">
        <v>2.0977152698048219E-2</v>
      </c>
      <c r="H90" s="9">
        <v>5.6407347876004592E-2</v>
      </c>
      <c r="I90" s="9">
        <v>0.1210292766934558</v>
      </c>
      <c r="J90" s="9">
        <v>0.28631526980482203</v>
      </c>
      <c r="K90" s="9">
        <v>0.40254362801377724</v>
      </c>
      <c r="M90" s="9">
        <v>2.7696440872560277E-2</v>
      </c>
      <c r="N90" s="9">
        <v>4.3516188289322612E-2</v>
      </c>
      <c r="O90" s="9">
        <v>0.1054836969001148</v>
      </c>
      <c r="P90" s="9">
        <v>0.28762709529276692</v>
      </c>
      <c r="Q90" s="9">
        <v>0.40206498277841557</v>
      </c>
      <c r="R90" s="7">
        <v>531</v>
      </c>
      <c r="S90" s="7">
        <v>544</v>
      </c>
      <c r="T90" s="10">
        <v>-6.7192881745120536E-3</v>
      </c>
      <c r="U90" s="10">
        <v>1.2891159586681978E-2</v>
      </c>
      <c r="V90" s="10">
        <v>1.554557979334099E-2</v>
      </c>
      <c r="W90" s="10">
        <v>-1.3118254879448581E-3</v>
      </c>
      <c r="X90" s="10">
        <v>4.7864523536166352E-4</v>
      </c>
      <c r="Z90" s="10">
        <f t="shared" si="10"/>
        <v>4.1768541905855446E-3</v>
      </c>
      <c r="AB90" s="7">
        <v>531</v>
      </c>
      <c r="AC90" s="7">
        <v>544</v>
      </c>
      <c r="AD90" s="9">
        <v>5.1602755453501719E-3</v>
      </c>
      <c r="AE90" s="9">
        <v>7.1987370838117112E-3</v>
      </c>
      <c r="AF90" s="9">
        <v>7.9221584385763474E-3</v>
      </c>
      <c r="AG90" s="9">
        <v>1.0516303099885188E-2</v>
      </c>
      <c r="AH90" s="9">
        <v>5.3918484500574048E-3</v>
      </c>
      <c r="AI90" s="9">
        <v>6.159242250287026E-3</v>
      </c>
      <c r="AJ90" s="9">
        <v>1.2652698048220435E-2</v>
      </c>
      <c r="AK90" s="9">
        <v>2.4907347876004588E-2</v>
      </c>
      <c r="AL90" s="9">
        <v>5.5845005740528123E-3</v>
      </c>
      <c r="AM90" s="9">
        <v>6.9331802525832362E-3</v>
      </c>
      <c r="AO90" s="11">
        <f t="shared" si="7"/>
        <v>-8.7350746268656701E-2</v>
      </c>
      <c r="AP90" s="11">
        <f t="shared" si="7"/>
        <v>0.16758507462686573</v>
      </c>
      <c r="AQ90" s="11">
        <f t="shared" si="7"/>
        <v>0.20209253731343288</v>
      </c>
      <c r="AR90" s="11">
        <f t="shared" si="7"/>
        <v>-1.7053731343283154E-2</v>
      </c>
      <c r="AS90" s="11">
        <f t="shared" si="7"/>
        <v>6.2223880597016262E-3</v>
      </c>
      <c r="AU90" s="11">
        <f t="shared" si="8"/>
        <v>-1.4483925970610676</v>
      </c>
      <c r="AV90" s="11">
        <f t="shared" si="8"/>
        <v>1.5338194444694819</v>
      </c>
      <c r="AW90" s="11">
        <f t="shared" si="8"/>
        <v>1.0301815874496441</v>
      </c>
      <c r="AX90" s="11">
        <f t="shared" si="8"/>
        <v>-0.19082282129604977</v>
      </c>
      <c r="AY90" s="11">
        <f t="shared" si="8"/>
        <v>9.4391238449861734E-2</v>
      </c>
      <c r="BA90" s="11">
        <f t="shared" si="9"/>
        <v>0</v>
      </c>
      <c r="BB90" s="11">
        <f t="shared" si="9"/>
        <v>0</v>
      </c>
      <c r="BC90" s="11">
        <f t="shared" si="9"/>
        <v>0</v>
      </c>
      <c r="BD90" s="11">
        <f t="shared" si="9"/>
        <v>0</v>
      </c>
      <c r="BE90" s="11">
        <f t="shared" si="9"/>
        <v>0</v>
      </c>
      <c r="BF90" s="7">
        <v>531</v>
      </c>
      <c r="BG90" s="7">
        <v>544</v>
      </c>
    </row>
    <row r="91" spans="1:59" x14ac:dyDescent="0.2">
      <c r="A91" s="7">
        <v>538</v>
      </c>
      <c r="B91" s="7">
        <v>544</v>
      </c>
      <c r="D91" s="6">
        <v>815.49850000000004</v>
      </c>
      <c r="E91" s="7">
        <v>6</v>
      </c>
      <c r="F91" s="6" t="s">
        <v>659</v>
      </c>
      <c r="G91" s="9">
        <v>3.0130348258706464E-2</v>
      </c>
      <c r="H91" s="9">
        <v>6.9731094527363174E-2</v>
      </c>
      <c r="I91" s="9">
        <v>0.16581716417910447</v>
      </c>
      <c r="J91" s="9">
        <v>0.41264701492537309</v>
      </c>
      <c r="K91" s="9">
        <v>0.51189378109452732</v>
      </c>
      <c r="M91" s="9">
        <v>3.5679601990049749E-2</v>
      </c>
      <c r="N91" s="9">
        <v>9.6204975124378089E-2</v>
      </c>
      <c r="O91" s="9">
        <v>0.17743208955223883</v>
      </c>
      <c r="P91" s="9">
        <v>0.39947761194029846</v>
      </c>
      <c r="Q91" s="9">
        <v>0.48578855721393038</v>
      </c>
      <c r="R91" s="7">
        <v>538</v>
      </c>
      <c r="S91" s="7">
        <v>544</v>
      </c>
      <c r="T91" s="10">
        <v>-5.5492537313432851E-3</v>
      </c>
      <c r="U91" s="10">
        <v>-2.6473880597014922E-2</v>
      </c>
      <c r="V91" s="10">
        <v>-1.1614925373134345E-2</v>
      </c>
      <c r="W91" s="10">
        <v>1.3169402985074602E-2</v>
      </c>
      <c r="X91" s="10">
        <v>2.610522388059696E-2</v>
      </c>
      <c r="Z91" s="10">
        <f t="shared" si="10"/>
        <v>-8.7268656716419789E-4</v>
      </c>
      <c r="AB91" s="7">
        <v>538</v>
      </c>
      <c r="AC91" s="7">
        <v>544</v>
      </c>
      <c r="AD91" s="9">
        <v>5.6559701492537306E-3</v>
      </c>
      <c r="AE91" s="9">
        <v>1.4113432835820896E-2</v>
      </c>
      <c r="AF91" s="9">
        <v>5.0967661691542288E-3</v>
      </c>
      <c r="AG91" s="9">
        <v>2.2149253731343285E-3</v>
      </c>
      <c r="AH91" s="9">
        <v>4.2579353233830837E-2</v>
      </c>
      <c r="AI91" s="9">
        <v>2.9646766169154227E-3</v>
      </c>
      <c r="AJ91" s="9">
        <v>6.8266169154228857E-3</v>
      </c>
      <c r="AK91" s="9">
        <v>6.0771144278606963E-3</v>
      </c>
      <c r="AL91" s="9">
        <v>1.6807462686567163E-2</v>
      </c>
      <c r="AM91" s="9">
        <v>1.1409701492537313E-2</v>
      </c>
      <c r="AO91" s="11">
        <f t="shared" si="7"/>
        <v>-3.329552238805971E-2</v>
      </c>
      <c r="AP91" s="11">
        <f t="shared" si="7"/>
        <v>-0.15884328358208955</v>
      </c>
      <c r="AQ91" s="11">
        <f t="shared" si="7"/>
        <v>-6.9689552238806074E-2</v>
      </c>
      <c r="AR91" s="11">
        <f t="shared" si="7"/>
        <v>7.9016417910447612E-2</v>
      </c>
      <c r="AS91" s="11">
        <f t="shared" si="7"/>
        <v>0.15663134328358175</v>
      </c>
      <c r="AU91" s="11">
        <f t="shared" si="8"/>
        <v>-1.5051344497558932</v>
      </c>
      <c r="AV91" s="11">
        <f t="shared" si="8"/>
        <v>-2.9247896672204541</v>
      </c>
      <c r="AW91" s="11">
        <f t="shared" si="8"/>
        <v>-2.5364302303463382</v>
      </c>
      <c r="AX91" s="11">
        <f t="shared" si="8"/>
        <v>1.3455065890676527</v>
      </c>
      <c r="AY91" s="11">
        <f t="shared" si="8"/>
        <v>1.0257257112883225</v>
      </c>
      <c r="BA91" s="11">
        <f t="shared" si="9"/>
        <v>0</v>
      </c>
      <c r="BB91" s="11">
        <f t="shared" si="9"/>
        <v>2</v>
      </c>
      <c r="BC91" s="11">
        <f t="shared" si="9"/>
        <v>0</v>
      </c>
      <c r="BD91" s="11">
        <f t="shared" si="9"/>
        <v>0</v>
      </c>
      <c r="BE91" s="11">
        <f t="shared" si="9"/>
        <v>1</v>
      </c>
      <c r="BF91" s="7">
        <v>538</v>
      </c>
      <c r="BG91" s="7">
        <v>544</v>
      </c>
    </row>
    <row r="92" spans="1:59" x14ac:dyDescent="0.2">
      <c r="A92" s="7">
        <v>540</v>
      </c>
      <c r="B92" s="7">
        <v>563</v>
      </c>
      <c r="D92" s="6">
        <v>2698.4807999999998</v>
      </c>
      <c r="E92" s="7">
        <v>22</v>
      </c>
      <c r="F92" s="6" t="s">
        <v>660</v>
      </c>
      <c r="G92" s="9">
        <v>0.1313549525101764</v>
      </c>
      <c r="H92" s="9">
        <v>0.15976051560379917</v>
      </c>
      <c r="I92" s="9">
        <v>0.18315352781546809</v>
      </c>
      <c r="J92" s="9">
        <v>0.3147654002713704</v>
      </c>
      <c r="K92" s="9">
        <v>0.46327293080054266</v>
      </c>
      <c r="M92" s="9">
        <v>0.12678195386702848</v>
      </c>
      <c r="N92" s="9">
        <v>0.12970454545454543</v>
      </c>
      <c r="O92" s="9">
        <v>0.21016044776119402</v>
      </c>
      <c r="P92" s="9">
        <v>0.32582415196743553</v>
      </c>
      <c r="Q92" s="9">
        <v>0.48137028493894168</v>
      </c>
      <c r="R92" s="7">
        <v>540</v>
      </c>
      <c r="S92" s="7">
        <v>563</v>
      </c>
      <c r="T92" s="10">
        <v>4.5729986431479021E-3</v>
      </c>
      <c r="U92" s="10">
        <v>3.0055970149253729E-2</v>
      </c>
      <c r="V92" s="10">
        <v>-2.7006919945725915E-2</v>
      </c>
      <c r="W92" s="10">
        <v>-1.1058751696065083E-2</v>
      </c>
      <c r="X92" s="10">
        <v>-1.8097354138398965E-2</v>
      </c>
      <c r="Z92" s="10">
        <f t="shared" si="10"/>
        <v>-4.3068113975576663E-3</v>
      </c>
      <c r="AB92" s="7">
        <v>540</v>
      </c>
      <c r="AC92" s="7">
        <v>563</v>
      </c>
      <c r="AD92" s="9">
        <v>1.816112618724559E-2</v>
      </c>
      <c r="AE92" s="9">
        <v>8.9189280868385342E-3</v>
      </c>
      <c r="AF92" s="9">
        <v>4.1691316146540022E-2</v>
      </c>
      <c r="AG92" s="9">
        <v>1.3906512890094978E-2</v>
      </c>
      <c r="AH92" s="9">
        <v>1.2792944369063771E-2</v>
      </c>
      <c r="AI92" s="9">
        <v>7.9498643147896866E-3</v>
      </c>
      <c r="AJ92" s="9">
        <v>2.154375848032564E-2</v>
      </c>
      <c r="AK92" s="9">
        <v>2.2251492537313428E-2</v>
      </c>
      <c r="AL92" s="9">
        <v>1.4053120759837176E-2</v>
      </c>
      <c r="AM92" s="9">
        <v>1.9448982360922656E-2</v>
      </c>
      <c r="AO92" s="11">
        <f t="shared" si="7"/>
        <v>0.10060597014925385</v>
      </c>
      <c r="AP92" s="11">
        <f t="shared" si="7"/>
        <v>0.66123134328358202</v>
      </c>
      <c r="AQ92" s="11">
        <f t="shared" si="7"/>
        <v>-0.59415223880597012</v>
      </c>
      <c r="AR92" s="11">
        <f t="shared" si="7"/>
        <v>-0.24329253731343181</v>
      </c>
      <c r="AS92" s="11">
        <f t="shared" si="7"/>
        <v>-0.39814179104477726</v>
      </c>
      <c r="AU92" s="11">
        <f t="shared" si="8"/>
        <v>0.39953110020956129</v>
      </c>
      <c r="AV92" s="11">
        <f t="shared" si="8"/>
        <v>2.2326434731809255</v>
      </c>
      <c r="AW92" s="11">
        <f t="shared" si="8"/>
        <v>-0.98983466865455605</v>
      </c>
      <c r="AX92" s="11">
        <f t="shared" si="8"/>
        <v>-0.96882265339208762</v>
      </c>
      <c r="AY92" s="11">
        <f t="shared" si="8"/>
        <v>-1.3465025643650161</v>
      </c>
      <c r="BA92" s="11">
        <f t="shared" si="9"/>
        <v>0</v>
      </c>
      <c r="BB92" s="11">
        <f t="shared" si="9"/>
        <v>2</v>
      </c>
      <c r="BC92" s="11">
        <f t="shared" si="9"/>
        <v>2</v>
      </c>
      <c r="BD92" s="11">
        <f t="shared" si="9"/>
        <v>0</v>
      </c>
      <c r="BE92" s="11">
        <f t="shared" si="9"/>
        <v>0</v>
      </c>
      <c r="BF92" s="7">
        <v>540</v>
      </c>
      <c r="BG92" s="7">
        <v>563</v>
      </c>
    </row>
    <row r="93" spans="1:59" x14ac:dyDescent="0.2">
      <c r="A93" s="7">
        <v>545</v>
      </c>
      <c r="B93" s="7">
        <v>556</v>
      </c>
      <c r="D93" s="6">
        <v>1356.7369000000001</v>
      </c>
      <c r="E93" s="7">
        <v>10</v>
      </c>
      <c r="F93" s="6" t="s">
        <v>661</v>
      </c>
      <c r="G93" s="9">
        <v>0.18900089552238802</v>
      </c>
      <c r="H93" s="9">
        <v>0.18917955223880598</v>
      </c>
      <c r="I93" s="9">
        <v>0.20382104477611943</v>
      </c>
      <c r="J93" s="9">
        <v>0.25439149253731341</v>
      </c>
      <c r="K93" s="9">
        <v>0.33454268656716418</v>
      </c>
      <c r="M93" s="9">
        <v>0.19331567164179106</v>
      </c>
      <c r="N93" s="9">
        <v>0.20654999999999998</v>
      </c>
      <c r="O93" s="9">
        <v>0.21727791044776115</v>
      </c>
      <c r="P93" s="9">
        <v>0.26336805970149257</v>
      </c>
      <c r="Q93" s="9">
        <v>0.33013343283582086</v>
      </c>
      <c r="R93" s="7">
        <v>545</v>
      </c>
      <c r="S93" s="7">
        <v>556</v>
      </c>
      <c r="T93" s="10">
        <v>-4.3147761194029955E-3</v>
      </c>
      <c r="U93" s="10">
        <v>-1.7370447761194025E-2</v>
      </c>
      <c r="V93" s="10">
        <v>-1.3456865671641781E-2</v>
      </c>
      <c r="W93" s="10">
        <v>-8.9765671641791125E-3</v>
      </c>
      <c r="X93" s="10">
        <v>4.4092537313433098E-3</v>
      </c>
      <c r="Z93" s="10">
        <f t="shared" si="10"/>
        <v>-7.941880597014922E-3</v>
      </c>
      <c r="AB93" s="7">
        <v>545</v>
      </c>
      <c r="AC93" s="7">
        <v>556</v>
      </c>
      <c r="AD93" s="9">
        <v>5.0774626865671638E-3</v>
      </c>
      <c r="AE93" s="9">
        <v>4.9589552238805965E-3</v>
      </c>
      <c r="AF93" s="9">
        <v>9.030597014925373E-3</v>
      </c>
      <c r="AG93" s="9">
        <v>5.8155223880597007E-3</v>
      </c>
      <c r="AH93" s="9">
        <v>3.9383582089552232E-3</v>
      </c>
      <c r="AI93" s="9">
        <v>8.9338805970149253E-3</v>
      </c>
      <c r="AJ93" s="9">
        <v>2.758059701492537E-3</v>
      </c>
      <c r="AK93" s="9">
        <v>8.4750746268656713E-3</v>
      </c>
      <c r="AL93" s="9">
        <v>9.5961194029850743E-3</v>
      </c>
      <c r="AM93" s="9">
        <v>1.0453432835820895E-2</v>
      </c>
      <c r="AO93" s="11">
        <f t="shared" si="7"/>
        <v>-4.3147761194029952E-2</v>
      </c>
      <c r="AP93" s="11">
        <f t="shared" si="7"/>
        <v>-0.17370447761194024</v>
      </c>
      <c r="AQ93" s="11">
        <f t="shared" si="7"/>
        <v>-0.13456865671641779</v>
      </c>
      <c r="AR93" s="11">
        <f t="shared" si="7"/>
        <v>-8.9765671641791125E-2</v>
      </c>
      <c r="AS93" s="11">
        <f t="shared" si="7"/>
        <v>4.40925373134331E-2</v>
      </c>
      <c r="AU93" s="11">
        <f t="shared" si="8"/>
        <v>-0.72727310144905966</v>
      </c>
      <c r="AV93" s="11">
        <f t="shared" si="8"/>
        <v>-5.3022025535585318</v>
      </c>
      <c r="AW93" s="11">
        <f t="shared" si="8"/>
        <v>-1.8820111801795218</v>
      </c>
      <c r="AX93" s="11">
        <f t="shared" si="8"/>
        <v>-1.3856323986876049</v>
      </c>
      <c r="AY93" s="11">
        <f t="shared" si="8"/>
        <v>0.68366706710330705</v>
      </c>
      <c r="BA93" s="11">
        <f t="shared" si="9"/>
        <v>0</v>
      </c>
      <c r="BB93" s="11">
        <f t="shared" si="9"/>
        <v>1</v>
      </c>
      <c r="BC93" s="11">
        <f t="shared" si="9"/>
        <v>0</v>
      </c>
      <c r="BD93" s="11">
        <f t="shared" si="9"/>
        <v>0</v>
      </c>
      <c r="BE93" s="11">
        <f t="shared" si="9"/>
        <v>0</v>
      </c>
      <c r="BF93" s="7">
        <v>545</v>
      </c>
      <c r="BG93" s="7">
        <v>556</v>
      </c>
    </row>
    <row r="94" spans="1:59" x14ac:dyDescent="0.2">
      <c r="A94" s="7">
        <v>556</v>
      </c>
      <c r="B94" s="7">
        <v>563</v>
      </c>
      <c r="D94" s="6">
        <v>933.48220000000003</v>
      </c>
      <c r="E94" s="7">
        <v>7</v>
      </c>
      <c r="F94" s="6" t="s">
        <v>662</v>
      </c>
      <c r="G94" s="9">
        <v>0.28235181236673773</v>
      </c>
      <c r="H94" s="9">
        <v>0.4562315565031983</v>
      </c>
      <c r="I94" s="9">
        <v>0.49760319829424304</v>
      </c>
      <c r="J94" s="9">
        <v>0.52216353944562899</v>
      </c>
      <c r="K94" s="9">
        <v>0.62971641791044775</v>
      </c>
      <c r="M94" s="9">
        <v>0.30890916844349681</v>
      </c>
      <c r="N94" s="9">
        <v>0.45881343283582093</v>
      </c>
      <c r="O94" s="9">
        <v>0.49519275053304906</v>
      </c>
      <c r="P94" s="9">
        <v>0.53310170575692961</v>
      </c>
      <c r="Q94" s="9">
        <v>0.63452089552238811</v>
      </c>
      <c r="R94" s="7">
        <v>556</v>
      </c>
      <c r="S94" s="7">
        <v>563</v>
      </c>
      <c r="T94" s="10">
        <v>-2.6557356076759069E-2</v>
      </c>
      <c r="U94" s="10">
        <v>-2.5818763326226324E-3</v>
      </c>
      <c r="V94" s="10">
        <v>2.4104477611940553E-3</v>
      </c>
      <c r="W94" s="10">
        <v>-1.0938166311300618E-2</v>
      </c>
      <c r="X94" s="10">
        <v>-4.8044776119403271E-3</v>
      </c>
      <c r="Z94" s="10">
        <f t="shared" si="10"/>
        <v>-8.4942857142857181E-3</v>
      </c>
      <c r="AB94" s="7">
        <v>556</v>
      </c>
      <c r="AC94" s="7">
        <v>563</v>
      </c>
      <c r="AD94" s="9">
        <v>1.1182089552238804E-2</v>
      </c>
      <c r="AE94" s="9">
        <v>4.8285714285714277E-3</v>
      </c>
      <c r="AF94" s="9">
        <v>1.2520895522388057E-2</v>
      </c>
      <c r="AG94" s="9">
        <v>1.0532835820895521E-2</v>
      </c>
      <c r="AH94" s="9">
        <v>6.3147121535181237E-3</v>
      </c>
      <c r="AI94" s="9">
        <v>8.5953091684434959E-3</v>
      </c>
      <c r="AJ94" s="9">
        <v>1.2440085287846479E-2</v>
      </c>
      <c r="AK94" s="9">
        <v>8.6292110874200412E-3</v>
      </c>
      <c r="AL94" s="9">
        <v>1.3046908315565032E-3</v>
      </c>
      <c r="AM94" s="9">
        <v>1.0344776119402984E-2</v>
      </c>
      <c r="AO94" s="11">
        <f t="shared" si="7"/>
        <v>-0.18590149253731347</v>
      </c>
      <c r="AP94" s="11">
        <f t="shared" si="7"/>
        <v>-1.8073134328358428E-2</v>
      </c>
      <c r="AQ94" s="11">
        <f t="shared" si="7"/>
        <v>1.6873134328358387E-2</v>
      </c>
      <c r="AR94" s="11">
        <f t="shared" si="7"/>
        <v>-7.6567164179104322E-2</v>
      </c>
      <c r="AS94" s="11">
        <f t="shared" si="7"/>
        <v>-3.3631343283582291E-2</v>
      </c>
      <c r="AU94" s="11">
        <f t="shared" si="8"/>
        <v>-3.2614288811550112</v>
      </c>
      <c r="AV94" s="11">
        <f t="shared" si="8"/>
        <v>-0.3351194847755411</v>
      </c>
      <c r="AW94" s="11">
        <f t="shared" si="8"/>
        <v>0.2745557383934954</v>
      </c>
      <c r="AX94" s="11">
        <f t="shared" si="8"/>
        <v>-1.7850621335139047</v>
      </c>
      <c r="AY94" s="11">
        <f t="shared" si="8"/>
        <v>-0.6866109286709885</v>
      </c>
      <c r="BA94" s="11">
        <f t="shared" si="9"/>
        <v>2</v>
      </c>
      <c r="BB94" s="11">
        <f t="shared" si="9"/>
        <v>0</v>
      </c>
      <c r="BC94" s="11">
        <f t="shared" si="9"/>
        <v>0</v>
      </c>
      <c r="BD94" s="11">
        <f t="shared" si="9"/>
        <v>0</v>
      </c>
      <c r="BE94" s="11">
        <f t="shared" si="9"/>
        <v>0</v>
      </c>
      <c r="BF94" s="7">
        <v>556</v>
      </c>
      <c r="BG94" s="7">
        <v>563</v>
      </c>
    </row>
    <row r="95" spans="1:59" x14ac:dyDescent="0.2">
      <c r="A95" s="7">
        <v>568</v>
      </c>
      <c r="B95" s="7">
        <v>575</v>
      </c>
      <c r="D95" s="6">
        <v>935.46939999999995</v>
      </c>
      <c r="E95" s="7">
        <v>7</v>
      </c>
      <c r="F95" s="6" t="s">
        <v>663</v>
      </c>
      <c r="G95" s="9">
        <v>0.27164200426439233</v>
      </c>
      <c r="H95" s="9">
        <v>0.34339594882729213</v>
      </c>
      <c r="I95" s="9">
        <v>0.41636737739872071</v>
      </c>
      <c r="J95" s="9">
        <v>0.57420255863539449</v>
      </c>
      <c r="K95" s="9">
        <v>0.56504946695095948</v>
      </c>
      <c r="M95" s="9">
        <v>0.27586929637526653</v>
      </c>
      <c r="N95" s="9">
        <v>0.34316631130063968</v>
      </c>
      <c r="O95" s="9">
        <v>0.43506673773987203</v>
      </c>
      <c r="P95" s="9">
        <v>0.56586247334754791</v>
      </c>
      <c r="Q95" s="9">
        <v>0.5548076759061833</v>
      </c>
      <c r="R95" s="7">
        <v>568</v>
      </c>
      <c r="S95" s="7">
        <v>575</v>
      </c>
      <c r="T95" s="10">
        <v>-4.2272921108742261E-3</v>
      </c>
      <c r="U95" s="10">
        <v>2.2963752665245085E-4</v>
      </c>
      <c r="V95" s="10">
        <v>-1.8699360341151362E-2</v>
      </c>
      <c r="W95" s="10">
        <v>8.3400852878465319E-3</v>
      </c>
      <c r="X95" s="10">
        <v>1.02417910447761E-2</v>
      </c>
      <c r="Z95" s="10">
        <f t="shared" si="10"/>
        <v>-8.2302771855010119E-4</v>
      </c>
      <c r="AB95" s="7">
        <v>568</v>
      </c>
      <c r="AC95" s="7">
        <v>575</v>
      </c>
      <c r="AD95" s="9">
        <v>1.3831343283582088E-2</v>
      </c>
      <c r="AE95" s="9">
        <v>3.1183368869936038E-3</v>
      </c>
      <c r="AF95" s="9">
        <v>1.5330916844349679E-2</v>
      </c>
      <c r="AG95" s="9">
        <v>1.7228784648187632E-2</v>
      </c>
      <c r="AH95" s="9">
        <v>1.0172494669509594E-2</v>
      </c>
      <c r="AI95" s="9">
        <v>2.5555010660980811E-2</v>
      </c>
      <c r="AJ95" s="9">
        <v>2.552366737739872E-2</v>
      </c>
      <c r="AK95" s="9">
        <v>7.9377398720682293E-3</v>
      </c>
      <c r="AL95" s="9">
        <v>1.4188699360341152E-2</v>
      </c>
      <c r="AM95" s="9">
        <v>3.1173987206823024E-2</v>
      </c>
      <c r="AO95" s="11">
        <f t="shared" si="7"/>
        <v>-2.9591044776119582E-2</v>
      </c>
      <c r="AP95" s="11">
        <f t="shared" si="7"/>
        <v>1.607462686567156E-3</v>
      </c>
      <c r="AQ95" s="11">
        <f t="shared" si="7"/>
        <v>-0.13089552238805954</v>
      </c>
      <c r="AR95" s="11">
        <f t="shared" si="7"/>
        <v>5.838059701492572E-2</v>
      </c>
      <c r="AS95" s="11">
        <f t="shared" si="7"/>
        <v>7.1692537313432697E-2</v>
      </c>
      <c r="AU95" s="11">
        <f t="shared" si="8"/>
        <v>-0.25197524199033322</v>
      </c>
      <c r="AV95" s="11">
        <f t="shared" si="8"/>
        <v>1.5468318341994422E-2</v>
      </c>
      <c r="AW95" s="11">
        <f t="shared" si="8"/>
        <v>-1.8760597143190054</v>
      </c>
      <c r="AX95" s="11">
        <f t="shared" si="8"/>
        <v>0.647218556288506</v>
      </c>
      <c r="AY95" s="11">
        <f t="shared" si="8"/>
        <v>0.5409688966930124</v>
      </c>
      <c r="BA95" s="11">
        <f t="shared" si="9"/>
        <v>0</v>
      </c>
      <c r="BB95" s="11">
        <f t="shared" si="9"/>
        <v>0</v>
      </c>
      <c r="BC95" s="11">
        <f t="shared" si="9"/>
        <v>0</v>
      </c>
      <c r="BD95" s="11">
        <f t="shared" si="9"/>
        <v>0</v>
      </c>
      <c r="BE95" s="11">
        <f t="shared" si="9"/>
        <v>0</v>
      </c>
      <c r="BF95" s="7">
        <v>568</v>
      </c>
      <c r="BG95" s="7">
        <v>575</v>
      </c>
    </row>
    <row r="96" spans="1:59" x14ac:dyDescent="0.2">
      <c r="A96" s="7">
        <v>568</v>
      </c>
      <c r="B96" s="7">
        <v>577</v>
      </c>
      <c r="D96" s="6">
        <v>1147.6217999999999</v>
      </c>
      <c r="E96" s="7">
        <v>9</v>
      </c>
      <c r="F96" s="6" t="s">
        <v>664</v>
      </c>
      <c r="G96" s="9">
        <v>0.13831177446102819</v>
      </c>
      <c r="H96" s="9">
        <v>0.18582305140961858</v>
      </c>
      <c r="I96" s="9">
        <v>0.25422736318407957</v>
      </c>
      <c r="J96" s="9">
        <v>0.41483167495854062</v>
      </c>
      <c r="K96" s="9">
        <v>0.52046865671641784</v>
      </c>
      <c r="M96" s="9">
        <v>0.14758955223880596</v>
      </c>
      <c r="N96" s="9">
        <v>0.1955611940298507</v>
      </c>
      <c r="O96" s="9">
        <v>0.26519684908789387</v>
      </c>
      <c r="P96" s="9">
        <v>0.42851393034825869</v>
      </c>
      <c r="Q96" s="9">
        <v>0.53614328358208951</v>
      </c>
      <c r="R96" s="7">
        <v>568</v>
      </c>
      <c r="S96" s="7">
        <v>577</v>
      </c>
      <c r="T96" s="10">
        <v>-9.2777777777777806E-3</v>
      </c>
      <c r="U96" s="10">
        <v>-9.7381426202321382E-3</v>
      </c>
      <c r="V96" s="10">
        <v>-1.0969485903814268E-2</v>
      </c>
      <c r="W96" s="10">
        <v>-1.3682255389718097E-2</v>
      </c>
      <c r="X96" s="10">
        <v>-1.5674626865671622E-2</v>
      </c>
      <c r="Z96" s="10">
        <f t="shared" si="10"/>
        <v>-1.1868457711442782E-2</v>
      </c>
      <c r="AB96" s="7">
        <v>568</v>
      </c>
      <c r="AC96" s="7">
        <v>577</v>
      </c>
      <c r="AD96" s="9">
        <v>1.6094527363184077E-2</v>
      </c>
      <c r="AE96" s="9">
        <v>5.6039800995024876E-3</v>
      </c>
      <c r="AF96" s="9">
        <v>7.2434494195688223E-3</v>
      </c>
      <c r="AG96" s="9">
        <v>6.7467661691542275E-3</v>
      </c>
      <c r="AH96" s="9">
        <v>7.909618573797678E-3</v>
      </c>
      <c r="AI96" s="9">
        <v>1.2245439469320066E-2</v>
      </c>
      <c r="AJ96" s="9">
        <v>6.6606965174129352E-3</v>
      </c>
      <c r="AK96" s="9">
        <v>1.4470646766169154E-2</v>
      </c>
      <c r="AL96" s="9">
        <v>6.7786069651741294E-3</v>
      </c>
      <c r="AM96" s="9">
        <v>9.0150912106135971E-3</v>
      </c>
      <c r="AO96" s="11">
        <f t="shared" si="7"/>
        <v>-8.3500000000000019E-2</v>
      </c>
      <c r="AP96" s="11">
        <f t="shared" si="7"/>
        <v>-8.764328358208924E-2</v>
      </c>
      <c r="AQ96" s="11">
        <f t="shared" si="7"/>
        <v>-9.8725373134328415E-2</v>
      </c>
      <c r="AR96" s="11">
        <f t="shared" si="7"/>
        <v>-0.12314029850746287</v>
      </c>
      <c r="AS96" s="11">
        <f t="shared" si="7"/>
        <v>-0.14107164179104459</v>
      </c>
      <c r="AU96" s="11">
        <f t="shared" si="8"/>
        <v>-0.79460467592648487</v>
      </c>
      <c r="AV96" s="11">
        <f t="shared" si="8"/>
        <v>-1.9377137916770124</v>
      </c>
      <c r="AW96" s="11">
        <f t="shared" si="8"/>
        <v>-1.174103461042201</v>
      </c>
      <c r="AX96" s="11">
        <f t="shared" si="8"/>
        <v>-2.4778947710638084</v>
      </c>
      <c r="AY96" s="11">
        <f t="shared" si="8"/>
        <v>-2.2637431898895706</v>
      </c>
      <c r="BA96" s="11">
        <f t="shared" si="9"/>
        <v>0</v>
      </c>
      <c r="BB96" s="11">
        <f t="shared" si="9"/>
        <v>0</v>
      </c>
      <c r="BC96" s="11">
        <f t="shared" si="9"/>
        <v>0</v>
      </c>
      <c r="BD96" s="11">
        <f t="shared" si="9"/>
        <v>0</v>
      </c>
      <c r="BE96" s="11">
        <f t="shared" si="9"/>
        <v>0</v>
      </c>
      <c r="BF96" s="7">
        <v>568</v>
      </c>
      <c r="BG96" s="7">
        <v>577</v>
      </c>
    </row>
    <row r="97" spans="1:59" x14ac:dyDescent="0.2">
      <c r="A97" s="7">
        <v>579</v>
      </c>
      <c r="B97" s="7">
        <v>585</v>
      </c>
      <c r="D97" s="6">
        <v>848.43349999999998</v>
      </c>
      <c r="E97" s="7">
        <v>6</v>
      </c>
      <c r="F97" s="6" t="s">
        <v>665</v>
      </c>
      <c r="G97" s="9">
        <v>6.5077114427860693E-3</v>
      </c>
      <c r="H97" s="9">
        <v>2.1589800995024874E-2</v>
      </c>
      <c r="I97" s="9">
        <v>6.4568407960198998E-2</v>
      </c>
      <c r="J97" s="9">
        <v>0.18882636815920395</v>
      </c>
      <c r="K97" s="9">
        <v>0.32504129353233829</v>
      </c>
      <c r="M97" s="9">
        <v>-4.7885572139303481E-4</v>
      </c>
      <c r="N97" s="9">
        <v>1.4601990049751242E-2</v>
      </c>
      <c r="O97" s="9">
        <v>4.8948009950248755E-2</v>
      </c>
      <c r="P97" s="9">
        <v>0.19128731343283578</v>
      </c>
      <c r="Q97" s="9">
        <v>0.32189726368159199</v>
      </c>
      <c r="R97" s="7">
        <v>579</v>
      </c>
      <c r="S97" s="7">
        <v>585</v>
      </c>
      <c r="T97" s="10">
        <v>6.9865671641791043E-3</v>
      </c>
      <c r="U97" s="10">
        <v>6.9878109452736299E-3</v>
      </c>
      <c r="V97" s="10">
        <v>1.5620398009950244E-2</v>
      </c>
      <c r="W97" s="10">
        <v>-2.4609452736318233E-3</v>
      </c>
      <c r="X97" s="10">
        <v>3.1440298507462851E-3</v>
      </c>
      <c r="Z97" s="10">
        <f t="shared" si="10"/>
        <v>6.0555721393034875E-3</v>
      </c>
      <c r="AB97" s="7">
        <v>579</v>
      </c>
      <c r="AC97" s="7">
        <v>585</v>
      </c>
      <c r="AD97" s="9">
        <v>7.1082089552238804E-3</v>
      </c>
      <c r="AE97" s="9">
        <v>1.4902985074626866E-3</v>
      </c>
      <c r="AF97" s="9">
        <v>1.6434328358208954E-2</v>
      </c>
      <c r="AG97" s="9">
        <v>7.1805970149253729E-3</v>
      </c>
      <c r="AH97" s="9">
        <v>2.0014427860696515E-2</v>
      </c>
      <c r="AI97" s="9">
        <v>2.8478358208955223E-2</v>
      </c>
      <c r="AJ97" s="9">
        <v>1.7259452736318407E-2</v>
      </c>
      <c r="AK97" s="9">
        <v>1.9726616915422882E-2</v>
      </c>
      <c r="AL97" s="9">
        <v>2.0664427860696517E-2</v>
      </c>
      <c r="AM97" s="9">
        <v>1.1780348258706467E-2</v>
      </c>
      <c r="AO97" s="11">
        <f t="shared" si="7"/>
        <v>4.1919402985074627E-2</v>
      </c>
      <c r="AP97" s="11">
        <f t="shared" si="7"/>
        <v>4.1926865671641778E-2</v>
      </c>
      <c r="AQ97" s="11">
        <f t="shared" si="7"/>
        <v>9.372238805970147E-2</v>
      </c>
      <c r="AR97" s="11">
        <f t="shared" si="7"/>
        <v>-1.4765671641790941E-2</v>
      </c>
      <c r="AS97" s="11">
        <f t="shared" si="7"/>
        <v>1.8864179104477709E-2</v>
      </c>
      <c r="AU97" s="11">
        <f t="shared" si="8"/>
        <v>0.41227391312867945</v>
      </c>
      <c r="AV97" s="11">
        <f t="shared" si="8"/>
        <v>0.69865337094229496</v>
      </c>
      <c r="AW97" s="11">
        <f t="shared" si="8"/>
        <v>1.0537446276696842</v>
      </c>
      <c r="AX97" s="11">
        <f t="shared" si="8"/>
        <v>-0.19484331675054528</v>
      </c>
      <c r="AY97" s="11">
        <f t="shared" si="8"/>
        <v>0.23448246191685493</v>
      </c>
      <c r="BA97" s="11">
        <f t="shared" si="9"/>
        <v>0</v>
      </c>
      <c r="BB97" s="11">
        <f t="shared" si="9"/>
        <v>0</v>
      </c>
      <c r="BC97" s="11">
        <f t="shared" si="9"/>
        <v>0</v>
      </c>
      <c r="BD97" s="11">
        <f t="shared" si="9"/>
        <v>0</v>
      </c>
      <c r="BE97" s="11">
        <f t="shared" si="9"/>
        <v>0</v>
      </c>
      <c r="BF97" s="7">
        <v>579</v>
      </c>
      <c r="BG97" s="7">
        <v>585</v>
      </c>
    </row>
    <row r="98" spans="1:59" x14ac:dyDescent="0.2">
      <c r="A98" s="7">
        <v>583</v>
      </c>
      <c r="B98" s="7">
        <v>599</v>
      </c>
      <c r="D98" s="6">
        <v>2095.9983999999999</v>
      </c>
      <c r="E98" s="7">
        <v>16</v>
      </c>
      <c r="F98" s="6" t="s">
        <v>666</v>
      </c>
      <c r="G98" s="9">
        <v>0.39790858208955221</v>
      </c>
      <c r="H98" s="9">
        <v>0.46759906716417904</v>
      </c>
      <c r="I98" s="9">
        <v>0.50891492537313432</v>
      </c>
      <c r="J98" s="9">
        <v>0.54442667910447762</v>
      </c>
      <c r="K98" s="9">
        <v>0.62447919776119398</v>
      </c>
      <c r="M98" s="9">
        <v>0.4043171641791044</v>
      </c>
      <c r="N98" s="9">
        <v>0.48190391791044773</v>
      </c>
      <c r="O98" s="9">
        <v>0.53364020522388056</v>
      </c>
      <c r="P98" s="9">
        <v>0.56137593283582088</v>
      </c>
      <c r="Q98" s="9">
        <v>0.62602947761194028</v>
      </c>
      <c r="R98" s="7">
        <v>583</v>
      </c>
      <c r="S98" s="7">
        <v>599</v>
      </c>
      <c r="T98" s="10">
        <v>-6.4085820895522158E-3</v>
      </c>
      <c r="U98" s="10">
        <v>-1.430485074626868E-2</v>
      </c>
      <c r="V98" s="10">
        <v>-2.4725279850746209E-2</v>
      </c>
      <c r="W98" s="10">
        <v>-1.6949253731343247E-2</v>
      </c>
      <c r="X98" s="10">
        <v>-1.5502798507463042E-3</v>
      </c>
      <c r="Z98" s="10">
        <f t="shared" si="10"/>
        <v>-1.2787649253731331E-2</v>
      </c>
      <c r="AB98" s="7">
        <v>583</v>
      </c>
      <c r="AC98" s="7">
        <v>599</v>
      </c>
      <c r="AD98" s="9">
        <v>1.4139552238805968E-2</v>
      </c>
      <c r="AE98" s="9">
        <v>1.6111194029850746E-2</v>
      </c>
      <c r="AF98" s="9">
        <v>1.1390485074626866E-2</v>
      </c>
      <c r="AG98" s="9">
        <v>1.5600186567164177E-2</v>
      </c>
      <c r="AH98" s="9">
        <v>1.299141791044776E-2</v>
      </c>
      <c r="AI98" s="9">
        <v>8.2902052238805965E-3</v>
      </c>
      <c r="AJ98" s="9">
        <v>2.3048041044776119E-2</v>
      </c>
      <c r="AK98" s="9">
        <v>2.4877705223880598E-2</v>
      </c>
      <c r="AL98" s="9">
        <v>1.5715111940298506E-2</v>
      </c>
      <c r="AM98" s="9">
        <v>2.5385354477611938E-2</v>
      </c>
      <c r="AO98" s="11">
        <f t="shared" si="7"/>
        <v>-0.10253731343283545</v>
      </c>
      <c r="AP98" s="11">
        <f t="shared" si="7"/>
        <v>-0.22887761194029888</v>
      </c>
      <c r="AQ98" s="11">
        <f t="shared" si="7"/>
        <v>-0.39560447761193934</v>
      </c>
      <c r="AR98" s="11">
        <f t="shared" si="7"/>
        <v>-0.27118805970149196</v>
      </c>
      <c r="AS98" s="11">
        <f t="shared" si="7"/>
        <v>-2.4804477611940868E-2</v>
      </c>
      <c r="AU98" s="11">
        <f t="shared" si="8"/>
        <v>-0.67721343867377537</v>
      </c>
      <c r="AV98" s="11">
        <f t="shared" si="8"/>
        <v>-0.88108003300746129</v>
      </c>
      <c r="AW98" s="11">
        <f t="shared" si="8"/>
        <v>-1.5651802259596603</v>
      </c>
      <c r="AX98" s="11">
        <f t="shared" si="8"/>
        <v>-1.3257655382078584</v>
      </c>
      <c r="AY98" s="11">
        <f t="shared" si="8"/>
        <v>-9.4161609003748994E-2</v>
      </c>
      <c r="BA98" s="11">
        <f t="shared" si="9"/>
        <v>0</v>
      </c>
      <c r="BB98" s="11">
        <f t="shared" si="9"/>
        <v>0</v>
      </c>
      <c r="BC98" s="11">
        <f t="shared" si="9"/>
        <v>1</v>
      </c>
      <c r="BD98" s="11">
        <f t="shared" si="9"/>
        <v>0</v>
      </c>
      <c r="BE98" s="11">
        <f t="shared" si="9"/>
        <v>0</v>
      </c>
      <c r="BF98" s="7">
        <v>583</v>
      </c>
      <c r="BG98" s="7">
        <v>599</v>
      </c>
    </row>
    <row r="99" spans="1:59" x14ac:dyDescent="0.2">
      <c r="A99" s="7">
        <v>585</v>
      </c>
      <c r="B99" s="7">
        <v>597</v>
      </c>
      <c r="D99" s="6">
        <v>1585.787</v>
      </c>
      <c r="E99" s="7">
        <v>12</v>
      </c>
      <c r="F99" s="6" t="s">
        <v>667</v>
      </c>
      <c r="G99" s="9">
        <v>0.1162200248756219</v>
      </c>
      <c r="H99" s="9">
        <v>0.13422213930348259</v>
      </c>
      <c r="I99" s="9">
        <v>0.16314216417910449</v>
      </c>
      <c r="J99" s="9">
        <v>0.18988059701492535</v>
      </c>
      <c r="K99" s="9">
        <v>0.2068526119402985</v>
      </c>
      <c r="M99" s="9">
        <v>0.10446579601990048</v>
      </c>
      <c r="N99" s="9">
        <v>0.14312723880597014</v>
      </c>
      <c r="O99" s="9">
        <v>0.16208047263681591</v>
      </c>
      <c r="P99" s="9">
        <v>0.19271305970149252</v>
      </c>
      <c r="Q99" s="9">
        <v>0.20776032338308456</v>
      </c>
      <c r="R99" s="7">
        <v>585</v>
      </c>
      <c r="S99" s="7">
        <v>597</v>
      </c>
      <c r="T99" s="10">
        <v>1.1754228855721397E-2</v>
      </c>
      <c r="U99" s="10">
        <v>-8.905099502487579E-3</v>
      </c>
      <c r="V99" s="10">
        <v>1.0616915422885695E-3</v>
      </c>
      <c r="W99" s="10">
        <v>-2.8324626865671556E-3</v>
      </c>
      <c r="X99" s="10">
        <v>-9.0771144278607285E-4</v>
      </c>
      <c r="Z99" s="10">
        <f t="shared" si="10"/>
        <v>3.4129353233831872E-5</v>
      </c>
      <c r="AB99" s="7">
        <v>585</v>
      </c>
      <c r="AC99" s="7">
        <v>597</v>
      </c>
      <c r="AD99" s="9">
        <v>9.6805970149253726E-3</v>
      </c>
      <c r="AE99" s="9">
        <v>1.4310074626865671E-2</v>
      </c>
      <c r="AF99" s="9">
        <v>9.2987562189054719E-3</v>
      </c>
      <c r="AG99" s="9">
        <v>1.221181592039801E-2</v>
      </c>
      <c r="AH99" s="9">
        <v>9.4207711442786078E-3</v>
      </c>
      <c r="AI99" s="9">
        <v>1.925174129353234E-2</v>
      </c>
      <c r="AJ99" s="9">
        <v>7.9417910447761187E-3</v>
      </c>
      <c r="AK99" s="9">
        <v>8.3221393034825855E-3</v>
      </c>
      <c r="AL99" s="9">
        <v>1.101592039800995E-2</v>
      </c>
      <c r="AM99" s="9">
        <v>1.7237064676616915E-2</v>
      </c>
      <c r="AO99" s="11">
        <f t="shared" si="7"/>
        <v>0.14105074626865677</v>
      </c>
      <c r="AP99" s="11">
        <f t="shared" si="7"/>
        <v>-0.10686119402985095</v>
      </c>
      <c r="AQ99" s="11">
        <f t="shared" si="7"/>
        <v>1.2740298507462835E-2</v>
      </c>
      <c r="AR99" s="11">
        <f t="shared" si="7"/>
        <v>-3.398955223880587E-2</v>
      </c>
      <c r="AS99" s="11">
        <f t="shared" si="7"/>
        <v>-1.0892537313432874E-2</v>
      </c>
      <c r="AU99" s="11">
        <f t="shared" si="8"/>
        <v>0.94478955562573075</v>
      </c>
      <c r="AV99" s="11">
        <f t="shared" si="8"/>
        <v>-0.94243921925471652</v>
      </c>
      <c r="AW99" s="11">
        <f t="shared" si="8"/>
        <v>0.14736013027746567</v>
      </c>
      <c r="AX99" s="11">
        <f t="shared" si="8"/>
        <v>-0.29830332116268815</v>
      </c>
      <c r="AY99" s="11">
        <f t="shared" si="8"/>
        <v>-8.0036747932718477E-2</v>
      </c>
      <c r="BA99" s="11">
        <f t="shared" si="9"/>
        <v>0</v>
      </c>
      <c r="BB99" s="11">
        <f t="shared" si="9"/>
        <v>0</v>
      </c>
      <c r="BC99" s="11">
        <f t="shared" si="9"/>
        <v>0</v>
      </c>
      <c r="BD99" s="11">
        <f t="shared" si="9"/>
        <v>0</v>
      </c>
      <c r="BE99" s="11">
        <f t="shared" si="9"/>
        <v>0</v>
      </c>
      <c r="BF99" s="7">
        <v>585</v>
      </c>
      <c r="BG99" s="7">
        <v>597</v>
      </c>
    </row>
    <row r="100" spans="1:59" x14ac:dyDescent="0.2">
      <c r="A100" s="7">
        <v>598</v>
      </c>
      <c r="B100" s="7">
        <v>606</v>
      </c>
      <c r="D100" s="6">
        <v>878.46180000000004</v>
      </c>
      <c r="E100" s="7">
        <v>8</v>
      </c>
      <c r="F100" s="6" t="s">
        <v>668</v>
      </c>
      <c r="G100" s="9">
        <v>2.9438805970149251E-2</v>
      </c>
      <c r="H100" s="9">
        <v>8.887238805970149E-2</v>
      </c>
      <c r="I100" s="9">
        <v>0.15051977611940298</v>
      </c>
      <c r="J100" s="9">
        <v>0.28159720149253731</v>
      </c>
      <c r="K100" s="9">
        <v>0.46922276119402984</v>
      </c>
      <c r="M100" s="9">
        <v>2.8115111940298504E-2</v>
      </c>
      <c r="N100" s="9">
        <v>9.0123134328358195E-2</v>
      </c>
      <c r="O100" s="9">
        <v>0.15264048507462685</v>
      </c>
      <c r="P100" s="9">
        <v>0.29027667910447758</v>
      </c>
      <c r="Q100" s="9">
        <v>0.46513432835820889</v>
      </c>
      <c r="R100" s="7">
        <v>598</v>
      </c>
      <c r="S100" s="7">
        <v>606</v>
      </c>
      <c r="T100" s="10">
        <v>1.3236940298507443E-3</v>
      </c>
      <c r="U100" s="10">
        <v>-1.2507462686567141E-3</v>
      </c>
      <c r="V100" s="10">
        <v>-2.1207089552238833E-3</v>
      </c>
      <c r="W100" s="10">
        <v>-8.6794776119402898E-3</v>
      </c>
      <c r="X100" s="10">
        <v>4.0884328358209345E-3</v>
      </c>
      <c r="Z100" s="10">
        <f t="shared" si="10"/>
        <v>-1.3277611940298417E-3</v>
      </c>
      <c r="AB100" s="7">
        <v>598</v>
      </c>
      <c r="AC100" s="7">
        <v>606</v>
      </c>
      <c r="AD100" s="9">
        <v>3.6444029850746266E-3</v>
      </c>
      <c r="AE100" s="9">
        <v>9.2425373134328356E-4</v>
      </c>
      <c r="AF100" s="9">
        <v>3.5585820895522387E-3</v>
      </c>
      <c r="AG100" s="9">
        <v>2.9888059701492537E-3</v>
      </c>
      <c r="AH100" s="9">
        <v>1.4768656716417907E-3</v>
      </c>
      <c r="AI100" s="9">
        <v>5.1248134328358208E-3</v>
      </c>
      <c r="AJ100" s="9">
        <v>9.8470149253731339E-4</v>
      </c>
      <c r="AK100" s="9">
        <v>2.366417910447761E-3</v>
      </c>
      <c r="AL100" s="9">
        <v>5.166791044776119E-3</v>
      </c>
      <c r="AM100" s="9">
        <v>4.8623134328358202E-3</v>
      </c>
      <c r="AO100" s="11">
        <f t="shared" si="7"/>
        <v>1.0589552238805955E-2</v>
      </c>
      <c r="AP100" s="11">
        <f t="shared" si="7"/>
        <v>-1.0005970149253713E-2</v>
      </c>
      <c r="AQ100" s="11">
        <f t="shared" si="7"/>
        <v>-1.6965671641791066E-2</v>
      </c>
      <c r="AR100" s="11">
        <f t="shared" si="7"/>
        <v>-6.9435820895522318E-2</v>
      </c>
      <c r="AS100" s="11">
        <f t="shared" si="7"/>
        <v>3.2707462686567476E-2</v>
      </c>
      <c r="AU100" s="11">
        <f t="shared" si="8"/>
        <v>0.36458628625144307</v>
      </c>
      <c r="AV100" s="11">
        <f t="shared" si="8"/>
        <v>-1.6041001370435444</v>
      </c>
      <c r="AW100" s="11">
        <f t="shared" si="8"/>
        <v>-0.8595089513578329</v>
      </c>
      <c r="AX100" s="11">
        <f t="shared" si="8"/>
        <v>-2.5185714869633236</v>
      </c>
      <c r="AY100" s="11">
        <f t="shared" si="8"/>
        <v>1.3935169725421817</v>
      </c>
      <c r="BA100" s="11">
        <f t="shared" si="9"/>
        <v>0</v>
      </c>
      <c r="BB100" s="11">
        <f t="shared" si="9"/>
        <v>0</v>
      </c>
      <c r="BC100" s="11">
        <f t="shared" si="9"/>
        <v>0</v>
      </c>
      <c r="BD100" s="11">
        <f t="shared" si="9"/>
        <v>0</v>
      </c>
      <c r="BE100" s="11">
        <f t="shared" si="9"/>
        <v>0</v>
      </c>
      <c r="BF100" s="7">
        <v>598</v>
      </c>
      <c r="BG100" s="7">
        <v>606</v>
      </c>
    </row>
    <row r="101" spans="1:59" x14ac:dyDescent="0.2">
      <c r="A101" s="7">
        <v>607</v>
      </c>
      <c r="B101" s="7">
        <v>616</v>
      </c>
      <c r="D101" s="6">
        <v>1139.5732</v>
      </c>
      <c r="E101" s="7">
        <v>9</v>
      </c>
      <c r="F101" s="6" t="s">
        <v>669</v>
      </c>
      <c r="G101" s="9">
        <v>0.2942271973466003</v>
      </c>
      <c r="H101" s="9">
        <v>0.41184726368159208</v>
      </c>
      <c r="I101" s="9">
        <v>0.44600480928689884</v>
      </c>
      <c r="J101" s="9">
        <v>0.55801757877280267</v>
      </c>
      <c r="K101" s="9">
        <v>0.61799701492537318</v>
      </c>
      <c r="M101" s="9">
        <v>0.29046766169154226</v>
      </c>
      <c r="N101" s="9">
        <v>0.41360895522388053</v>
      </c>
      <c r="O101" s="9">
        <v>0.45672421227197341</v>
      </c>
      <c r="P101" s="9">
        <v>0.55230016583747921</v>
      </c>
      <c r="Q101" s="9">
        <v>0.61241492537313424</v>
      </c>
      <c r="R101" s="7">
        <v>607</v>
      </c>
      <c r="S101" s="7">
        <v>616</v>
      </c>
      <c r="T101" s="10">
        <v>3.7595356550580374E-3</v>
      </c>
      <c r="U101" s="10">
        <v>-1.7616915422885284E-3</v>
      </c>
      <c r="V101" s="10">
        <v>-1.0719402985074622E-2</v>
      </c>
      <c r="W101" s="10">
        <v>5.7174129353234114E-3</v>
      </c>
      <c r="X101" s="10">
        <v>5.5820895522388459E-3</v>
      </c>
      <c r="Z101" s="10">
        <f t="shared" si="10"/>
        <v>5.1558872305142894E-4</v>
      </c>
      <c r="AB101" s="7">
        <v>607</v>
      </c>
      <c r="AC101" s="7">
        <v>616</v>
      </c>
      <c r="AD101" s="9">
        <v>1.78530679933665E-2</v>
      </c>
      <c r="AE101" s="9">
        <v>5.6165837479270316E-3</v>
      </c>
      <c r="AF101" s="9">
        <v>9.0965174129353232E-3</v>
      </c>
      <c r="AG101" s="9">
        <v>9.3412935323383076E-3</v>
      </c>
      <c r="AH101" s="9">
        <v>7.6036484245439471E-3</v>
      </c>
      <c r="AI101" s="9">
        <v>2.2776616915422883E-2</v>
      </c>
      <c r="AJ101" s="9">
        <v>1.4326699834162522E-3</v>
      </c>
      <c r="AK101" s="9">
        <v>5.6003316749585405E-3</v>
      </c>
      <c r="AL101" s="9">
        <v>6.7960199004975129E-3</v>
      </c>
      <c r="AM101" s="9">
        <v>9.8276948590381424E-3</v>
      </c>
      <c r="AO101" s="11">
        <f t="shared" si="7"/>
        <v>3.3835820895522339E-2</v>
      </c>
      <c r="AP101" s="11">
        <f t="shared" si="7"/>
        <v>-1.5855223880596757E-2</v>
      </c>
      <c r="AQ101" s="11">
        <f t="shared" si="7"/>
        <v>-9.6474626865671598E-2</v>
      </c>
      <c r="AR101" s="11">
        <f t="shared" si="7"/>
        <v>5.1456716417910706E-2</v>
      </c>
      <c r="AS101" s="11">
        <f t="shared" si="7"/>
        <v>5.0238805970149611E-2</v>
      </c>
      <c r="AU101" s="11">
        <f t="shared" si="8"/>
        <v>0.22500946661840826</v>
      </c>
      <c r="AV101" s="11">
        <f t="shared" si="8"/>
        <v>-0.52641734268440421</v>
      </c>
      <c r="AW101" s="11">
        <f t="shared" si="8"/>
        <v>-1.7380758223086332</v>
      </c>
      <c r="AX101" s="11">
        <f t="shared" si="8"/>
        <v>0.85725094859750273</v>
      </c>
      <c r="AY101" s="11">
        <f t="shared" si="8"/>
        <v>0.77809944770499506</v>
      </c>
      <c r="BA101" s="11">
        <f t="shared" si="9"/>
        <v>0</v>
      </c>
      <c r="BB101" s="11">
        <f t="shared" si="9"/>
        <v>0</v>
      </c>
      <c r="BC101" s="11">
        <f t="shared" si="9"/>
        <v>0</v>
      </c>
      <c r="BD101" s="11">
        <f t="shared" si="9"/>
        <v>0</v>
      </c>
      <c r="BE101" s="11">
        <f t="shared" si="9"/>
        <v>0</v>
      </c>
      <c r="BF101" s="7">
        <v>607</v>
      </c>
      <c r="BG101" s="7">
        <v>616</v>
      </c>
    </row>
    <row r="102" spans="1:59" x14ac:dyDescent="0.2">
      <c r="A102" s="7">
        <v>607</v>
      </c>
      <c r="B102" s="7">
        <v>626</v>
      </c>
      <c r="D102" s="6">
        <v>2219.1707000000001</v>
      </c>
      <c r="E102" s="7">
        <v>18</v>
      </c>
      <c r="F102" s="6" t="s">
        <v>670</v>
      </c>
      <c r="G102" s="9">
        <v>6.3647429519071305E-2</v>
      </c>
      <c r="H102" s="9">
        <v>9.5754726368159196E-2</v>
      </c>
      <c r="I102" s="9">
        <v>0.10705771144278606</v>
      </c>
      <c r="J102" s="9">
        <v>0.15434237147595356</v>
      </c>
      <c r="K102" s="9">
        <v>0.2570932006633499</v>
      </c>
      <c r="M102" s="9">
        <v>6.1356135986732993E-2</v>
      </c>
      <c r="N102" s="9">
        <v>9.3716334991708131E-2</v>
      </c>
      <c r="O102" s="9">
        <v>0.12527844112769485</v>
      </c>
      <c r="P102" s="9">
        <v>0.17068167495854061</v>
      </c>
      <c r="Q102" s="9">
        <v>0.2491524046434494</v>
      </c>
      <c r="R102" s="7">
        <v>607</v>
      </c>
      <c r="S102" s="7">
        <v>626</v>
      </c>
      <c r="T102" s="10">
        <v>2.29129353233831E-3</v>
      </c>
      <c r="U102" s="10">
        <v>2.0383913764510796E-3</v>
      </c>
      <c r="V102" s="10">
        <v>-1.8220729684908798E-2</v>
      </c>
      <c r="W102" s="10">
        <v>-1.6339303482587064E-2</v>
      </c>
      <c r="X102" s="10">
        <v>7.940796019900517E-3</v>
      </c>
      <c r="Z102" s="10">
        <f t="shared" si="10"/>
        <v>-4.4579104477611899E-3</v>
      </c>
      <c r="AB102" s="7">
        <v>607</v>
      </c>
      <c r="AC102" s="7">
        <v>626</v>
      </c>
      <c r="AD102" s="9">
        <v>2.8443117744610277E-2</v>
      </c>
      <c r="AE102" s="9">
        <v>2.1491044776119406E-2</v>
      </c>
      <c r="AF102" s="9">
        <v>1.8099834162520728E-2</v>
      </c>
      <c r="AG102" s="9">
        <v>1.5954643449419569E-2</v>
      </c>
      <c r="AH102" s="9">
        <v>1.8312520729684909E-2</v>
      </c>
      <c r="AI102" s="9">
        <v>1.5402985074626866E-2</v>
      </c>
      <c r="AJ102" s="9">
        <v>1.5263101160862352E-2</v>
      </c>
      <c r="AK102" s="9">
        <v>1.9235489220563846E-2</v>
      </c>
      <c r="AL102" s="9">
        <v>1.4581757877280265E-2</v>
      </c>
      <c r="AM102" s="9">
        <v>2.526567164179104E-2</v>
      </c>
      <c r="AO102" s="11">
        <f t="shared" si="7"/>
        <v>4.1243283582089577E-2</v>
      </c>
      <c r="AP102" s="11">
        <f t="shared" si="7"/>
        <v>3.6691044776119432E-2</v>
      </c>
      <c r="AQ102" s="11">
        <f t="shared" si="7"/>
        <v>-0.32797313432835834</v>
      </c>
      <c r="AR102" s="11">
        <f t="shared" si="7"/>
        <v>-0.29410746268656712</v>
      </c>
      <c r="AS102" s="11">
        <f t="shared" si="7"/>
        <v>0.14293432835820929</v>
      </c>
      <c r="AU102" s="11">
        <f t="shared" si="8"/>
        <v>0.12269332739121379</v>
      </c>
      <c r="AV102" s="11">
        <f t="shared" si="8"/>
        <v>0.13393983991983352</v>
      </c>
      <c r="AW102" s="11">
        <f t="shared" si="8"/>
        <v>-1.1948699887379228</v>
      </c>
      <c r="AX102" s="11">
        <f t="shared" si="8"/>
        <v>-1.3093411914913666</v>
      </c>
      <c r="AY102" s="11">
        <f t="shared" si="8"/>
        <v>0.4407694720398157</v>
      </c>
      <c r="BA102" s="11">
        <f t="shared" si="9"/>
        <v>0</v>
      </c>
      <c r="BB102" s="11">
        <f t="shared" si="9"/>
        <v>0</v>
      </c>
      <c r="BC102" s="11">
        <f t="shared" si="9"/>
        <v>0</v>
      </c>
      <c r="BD102" s="11">
        <f t="shared" si="9"/>
        <v>0</v>
      </c>
      <c r="BE102" s="11">
        <f t="shared" si="9"/>
        <v>0</v>
      </c>
      <c r="BF102" s="7">
        <v>607</v>
      </c>
      <c r="BG102" s="7">
        <v>626</v>
      </c>
    </row>
    <row r="103" spans="1:59" x14ac:dyDescent="0.2">
      <c r="A103" s="7">
        <v>617</v>
      </c>
      <c r="B103" s="7">
        <v>629</v>
      </c>
      <c r="D103" s="6">
        <v>1427.7375999999999</v>
      </c>
      <c r="E103" s="7">
        <v>11</v>
      </c>
      <c r="F103" s="6" t="s">
        <v>671</v>
      </c>
      <c r="G103" s="9">
        <v>1.3676933514246946E-2</v>
      </c>
      <c r="H103" s="9">
        <v>5.7693894165535956E-2</v>
      </c>
      <c r="I103" s="9">
        <v>0.13062591587516961</v>
      </c>
      <c r="J103" s="9">
        <v>0.22592672998643146</v>
      </c>
      <c r="K103" s="9">
        <v>0.33912917232021711</v>
      </c>
      <c r="M103" s="9">
        <v>4.043962008141113E-2</v>
      </c>
      <c r="N103" s="9">
        <v>6.5089687924016287E-2</v>
      </c>
      <c r="O103" s="9">
        <v>0.13100786974219811</v>
      </c>
      <c r="P103" s="9">
        <v>0.22976010854816825</v>
      </c>
      <c r="Q103" s="9">
        <v>0.34375454545454548</v>
      </c>
      <c r="R103" s="7">
        <v>617</v>
      </c>
      <c r="S103" s="7">
        <v>629</v>
      </c>
      <c r="T103" s="10">
        <v>-2.6762686567164181E-2</v>
      </c>
      <c r="U103" s="10">
        <v>-7.3957937584803223E-3</v>
      </c>
      <c r="V103" s="10">
        <v>-3.8195386702849553E-4</v>
      </c>
      <c r="W103" s="10">
        <v>-3.8333785617367931E-3</v>
      </c>
      <c r="X103" s="10">
        <v>-4.6253731343283326E-3</v>
      </c>
      <c r="Z103" s="10">
        <f t="shared" si="10"/>
        <v>-8.5998371777476247E-3</v>
      </c>
      <c r="AB103" s="7">
        <v>617</v>
      </c>
      <c r="AC103" s="7">
        <v>629</v>
      </c>
      <c r="AD103" s="9">
        <v>1.145685210312076E-2</v>
      </c>
      <c r="AE103" s="9">
        <v>9.924016282225237E-3</v>
      </c>
      <c r="AF103" s="9">
        <v>8.0070556309362276E-3</v>
      </c>
      <c r="AG103" s="9">
        <v>9.4510176390773387E-3</v>
      </c>
      <c r="AH103" s="9">
        <v>4.7470827679782909E-3</v>
      </c>
      <c r="AI103" s="9">
        <v>2.3086838534599726E-3</v>
      </c>
      <c r="AJ103" s="9">
        <v>2.9719131614654002E-3</v>
      </c>
      <c r="AK103" s="9">
        <v>7.4843962008141109E-3</v>
      </c>
      <c r="AL103" s="9">
        <v>6.6450474898236082E-3</v>
      </c>
      <c r="AM103" s="9">
        <v>4.4485753052917231E-3</v>
      </c>
      <c r="AO103" s="11">
        <f t="shared" si="7"/>
        <v>-0.29438955223880597</v>
      </c>
      <c r="AP103" s="11">
        <f t="shared" si="7"/>
        <v>-8.1353731343283539E-2</v>
      </c>
      <c r="AQ103" s="11">
        <f t="shared" si="7"/>
        <v>-4.2014925373134509E-3</v>
      </c>
      <c r="AR103" s="11">
        <f t="shared" si="7"/>
        <v>-4.2167164179104724E-2</v>
      </c>
      <c r="AS103" s="11">
        <f t="shared" si="7"/>
        <v>-5.087910447761166E-2</v>
      </c>
      <c r="AU103" s="11">
        <f t="shared" si="8"/>
        <v>-3.9662648157988287</v>
      </c>
      <c r="AV103" s="11">
        <f t="shared" si="8"/>
        <v>-1.2365406311503717</v>
      </c>
      <c r="AW103" s="11">
        <f t="shared" si="8"/>
        <v>-6.0359742634504679E-2</v>
      </c>
      <c r="AX103" s="11">
        <f t="shared" si="8"/>
        <v>-0.57469425591681722</v>
      </c>
      <c r="AY103" s="11">
        <f t="shared" si="8"/>
        <v>-1.2314332681249271</v>
      </c>
      <c r="BA103" s="11">
        <f t="shared" si="9"/>
        <v>2</v>
      </c>
      <c r="BB103" s="11">
        <f t="shared" si="9"/>
        <v>0</v>
      </c>
      <c r="BC103" s="11">
        <f t="shared" si="9"/>
        <v>0</v>
      </c>
      <c r="BD103" s="11">
        <f t="shared" si="9"/>
        <v>0</v>
      </c>
      <c r="BE103" s="11">
        <f t="shared" si="9"/>
        <v>0</v>
      </c>
      <c r="BF103" s="7">
        <v>617</v>
      </c>
      <c r="BG103" s="7">
        <v>629</v>
      </c>
    </row>
    <row r="104" spans="1:59" x14ac:dyDescent="0.2">
      <c r="A104" s="7">
        <v>630</v>
      </c>
      <c r="B104" s="7">
        <v>636</v>
      </c>
      <c r="D104" s="6">
        <v>789.52329999999995</v>
      </c>
      <c r="E104" s="7">
        <v>6</v>
      </c>
      <c r="F104" s="6" t="s">
        <v>672</v>
      </c>
      <c r="G104" s="9">
        <v>1.468681592039801E-2</v>
      </c>
      <c r="H104" s="9">
        <v>1.3812935323383083E-2</v>
      </c>
      <c r="I104" s="9">
        <v>1.5656218905472634E-2</v>
      </c>
      <c r="J104" s="9">
        <v>2.5995771144278607E-2</v>
      </c>
      <c r="K104" s="9">
        <v>1.9387810945273629E-2</v>
      </c>
      <c r="M104" s="9">
        <v>2.1370646766169154E-3</v>
      </c>
      <c r="N104" s="9">
        <v>1.926990049751244E-2</v>
      </c>
      <c r="O104" s="9">
        <v>2.1647014925373135E-2</v>
      </c>
      <c r="P104" s="9">
        <v>2.6819900497512438E-2</v>
      </c>
      <c r="Q104" s="9">
        <v>1.6175124378109449E-2</v>
      </c>
      <c r="R104" s="7">
        <v>630</v>
      </c>
      <c r="S104" s="7">
        <v>636</v>
      </c>
      <c r="T104" s="10">
        <v>1.2549751243781094E-2</v>
      </c>
      <c r="U104" s="10">
        <v>-5.4569651741293536E-3</v>
      </c>
      <c r="V104" s="10">
        <v>-5.9907960199004993E-3</v>
      </c>
      <c r="W104" s="10">
        <v>-8.2412935323382993E-4</v>
      </c>
      <c r="X104" s="10">
        <v>3.2126865671641782E-3</v>
      </c>
      <c r="Z104" s="10">
        <f t="shared" si="10"/>
        <v>6.9810945273631787E-4</v>
      </c>
      <c r="AB104" s="7">
        <v>630</v>
      </c>
      <c r="AC104" s="7">
        <v>636</v>
      </c>
      <c r="AD104" s="9">
        <v>1.0689054726368158E-2</v>
      </c>
      <c r="AE104" s="9">
        <v>1.0387810945273631E-2</v>
      </c>
      <c r="AF104" s="9">
        <v>1.0822388059701493E-2</v>
      </c>
      <c r="AG104" s="9">
        <v>7.6756218905472632E-3</v>
      </c>
      <c r="AH104" s="9">
        <v>7.9828358208955223E-3</v>
      </c>
      <c r="AI104" s="9">
        <v>9.9462686567164168E-3</v>
      </c>
      <c r="AJ104" s="9">
        <v>7.895522388059701E-3</v>
      </c>
      <c r="AK104" s="9">
        <v>8.8748756218905468E-3</v>
      </c>
      <c r="AL104" s="9">
        <v>1.2353980099502487E-2</v>
      </c>
      <c r="AM104" s="9">
        <v>9.1156716417910427E-3</v>
      </c>
      <c r="AO104" s="11">
        <f t="shared" ref="AO104:AS135" si="11">T104*$E104</f>
        <v>7.529850746268657E-2</v>
      </c>
      <c r="AP104" s="11">
        <f t="shared" si="11"/>
        <v>-3.274179104477612E-2</v>
      </c>
      <c r="AQ104" s="11">
        <f t="shared" si="11"/>
        <v>-3.5944776119402999E-2</v>
      </c>
      <c r="AR104" s="11">
        <f t="shared" si="11"/>
        <v>-4.9447761194029794E-3</v>
      </c>
      <c r="AS104" s="11">
        <f t="shared" si="11"/>
        <v>1.927611940298507E-2</v>
      </c>
      <c r="AU104" s="11">
        <f t="shared" ref="AU104:AY135" si="12">((G104-M104)/(SQRT(((AD104^2)/3)+((AI104^2/3)))))</f>
        <v>1.4887380469626685</v>
      </c>
      <c r="AV104" s="11">
        <f t="shared" si="12"/>
        <v>-0.72439174311178689</v>
      </c>
      <c r="AW104" s="11">
        <f t="shared" si="12"/>
        <v>-0.74138159005267479</v>
      </c>
      <c r="AX104" s="11">
        <f t="shared" si="12"/>
        <v>-9.8144026286690472E-2</v>
      </c>
      <c r="AY104" s="11">
        <f t="shared" si="12"/>
        <v>0.45923469664853328</v>
      </c>
      <c r="BA104" s="11">
        <f t="shared" si="9"/>
        <v>0</v>
      </c>
      <c r="BB104" s="11">
        <f t="shared" si="9"/>
        <v>0</v>
      </c>
      <c r="BC104" s="11">
        <f t="shared" si="9"/>
        <v>0</v>
      </c>
      <c r="BD104" s="11">
        <f t="shared" si="9"/>
        <v>0</v>
      </c>
      <c r="BE104" s="11">
        <f t="shared" si="9"/>
        <v>0</v>
      </c>
      <c r="BF104" s="7">
        <v>630</v>
      </c>
      <c r="BG104" s="7">
        <v>636</v>
      </c>
    </row>
    <row r="105" spans="1:59" x14ac:dyDescent="0.2">
      <c r="A105" s="7">
        <v>632</v>
      </c>
      <c r="B105" s="7">
        <v>638</v>
      </c>
      <c r="D105" s="6">
        <v>777.48689999999999</v>
      </c>
      <c r="E105" s="7">
        <v>6</v>
      </c>
      <c r="F105" s="6" t="s">
        <v>673</v>
      </c>
      <c r="G105" s="9">
        <v>3.965895522388059E-2</v>
      </c>
      <c r="H105" s="9">
        <v>4.8807711442786061E-2</v>
      </c>
      <c r="I105" s="9">
        <v>4.0752487562189056E-2</v>
      </c>
      <c r="J105" s="9">
        <v>4.4073134328358209E-2</v>
      </c>
      <c r="K105" s="9">
        <v>5.1580845771144281E-2</v>
      </c>
      <c r="M105" s="9">
        <v>3.7908955223880596E-2</v>
      </c>
      <c r="N105" s="9">
        <v>4.2441044776119402E-2</v>
      </c>
      <c r="O105" s="9">
        <v>4.8072636815920403E-2</v>
      </c>
      <c r="P105" s="9">
        <v>4.2963432835820894E-2</v>
      </c>
      <c r="Q105" s="9">
        <v>4.276194029850746E-2</v>
      </c>
      <c r="R105" s="7">
        <v>632</v>
      </c>
      <c r="S105" s="7">
        <v>638</v>
      </c>
      <c r="T105" s="10">
        <v>1.7499999999999961E-3</v>
      </c>
      <c r="U105" s="10">
        <v>6.366666666666668E-3</v>
      </c>
      <c r="V105" s="10">
        <v>-7.3201492537313456E-3</v>
      </c>
      <c r="W105" s="10">
        <v>1.1097014925373115E-3</v>
      </c>
      <c r="X105" s="10">
        <v>8.8189054726368187E-3</v>
      </c>
      <c r="Z105" s="10">
        <f t="shared" si="10"/>
        <v>2.1450248756218898E-3</v>
      </c>
      <c r="AB105" s="7">
        <v>632</v>
      </c>
      <c r="AC105" s="7">
        <v>638</v>
      </c>
      <c r="AD105" s="9">
        <v>8.1626865671641791E-3</v>
      </c>
      <c r="AE105" s="9">
        <v>6.1131840796019897E-3</v>
      </c>
      <c r="AF105" s="9">
        <v>5.452238805970149E-3</v>
      </c>
      <c r="AG105" s="9">
        <v>7.012935323383083E-3</v>
      </c>
      <c r="AH105" s="9">
        <v>7.9569651741293532E-3</v>
      </c>
      <c r="AI105" s="9">
        <v>8.3681592039801002E-3</v>
      </c>
      <c r="AJ105" s="9">
        <v>6.2164179104477605E-4</v>
      </c>
      <c r="AK105" s="9">
        <v>7.1278606965174129E-3</v>
      </c>
      <c r="AL105" s="9">
        <v>6.3353233830845766E-3</v>
      </c>
      <c r="AM105" s="9">
        <v>7.8547263681592039E-3</v>
      </c>
      <c r="AO105" s="11">
        <f t="shared" si="11"/>
        <v>1.0499999999999976E-2</v>
      </c>
      <c r="AP105" s="11">
        <f t="shared" si="11"/>
        <v>3.8200000000000012E-2</v>
      </c>
      <c r="AQ105" s="11">
        <f t="shared" si="11"/>
        <v>-4.3920895522388072E-2</v>
      </c>
      <c r="AR105" s="11">
        <f t="shared" si="11"/>
        <v>6.6582089552238693E-3</v>
      </c>
      <c r="AS105" s="11">
        <f t="shared" si="11"/>
        <v>5.2913432835820909E-2</v>
      </c>
      <c r="AU105" s="11">
        <f t="shared" si="12"/>
        <v>0.2592895738847949</v>
      </c>
      <c r="AV105" s="11">
        <f t="shared" si="12"/>
        <v>1.7946152969942781</v>
      </c>
      <c r="AW105" s="11">
        <f t="shared" si="12"/>
        <v>-1.4128394055642655</v>
      </c>
      <c r="AX105" s="11">
        <f t="shared" si="12"/>
        <v>0.20337535004410368</v>
      </c>
      <c r="AY105" s="11">
        <f t="shared" si="12"/>
        <v>1.3661642003119663</v>
      </c>
      <c r="BA105" s="11">
        <f t="shared" si="9"/>
        <v>0</v>
      </c>
      <c r="BB105" s="11">
        <f t="shared" si="9"/>
        <v>0</v>
      </c>
      <c r="BC105" s="11">
        <f t="shared" si="9"/>
        <v>0</v>
      </c>
      <c r="BD105" s="11">
        <f t="shared" si="9"/>
        <v>0</v>
      </c>
      <c r="BE105" s="11">
        <f t="shared" si="9"/>
        <v>0</v>
      </c>
      <c r="BF105" s="7">
        <v>632</v>
      </c>
      <c r="BG105" s="7">
        <v>638</v>
      </c>
    </row>
    <row r="106" spans="1:59" x14ac:dyDescent="0.2">
      <c r="A106" s="7">
        <v>643</v>
      </c>
      <c r="B106" s="7">
        <v>656</v>
      </c>
      <c r="D106" s="6">
        <v>1674.8671999999999</v>
      </c>
      <c r="E106" s="7">
        <v>12</v>
      </c>
      <c r="F106" s="6" t="s">
        <v>595</v>
      </c>
      <c r="G106" s="9">
        <v>0.11664104477611939</v>
      </c>
      <c r="H106" s="9">
        <v>0.19920435323383087</v>
      </c>
      <c r="I106" s="9">
        <v>0.27859800995024875</v>
      </c>
      <c r="J106" s="9">
        <v>0.48980634328358208</v>
      </c>
      <c r="K106" s="9">
        <v>0.61801616915422886</v>
      </c>
      <c r="M106" s="9">
        <v>0.10520037313432835</v>
      </c>
      <c r="N106" s="9">
        <v>0.19275099502487561</v>
      </c>
      <c r="O106" s="9">
        <v>0.27283171641791043</v>
      </c>
      <c r="P106" s="9">
        <v>0.48292686567164173</v>
      </c>
      <c r="Q106" s="9">
        <v>0.61269452736318408</v>
      </c>
      <c r="R106" s="7">
        <v>643</v>
      </c>
      <c r="S106" s="7">
        <v>656</v>
      </c>
      <c r="T106" s="10">
        <v>1.1440671641791049E-2</v>
      </c>
      <c r="U106" s="10">
        <v>6.4533582089552457E-3</v>
      </c>
      <c r="V106" s="10">
        <v>5.7662935323383197E-3</v>
      </c>
      <c r="W106" s="10">
        <v>6.879477611940312E-3</v>
      </c>
      <c r="X106" s="10">
        <v>5.3216417910447195E-3</v>
      </c>
      <c r="Z106" s="10">
        <f t="shared" si="10"/>
        <v>7.1722885572139293E-3</v>
      </c>
      <c r="AB106" s="7">
        <v>643</v>
      </c>
      <c r="AC106" s="7">
        <v>656</v>
      </c>
      <c r="AD106" s="9">
        <v>1.0483706467661691E-2</v>
      </c>
      <c r="AE106" s="9">
        <v>1.4019776119402985E-2</v>
      </c>
      <c r="AF106" s="9">
        <v>1.1321517412935323E-2</v>
      </c>
      <c r="AG106" s="9">
        <v>1.2644651741293533E-2</v>
      </c>
      <c r="AH106" s="9">
        <v>1.1590920398009949E-2</v>
      </c>
      <c r="AI106" s="9">
        <v>1.6576368159203981E-2</v>
      </c>
      <c r="AJ106" s="9">
        <v>1.0012313432835819E-2</v>
      </c>
      <c r="AK106" s="9">
        <v>9.0378109452736322E-3</v>
      </c>
      <c r="AL106" s="9">
        <v>2.0436691542288558E-2</v>
      </c>
      <c r="AM106" s="9">
        <v>1.0642537313432836E-2</v>
      </c>
      <c r="AO106" s="11">
        <f t="shared" si="11"/>
        <v>0.13728805970149258</v>
      </c>
      <c r="AP106" s="11">
        <f t="shared" si="11"/>
        <v>7.7440298507462951E-2</v>
      </c>
      <c r="AQ106" s="11">
        <f t="shared" si="11"/>
        <v>6.9195522388059844E-2</v>
      </c>
      <c r="AR106" s="11">
        <f t="shared" si="11"/>
        <v>8.255373134328374E-2</v>
      </c>
      <c r="AS106" s="11">
        <f t="shared" si="11"/>
        <v>6.3859701492536641E-2</v>
      </c>
      <c r="AU106" s="11">
        <f t="shared" si="12"/>
        <v>1.0103225356097763</v>
      </c>
      <c r="AV106" s="11">
        <f t="shared" si="12"/>
        <v>0.64880480013692177</v>
      </c>
      <c r="AW106" s="11">
        <f t="shared" si="12"/>
        <v>0.68943574823794851</v>
      </c>
      <c r="AX106" s="11">
        <f t="shared" si="12"/>
        <v>0.4958187626314095</v>
      </c>
      <c r="AY106" s="11">
        <f t="shared" si="12"/>
        <v>0.58575973190575203</v>
      </c>
      <c r="BA106" s="11">
        <f t="shared" si="9"/>
        <v>0</v>
      </c>
      <c r="BB106" s="11">
        <f t="shared" si="9"/>
        <v>0</v>
      </c>
      <c r="BC106" s="11">
        <f t="shared" si="9"/>
        <v>0</v>
      </c>
      <c r="BD106" s="11">
        <f t="shared" si="9"/>
        <v>0</v>
      </c>
      <c r="BE106" s="11">
        <f t="shared" si="9"/>
        <v>0</v>
      </c>
      <c r="BF106" s="7">
        <v>643</v>
      </c>
      <c r="BG106" s="7">
        <v>656</v>
      </c>
    </row>
    <row r="107" spans="1:59" x14ac:dyDescent="0.2">
      <c r="A107" s="7">
        <v>645</v>
      </c>
      <c r="B107" s="7">
        <v>656</v>
      </c>
      <c r="D107" s="6">
        <v>1443.7995000000001</v>
      </c>
      <c r="E107" s="7">
        <v>10</v>
      </c>
      <c r="F107" s="6" t="s">
        <v>674</v>
      </c>
      <c r="G107" s="9">
        <v>0.11581716417910447</v>
      </c>
      <c r="H107" s="9">
        <v>0.19756552238805966</v>
      </c>
      <c r="I107" s="9">
        <v>0.25853895522388054</v>
      </c>
      <c r="J107" s="9">
        <v>0.48750716417910439</v>
      </c>
      <c r="K107" s="9">
        <v>0.60359164179104463</v>
      </c>
      <c r="M107" s="9">
        <v>0.12132044776119402</v>
      </c>
      <c r="N107" s="9">
        <v>0.19943298507462684</v>
      </c>
      <c r="O107" s="9">
        <v>0.26686507462686565</v>
      </c>
      <c r="P107" s="9">
        <v>0.49064029850746266</v>
      </c>
      <c r="Q107" s="9">
        <v>0.59833283582089547</v>
      </c>
      <c r="R107" s="7">
        <v>645</v>
      </c>
      <c r="S107" s="7">
        <v>656</v>
      </c>
      <c r="T107" s="10">
        <v>-5.5032835820895539E-3</v>
      </c>
      <c r="U107" s="10">
        <v>-1.8674626865671758E-3</v>
      </c>
      <c r="V107" s="10">
        <v>-8.3261194029850705E-3</v>
      </c>
      <c r="W107" s="10">
        <v>-3.1331343283582266E-3</v>
      </c>
      <c r="X107" s="10">
        <v>5.2588059701492509E-3</v>
      </c>
      <c r="Z107" s="10">
        <f t="shared" si="10"/>
        <v>-2.7142388059701551E-3</v>
      </c>
      <c r="AB107" s="7">
        <v>645</v>
      </c>
      <c r="AC107" s="7">
        <v>656</v>
      </c>
      <c r="AD107" s="9">
        <v>1.1330447761194028E-2</v>
      </c>
      <c r="AE107" s="9">
        <v>9.0602985074626861E-3</v>
      </c>
      <c r="AF107" s="9">
        <v>7.1328358208955223E-3</v>
      </c>
      <c r="AG107" s="9">
        <v>4.337910447761194E-3</v>
      </c>
      <c r="AH107" s="9">
        <v>7.2283582089552236E-3</v>
      </c>
      <c r="AI107" s="9">
        <v>2.1177611940298505E-2</v>
      </c>
      <c r="AJ107" s="9">
        <v>8.5538805970149252E-3</v>
      </c>
      <c r="AK107" s="9">
        <v>5.0208955223880599E-3</v>
      </c>
      <c r="AL107" s="9">
        <v>3.335223880597015E-3</v>
      </c>
      <c r="AM107" s="9">
        <v>6.9604477611940295E-3</v>
      </c>
      <c r="AO107" s="11">
        <f t="shared" si="11"/>
        <v>-5.5032835820895541E-2</v>
      </c>
      <c r="AP107" s="11">
        <f t="shared" si="11"/>
        <v>-1.8674626865671756E-2</v>
      </c>
      <c r="AQ107" s="11">
        <f t="shared" si="11"/>
        <v>-8.3261194029850702E-2</v>
      </c>
      <c r="AR107" s="11">
        <f t="shared" si="11"/>
        <v>-3.1331343283582266E-2</v>
      </c>
      <c r="AS107" s="11">
        <f t="shared" si="11"/>
        <v>5.2588059701492509E-2</v>
      </c>
      <c r="AU107" s="11">
        <f t="shared" si="12"/>
        <v>-0.39686557789607824</v>
      </c>
      <c r="AV107" s="11">
        <f t="shared" si="12"/>
        <v>-0.25958866877504527</v>
      </c>
      <c r="AW107" s="11">
        <f t="shared" si="12"/>
        <v>-1.653289004517805</v>
      </c>
      <c r="AX107" s="11">
        <f t="shared" si="12"/>
        <v>-0.99175670935913707</v>
      </c>
      <c r="AY107" s="11">
        <f t="shared" si="12"/>
        <v>0.90769411236526831</v>
      </c>
      <c r="BA107" s="11">
        <f t="shared" si="9"/>
        <v>0</v>
      </c>
      <c r="BB107" s="11">
        <f t="shared" si="9"/>
        <v>0</v>
      </c>
      <c r="BC107" s="11">
        <f t="shared" si="9"/>
        <v>0</v>
      </c>
      <c r="BD107" s="11">
        <f t="shared" si="9"/>
        <v>0</v>
      </c>
      <c r="BE107" s="11">
        <f t="shared" si="9"/>
        <v>0</v>
      </c>
      <c r="BF107" s="7">
        <v>645</v>
      </c>
      <c r="BG107" s="7">
        <v>656</v>
      </c>
    </row>
    <row r="108" spans="1:59" x14ac:dyDescent="0.2">
      <c r="A108" s="7">
        <v>657</v>
      </c>
      <c r="B108" s="7">
        <v>669</v>
      </c>
      <c r="D108" s="6">
        <v>1397.6882000000001</v>
      </c>
      <c r="E108" s="7">
        <v>10</v>
      </c>
      <c r="F108" s="6" t="s">
        <v>675</v>
      </c>
      <c r="G108" s="9">
        <v>2.5458358208955222E-2</v>
      </c>
      <c r="H108" s="9">
        <v>3.6472388059701488E-2</v>
      </c>
      <c r="I108" s="9">
        <v>7.3519402985074631E-2</v>
      </c>
      <c r="J108" s="9">
        <v>0.12776611940298507</v>
      </c>
      <c r="K108" s="9">
        <v>0.12763402985074626</v>
      </c>
      <c r="M108" s="9">
        <v>1.8938656716417909E-2</v>
      </c>
      <c r="N108" s="9">
        <v>3.6191791044776114E-2</v>
      </c>
      <c r="O108" s="9">
        <v>8.294313432835819E-2</v>
      </c>
      <c r="P108" s="9">
        <v>0.1210268656716418</v>
      </c>
      <c r="Q108" s="9">
        <v>0.13949910447761193</v>
      </c>
      <c r="R108" s="7">
        <v>657</v>
      </c>
      <c r="S108" s="7">
        <v>669</v>
      </c>
      <c r="T108" s="10">
        <v>6.5197014925373132E-3</v>
      </c>
      <c r="U108" s="10">
        <v>2.8059701492537202E-4</v>
      </c>
      <c r="V108" s="10">
        <v>-9.4237313432835729E-3</v>
      </c>
      <c r="W108" s="10">
        <v>6.7392537313432834E-3</v>
      </c>
      <c r="X108" s="10">
        <v>-1.1865074626865672E-2</v>
      </c>
      <c r="Z108" s="10">
        <f t="shared" si="10"/>
        <v>-1.5498507462686551E-3</v>
      </c>
      <c r="AB108" s="7">
        <v>657</v>
      </c>
      <c r="AC108" s="7">
        <v>669</v>
      </c>
      <c r="AD108" s="9">
        <v>3.5549701492537313E-2</v>
      </c>
      <c r="AE108" s="9">
        <v>5.6176119402985072E-3</v>
      </c>
      <c r="AF108" s="9">
        <v>1.0119253731343283E-2</v>
      </c>
      <c r="AG108" s="9">
        <v>6.2765671641791046E-3</v>
      </c>
      <c r="AH108" s="9">
        <v>4.4546268656716417E-3</v>
      </c>
      <c r="AI108" s="9">
        <v>4.3904477611940293E-3</v>
      </c>
      <c r="AJ108" s="9">
        <v>5.1422388059701486E-3</v>
      </c>
      <c r="AK108" s="9">
        <v>9.9058208955223864E-3</v>
      </c>
      <c r="AL108" s="9">
        <v>2.278149253731343E-2</v>
      </c>
      <c r="AM108" s="9">
        <v>1.0248507462686567E-2</v>
      </c>
      <c r="AO108" s="11">
        <f t="shared" si="11"/>
        <v>6.5197014925373137E-2</v>
      </c>
      <c r="AP108" s="11">
        <f t="shared" si="11"/>
        <v>2.8059701492537201E-3</v>
      </c>
      <c r="AQ108" s="11">
        <f t="shared" si="11"/>
        <v>-9.4237313432835729E-2</v>
      </c>
      <c r="AR108" s="11">
        <f t="shared" si="11"/>
        <v>6.7392537313432838E-2</v>
      </c>
      <c r="AS108" s="11">
        <f t="shared" si="11"/>
        <v>-0.11865074626865672</v>
      </c>
      <c r="AU108" s="11">
        <f t="shared" si="12"/>
        <v>0.31525741624979331</v>
      </c>
      <c r="AV108" s="11">
        <f t="shared" si="12"/>
        <v>6.3815913272385658E-2</v>
      </c>
      <c r="AW108" s="11">
        <f t="shared" si="12"/>
        <v>-1.1526559918054271</v>
      </c>
      <c r="AX108" s="11">
        <f t="shared" si="12"/>
        <v>0.49397271268942533</v>
      </c>
      <c r="AY108" s="11">
        <f t="shared" si="12"/>
        <v>-1.8390447515792689</v>
      </c>
      <c r="BA108" s="11">
        <f t="shared" si="9"/>
        <v>0</v>
      </c>
      <c r="BB108" s="11">
        <f t="shared" si="9"/>
        <v>0</v>
      </c>
      <c r="BC108" s="11">
        <f t="shared" si="9"/>
        <v>0</v>
      </c>
      <c r="BD108" s="11">
        <f t="shared" si="9"/>
        <v>0</v>
      </c>
      <c r="BE108" s="11">
        <f t="shared" si="9"/>
        <v>0</v>
      </c>
      <c r="BF108" s="7">
        <v>657</v>
      </c>
      <c r="BG108" s="7">
        <v>669</v>
      </c>
    </row>
    <row r="109" spans="1:59" x14ac:dyDescent="0.2">
      <c r="A109" s="7">
        <v>659</v>
      </c>
      <c r="B109" s="7">
        <v>677</v>
      </c>
      <c r="D109" s="6">
        <v>2142.0953</v>
      </c>
      <c r="E109" s="7">
        <v>16</v>
      </c>
      <c r="F109" s="6" t="s">
        <v>676</v>
      </c>
      <c r="G109" s="9">
        <v>8.2443470149253725E-2</v>
      </c>
      <c r="H109" s="9">
        <v>0.13349542910447759</v>
      </c>
      <c r="I109" s="9">
        <v>0.11208003731343283</v>
      </c>
      <c r="J109" s="9">
        <v>0.13642602611940299</v>
      </c>
      <c r="K109" s="9">
        <v>0.21627341417910448</v>
      </c>
      <c r="M109" s="9">
        <v>8.7561380597014918E-2</v>
      </c>
      <c r="N109" s="9">
        <v>0.12755130597014924</v>
      </c>
      <c r="O109" s="9">
        <v>0.11755932835820894</v>
      </c>
      <c r="P109" s="9">
        <v>0.15991847014925373</v>
      </c>
      <c r="Q109" s="9">
        <v>0.1931498134328358</v>
      </c>
      <c r="R109" s="7">
        <v>659</v>
      </c>
      <c r="S109" s="7">
        <v>677</v>
      </c>
      <c r="T109" s="10">
        <v>-5.117910447761196E-3</v>
      </c>
      <c r="U109" s="10">
        <v>5.9441231343283505E-3</v>
      </c>
      <c r="V109" s="10">
        <v>-5.479291044776115E-3</v>
      </c>
      <c r="W109" s="10">
        <v>-2.3492444029850738E-2</v>
      </c>
      <c r="X109" s="10">
        <v>2.3123600746268666E-2</v>
      </c>
      <c r="Z109" s="10">
        <f t="shared" si="10"/>
        <v>-1.0043843283582064E-3</v>
      </c>
      <c r="AB109" s="7">
        <v>659</v>
      </c>
      <c r="AC109" s="7">
        <v>677</v>
      </c>
      <c r="AD109" s="9">
        <v>2.5612966417910447E-2</v>
      </c>
      <c r="AE109" s="9">
        <v>1.3384794776119402E-2</v>
      </c>
      <c r="AF109" s="9">
        <v>7.1276119402985073E-3</v>
      </c>
      <c r="AG109" s="9">
        <v>6.3506529850746269E-3</v>
      </c>
      <c r="AH109" s="9">
        <v>3.080289179104477E-2</v>
      </c>
      <c r="AI109" s="9">
        <v>7.6254664179104467E-3</v>
      </c>
      <c r="AJ109" s="9">
        <v>3.8933395522388059E-2</v>
      </c>
      <c r="AK109" s="9">
        <v>1.7633675373134327E-2</v>
      </c>
      <c r="AL109" s="9">
        <v>6.5668843283582089E-3</v>
      </c>
      <c r="AM109" s="9">
        <v>1.2541511194029851E-2</v>
      </c>
      <c r="AO109" s="11">
        <f t="shared" si="11"/>
        <v>-8.1886567164179136E-2</v>
      </c>
      <c r="AP109" s="11">
        <f t="shared" si="11"/>
        <v>9.5105970149253607E-2</v>
      </c>
      <c r="AQ109" s="11">
        <f t="shared" si="11"/>
        <v>-8.7668656716417839E-2</v>
      </c>
      <c r="AR109" s="11">
        <f t="shared" si="11"/>
        <v>-0.3758791044776118</v>
      </c>
      <c r="AS109" s="11">
        <f t="shared" si="11"/>
        <v>0.36997761194029866</v>
      </c>
      <c r="AU109" s="11">
        <f t="shared" si="12"/>
        <v>-0.33170495956581031</v>
      </c>
      <c r="AV109" s="11">
        <f t="shared" si="12"/>
        <v>0.25007394160953073</v>
      </c>
      <c r="AW109" s="11">
        <f t="shared" si="12"/>
        <v>-0.49897767114348857</v>
      </c>
      <c r="AX109" s="11">
        <f t="shared" si="12"/>
        <v>-4.4541338505183461</v>
      </c>
      <c r="AY109" s="11">
        <f t="shared" si="12"/>
        <v>1.2042520448187002</v>
      </c>
      <c r="BA109" s="11">
        <f t="shared" si="9"/>
        <v>0</v>
      </c>
      <c r="BB109" s="11">
        <f t="shared" si="9"/>
        <v>0</v>
      </c>
      <c r="BC109" s="11">
        <f t="shared" si="9"/>
        <v>0</v>
      </c>
      <c r="BD109" s="11">
        <f t="shared" si="9"/>
        <v>2</v>
      </c>
      <c r="BE109" s="11">
        <f t="shared" si="9"/>
        <v>1</v>
      </c>
      <c r="BF109" s="7">
        <v>659</v>
      </c>
      <c r="BG109" s="7">
        <v>677</v>
      </c>
    </row>
    <row r="110" spans="1:59" x14ac:dyDescent="0.2">
      <c r="A110" s="7">
        <v>660</v>
      </c>
      <c r="B110" s="7">
        <v>669</v>
      </c>
      <c r="D110" s="6">
        <v>1124.5921000000001</v>
      </c>
      <c r="E110" s="7">
        <v>7</v>
      </c>
      <c r="F110" s="6" t="s">
        <v>677</v>
      </c>
      <c r="G110" s="9">
        <v>3.8599999999999995E-2</v>
      </c>
      <c r="H110" s="9">
        <v>6.6658848614072494E-2</v>
      </c>
      <c r="I110" s="9">
        <v>9.3356503198294236E-2</v>
      </c>
      <c r="J110" s="9">
        <v>0.16493070362473347</v>
      </c>
      <c r="K110" s="9">
        <v>0.19437505330490404</v>
      </c>
      <c r="M110" s="9">
        <v>4.4213646055437095E-2</v>
      </c>
      <c r="N110" s="9">
        <v>5.6116204690831548E-2</v>
      </c>
      <c r="O110" s="9">
        <v>0.10800767590618338</v>
      </c>
      <c r="P110" s="9">
        <v>0.16904541577825161</v>
      </c>
      <c r="Q110" s="9">
        <v>0.18626098081023451</v>
      </c>
      <c r="R110" s="7">
        <v>660</v>
      </c>
      <c r="S110" s="7">
        <v>669</v>
      </c>
      <c r="T110" s="10">
        <v>-5.6136460554370975E-3</v>
      </c>
      <c r="U110" s="10">
        <v>1.0542643923240941E-2</v>
      </c>
      <c r="V110" s="10">
        <v>-1.4651172707889123E-2</v>
      </c>
      <c r="W110" s="10">
        <v>-4.1147121535181309E-3</v>
      </c>
      <c r="X110" s="10">
        <v>8.114072494669498E-3</v>
      </c>
      <c r="Z110" s="10">
        <f t="shared" si="10"/>
        <v>-1.1445628997867826E-3</v>
      </c>
      <c r="AB110" s="7">
        <v>660</v>
      </c>
      <c r="AC110" s="7">
        <v>669</v>
      </c>
      <c r="AD110" s="9">
        <v>2.5191897654584221E-3</v>
      </c>
      <c r="AE110" s="9">
        <v>7.070362473347548E-3</v>
      </c>
      <c r="AF110" s="9">
        <v>2.3283582089552238E-3</v>
      </c>
      <c r="AG110" s="9">
        <v>1.0572494669509594E-2</v>
      </c>
      <c r="AH110" s="9">
        <v>4.0093816631130066E-3</v>
      </c>
      <c r="AI110" s="9">
        <v>4.4669509594882726E-3</v>
      </c>
      <c r="AJ110" s="9">
        <v>4.4706183368869931E-2</v>
      </c>
      <c r="AK110" s="9">
        <v>9.3153518123667359E-3</v>
      </c>
      <c r="AL110" s="9">
        <v>6.5072494669509593E-3</v>
      </c>
      <c r="AM110" s="9">
        <v>7.758422174840086E-3</v>
      </c>
      <c r="AO110" s="11">
        <f t="shared" si="11"/>
        <v>-3.9295522388059681E-2</v>
      </c>
      <c r="AP110" s="11">
        <f t="shared" si="11"/>
        <v>7.3798507462686583E-2</v>
      </c>
      <c r="AQ110" s="11">
        <f t="shared" si="11"/>
        <v>-0.10255820895522386</v>
      </c>
      <c r="AR110" s="11">
        <f t="shared" si="11"/>
        <v>-2.8802985074626915E-2</v>
      </c>
      <c r="AS110" s="11">
        <f t="shared" si="11"/>
        <v>5.6798507462686484E-2</v>
      </c>
      <c r="AU110" s="11">
        <f t="shared" si="12"/>
        <v>-1.8959550832109173</v>
      </c>
      <c r="AV110" s="11">
        <f t="shared" si="12"/>
        <v>0.40343920462532201</v>
      </c>
      <c r="AW110" s="11">
        <f t="shared" si="12"/>
        <v>-2.6428623648852185</v>
      </c>
      <c r="AX110" s="11">
        <f t="shared" si="12"/>
        <v>-0.57407396880933292</v>
      </c>
      <c r="AY110" s="11">
        <f t="shared" si="12"/>
        <v>1.609265138274572</v>
      </c>
      <c r="BA110" s="11">
        <f t="shared" si="9"/>
        <v>0</v>
      </c>
      <c r="BB110" s="11">
        <f t="shared" si="9"/>
        <v>0</v>
      </c>
      <c r="BC110" s="11">
        <f t="shared" si="9"/>
        <v>0</v>
      </c>
      <c r="BD110" s="11">
        <f t="shared" si="9"/>
        <v>0</v>
      </c>
      <c r="BE110" s="11">
        <f t="shared" si="9"/>
        <v>0</v>
      </c>
      <c r="BF110" s="7">
        <v>660</v>
      </c>
      <c r="BG110" s="7">
        <v>669</v>
      </c>
    </row>
    <row r="111" spans="1:59" x14ac:dyDescent="0.2">
      <c r="A111" s="7">
        <v>677</v>
      </c>
      <c r="B111" s="7">
        <v>686</v>
      </c>
      <c r="D111" s="6">
        <v>1103.6572000000001</v>
      </c>
      <c r="E111" s="7">
        <v>9</v>
      </c>
      <c r="F111" s="6" t="s">
        <v>678</v>
      </c>
      <c r="G111" s="9">
        <v>2.8955555555555554E-2</v>
      </c>
      <c r="H111" s="9">
        <v>2.6770646766169151E-2</v>
      </c>
      <c r="I111" s="9">
        <v>2.7505638474295192E-2</v>
      </c>
      <c r="J111" s="9">
        <v>4.8813266998341619E-2</v>
      </c>
      <c r="K111" s="9">
        <v>4.1292371475953563E-2</v>
      </c>
      <c r="M111" s="9">
        <v>2.9242454394693199E-2</v>
      </c>
      <c r="N111" s="9">
        <v>3.0007462686567159E-2</v>
      </c>
      <c r="O111" s="9">
        <v>3.150480928689884E-2</v>
      </c>
      <c r="P111" s="9">
        <v>3.6015754560530681E-2</v>
      </c>
      <c r="Q111" s="9">
        <v>5.0867661691542283E-2</v>
      </c>
      <c r="R111" s="7">
        <v>677</v>
      </c>
      <c r="S111" s="7">
        <v>686</v>
      </c>
      <c r="T111" s="10">
        <v>-2.8689883913764203E-4</v>
      </c>
      <c r="U111" s="10">
        <v>-3.2368159203980114E-3</v>
      </c>
      <c r="V111" s="10">
        <v>-3.9991708126036482E-3</v>
      </c>
      <c r="W111" s="10">
        <v>1.2797512437810941E-2</v>
      </c>
      <c r="X111" s="10">
        <v>-9.5752902155887241E-3</v>
      </c>
      <c r="Z111" s="10">
        <f t="shared" si="10"/>
        <v>-8.6013266998341694E-4</v>
      </c>
      <c r="AB111" s="7">
        <v>677</v>
      </c>
      <c r="AC111" s="7">
        <v>686</v>
      </c>
      <c r="AD111" s="9">
        <v>5.7416252072968483E-3</v>
      </c>
      <c r="AE111" s="9">
        <v>9.5459369817578778E-3</v>
      </c>
      <c r="AF111" s="9">
        <v>7.1908789386401321E-3</v>
      </c>
      <c r="AG111" s="9">
        <v>8.580597014925374E-3</v>
      </c>
      <c r="AH111" s="9">
        <v>7.678772802653399E-3</v>
      </c>
      <c r="AI111" s="9">
        <v>5.6577114427860693E-3</v>
      </c>
      <c r="AJ111" s="9">
        <v>6.5663349917081254E-3</v>
      </c>
      <c r="AK111" s="9">
        <v>1.0633333333333333E-2</v>
      </c>
      <c r="AL111" s="9">
        <v>1.0219568822553897E-2</v>
      </c>
      <c r="AM111" s="9">
        <v>1.3887893864013266E-2</v>
      </c>
      <c r="AO111" s="11">
        <f t="shared" si="11"/>
        <v>-2.5820895522387782E-3</v>
      </c>
      <c r="AP111" s="11">
        <f t="shared" si="11"/>
        <v>-2.9131343283582103E-2</v>
      </c>
      <c r="AQ111" s="11">
        <f t="shared" si="11"/>
        <v>-3.5992537313432833E-2</v>
      </c>
      <c r="AR111" s="11">
        <f t="shared" si="11"/>
        <v>0.11517761194029846</v>
      </c>
      <c r="AS111" s="11">
        <f t="shared" si="11"/>
        <v>-8.6177611940298521E-2</v>
      </c>
      <c r="AU111" s="11">
        <f t="shared" si="12"/>
        <v>-6.1647159425466294E-2</v>
      </c>
      <c r="AV111" s="11">
        <f t="shared" si="12"/>
        <v>-0.48387697712464234</v>
      </c>
      <c r="AW111" s="11">
        <f t="shared" si="12"/>
        <v>-0.53961364286946389</v>
      </c>
      <c r="AX111" s="11">
        <f t="shared" si="12"/>
        <v>1.6610985655275901</v>
      </c>
      <c r="AY111" s="11">
        <f t="shared" si="12"/>
        <v>-1.045087557446198</v>
      </c>
      <c r="BA111" s="11">
        <f t="shared" si="9"/>
        <v>0</v>
      </c>
      <c r="BB111" s="11">
        <f t="shared" si="9"/>
        <v>0</v>
      </c>
      <c r="BC111" s="11">
        <f t="shared" si="9"/>
        <v>0</v>
      </c>
      <c r="BD111" s="11">
        <f t="shared" si="9"/>
        <v>0</v>
      </c>
      <c r="BE111" s="11">
        <f t="shared" si="9"/>
        <v>0</v>
      </c>
      <c r="BF111" s="7">
        <v>677</v>
      </c>
      <c r="BG111" s="7">
        <v>686</v>
      </c>
    </row>
    <row r="112" spans="1:59" x14ac:dyDescent="0.2">
      <c r="A112" s="7">
        <v>679</v>
      </c>
      <c r="B112" s="7">
        <v>691</v>
      </c>
      <c r="D112" s="6">
        <v>1372.7795000000001</v>
      </c>
      <c r="E112" s="7">
        <v>12</v>
      </c>
      <c r="F112" s="6" t="s">
        <v>679</v>
      </c>
      <c r="G112" s="9">
        <v>0.46117549751243775</v>
      </c>
      <c r="H112" s="9">
        <v>0.51930472636815916</v>
      </c>
      <c r="I112" s="9">
        <v>0.5053631840796019</v>
      </c>
      <c r="J112" s="9">
        <v>0.50960199004975115</v>
      </c>
      <c r="K112" s="9">
        <v>0.51171641791044775</v>
      </c>
      <c r="M112" s="9">
        <v>0.47166032338308456</v>
      </c>
      <c r="N112" s="9">
        <v>0.51278569651741301</v>
      </c>
      <c r="O112" s="9">
        <v>0.49796119402985067</v>
      </c>
      <c r="P112" s="9">
        <v>0.5061880597014925</v>
      </c>
      <c r="Q112" s="9">
        <v>0.51690310945273632</v>
      </c>
      <c r="R112" s="7">
        <v>679</v>
      </c>
      <c r="S112" s="7">
        <v>691</v>
      </c>
      <c r="T112" s="10">
        <v>-1.0484825870646818E-2</v>
      </c>
      <c r="U112" s="10">
        <v>6.5190298507462182E-3</v>
      </c>
      <c r="V112" s="10">
        <v>7.4019900497512168E-3</v>
      </c>
      <c r="W112" s="10">
        <v>3.4139303482586683E-3</v>
      </c>
      <c r="X112" s="10">
        <v>-5.1866915422885277E-3</v>
      </c>
      <c r="Z112" s="10">
        <f t="shared" si="10"/>
        <v>3.3268656716415148E-4</v>
      </c>
      <c r="AB112" s="7">
        <v>679</v>
      </c>
      <c r="AC112" s="7">
        <v>691</v>
      </c>
      <c r="AD112" s="9">
        <v>5.0313432835820899E-3</v>
      </c>
      <c r="AE112" s="9">
        <v>8.3732587064676619E-3</v>
      </c>
      <c r="AF112" s="9">
        <v>2.2193407960199005E-2</v>
      </c>
      <c r="AG112" s="9">
        <v>5.5179104477611936E-3</v>
      </c>
      <c r="AH112" s="9">
        <v>7.9087064676616903E-3</v>
      </c>
      <c r="AI112" s="9">
        <v>1.1989676616915421E-2</v>
      </c>
      <c r="AJ112" s="9">
        <v>3.195398009950248E-3</v>
      </c>
      <c r="AK112" s="9">
        <v>2.2359203980099503E-2</v>
      </c>
      <c r="AL112" s="9">
        <v>9.6194029850746269E-3</v>
      </c>
      <c r="AM112" s="9">
        <v>1.5639925373134328E-2</v>
      </c>
      <c r="AO112" s="11">
        <f t="shared" si="11"/>
        <v>-0.1258179104477618</v>
      </c>
      <c r="AP112" s="11">
        <f t="shared" si="11"/>
        <v>7.8228358208954615E-2</v>
      </c>
      <c r="AQ112" s="11">
        <f t="shared" si="11"/>
        <v>8.8823880597014598E-2</v>
      </c>
      <c r="AR112" s="11">
        <f t="shared" si="11"/>
        <v>4.0967164179104024E-2</v>
      </c>
      <c r="AS112" s="11">
        <f t="shared" si="11"/>
        <v>-6.2240298507462335E-2</v>
      </c>
      <c r="AU112" s="11">
        <f t="shared" si="12"/>
        <v>-1.3966665559646978</v>
      </c>
      <c r="AV112" s="11">
        <f t="shared" si="12"/>
        <v>1.259871522806741</v>
      </c>
      <c r="AW112" s="11">
        <f t="shared" si="12"/>
        <v>0.40695645823506627</v>
      </c>
      <c r="AX112" s="11">
        <f t="shared" si="12"/>
        <v>0.53320915657701029</v>
      </c>
      <c r="AY112" s="11">
        <f t="shared" si="12"/>
        <v>-0.51259258747600822</v>
      </c>
      <c r="BA112" s="11">
        <f t="shared" si="9"/>
        <v>0</v>
      </c>
      <c r="BB112" s="11">
        <f t="shared" si="9"/>
        <v>0</v>
      </c>
      <c r="BC112" s="11">
        <f t="shared" si="9"/>
        <v>0</v>
      </c>
      <c r="BD112" s="11">
        <f t="shared" si="9"/>
        <v>0</v>
      </c>
      <c r="BE112" s="11">
        <f t="shared" si="9"/>
        <v>0</v>
      </c>
      <c r="BF112" s="7">
        <v>679</v>
      </c>
      <c r="BG112" s="7">
        <v>691</v>
      </c>
    </row>
    <row r="113" spans="1:59" x14ac:dyDescent="0.2">
      <c r="A113" s="7">
        <v>680</v>
      </c>
      <c r="B113" s="7">
        <v>689</v>
      </c>
      <c r="D113" s="6">
        <v>1045.5999999999999</v>
      </c>
      <c r="E113" s="7">
        <v>9</v>
      </c>
      <c r="F113" s="6" t="s">
        <v>659</v>
      </c>
      <c r="G113" s="9">
        <v>1.9577777777777777E-2</v>
      </c>
      <c r="H113" s="9">
        <v>4.2596683250414588E-2</v>
      </c>
      <c r="I113" s="9">
        <v>0.11531393034825869</v>
      </c>
      <c r="J113" s="9">
        <v>0.27292072968490877</v>
      </c>
      <c r="K113" s="9">
        <v>0.33871973466003313</v>
      </c>
      <c r="M113" s="9">
        <v>1.715489220563847E-2</v>
      </c>
      <c r="N113" s="9">
        <v>4.8702819237147595E-2</v>
      </c>
      <c r="O113" s="9">
        <v>0.11363150912106135</v>
      </c>
      <c r="P113" s="9">
        <v>0.28172222222222221</v>
      </c>
      <c r="Q113" s="9">
        <v>0.34182985074626859</v>
      </c>
      <c r="R113" s="7">
        <v>680</v>
      </c>
      <c r="S113" s="7">
        <v>689</v>
      </c>
      <c r="T113" s="10">
        <v>2.4228855721393052E-3</v>
      </c>
      <c r="U113" s="10">
        <v>-6.1061359867330038E-3</v>
      </c>
      <c r="V113" s="10">
        <v>1.6824212271973581E-3</v>
      </c>
      <c r="W113" s="10">
        <v>-8.8014925373134205E-3</v>
      </c>
      <c r="X113" s="10">
        <v>-3.1101160862354784E-3</v>
      </c>
      <c r="Z113" s="10">
        <f t="shared" si="10"/>
        <v>-2.7824875621890481E-3</v>
      </c>
      <c r="AB113" s="7">
        <v>680</v>
      </c>
      <c r="AC113" s="7">
        <v>689</v>
      </c>
      <c r="AD113" s="9">
        <v>4.9626865671641785E-3</v>
      </c>
      <c r="AE113" s="9">
        <v>5.4409618573797672E-3</v>
      </c>
      <c r="AF113" s="9">
        <v>5.6167495854063023E-3</v>
      </c>
      <c r="AG113" s="9">
        <v>6.1731343283582081E-3</v>
      </c>
      <c r="AH113" s="9">
        <v>6.9918739635157542E-3</v>
      </c>
      <c r="AI113" s="9">
        <v>5.392039800995025E-3</v>
      </c>
      <c r="AJ113" s="9">
        <v>7.5653399668325037E-3</v>
      </c>
      <c r="AK113" s="9">
        <v>5.2512437810945268E-3</v>
      </c>
      <c r="AL113" s="9">
        <v>8.7663349917081242E-3</v>
      </c>
      <c r="AM113" s="9">
        <v>5.810116086235489E-3</v>
      </c>
      <c r="AO113" s="11">
        <f t="shared" si="11"/>
        <v>2.1805970149253746E-2</v>
      </c>
      <c r="AP113" s="11">
        <f t="shared" si="11"/>
        <v>-5.4955223880597037E-2</v>
      </c>
      <c r="AQ113" s="11">
        <f t="shared" si="11"/>
        <v>1.5141791044776223E-2</v>
      </c>
      <c r="AR113" s="11">
        <f t="shared" si="11"/>
        <v>-7.9213432835820788E-2</v>
      </c>
      <c r="AS113" s="11">
        <f t="shared" si="11"/>
        <v>-2.7991044776119307E-2</v>
      </c>
      <c r="AU113" s="11">
        <f t="shared" si="12"/>
        <v>0.57266004231714518</v>
      </c>
      <c r="AV113" s="11">
        <f t="shared" si="12"/>
        <v>-1.1349353049401165</v>
      </c>
      <c r="AW113" s="11">
        <f t="shared" si="12"/>
        <v>0.37897933520966764</v>
      </c>
      <c r="AX113" s="11">
        <f t="shared" si="12"/>
        <v>-1.4218399787505596</v>
      </c>
      <c r="AY113" s="11">
        <f t="shared" si="12"/>
        <v>-0.59255984501107428</v>
      </c>
      <c r="BA113" s="11">
        <f t="shared" si="9"/>
        <v>0</v>
      </c>
      <c r="BB113" s="11">
        <f t="shared" si="9"/>
        <v>0</v>
      </c>
      <c r="BC113" s="11">
        <f t="shared" si="9"/>
        <v>0</v>
      </c>
      <c r="BD113" s="11">
        <f t="shared" si="9"/>
        <v>0</v>
      </c>
      <c r="BE113" s="11">
        <f t="shared" si="9"/>
        <v>0</v>
      </c>
      <c r="BF113" s="7">
        <v>680</v>
      </c>
      <c r="BG113" s="7">
        <v>689</v>
      </c>
    </row>
    <row r="114" spans="1:59" x14ac:dyDescent="0.2">
      <c r="A114" s="7">
        <v>696</v>
      </c>
      <c r="B114" s="7">
        <v>705</v>
      </c>
      <c r="D114" s="6">
        <v>1240.5917999999999</v>
      </c>
      <c r="E114" s="7">
        <v>7</v>
      </c>
      <c r="F114" s="6" t="s">
        <v>680</v>
      </c>
      <c r="G114" s="9">
        <v>2.1363539445628996E-2</v>
      </c>
      <c r="H114" s="9">
        <v>1.8236460554371E-2</v>
      </c>
      <c r="I114" s="9">
        <v>5.053049040511727E-2</v>
      </c>
      <c r="J114" s="9">
        <v>0.19856780383795306</v>
      </c>
      <c r="K114" s="9">
        <v>0.35495586353944558</v>
      </c>
      <c r="M114" s="9">
        <v>1.5672707889125798E-2</v>
      </c>
      <c r="N114" s="9">
        <v>1.8115991471215349E-2</v>
      </c>
      <c r="O114" s="9">
        <v>7.3702558635394447E-2</v>
      </c>
      <c r="P114" s="9">
        <v>0.20282643923240937</v>
      </c>
      <c r="Q114" s="9">
        <v>0.35174157782515986</v>
      </c>
      <c r="R114" s="7">
        <v>696</v>
      </c>
      <c r="S114" s="7">
        <v>705</v>
      </c>
      <c r="T114" s="10">
        <v>5.6908315565031989E-3</v>
      </c>
      <c r="U114" s="10">
        <v>1.2046908315564948E-4</v>
      </c>
      <c r="V114" s="10">
        <v>-2.3172068230277183E-2</v>
      </c>
      <c r="W114" s="10">
        <v>-4.2586353944562942E-3</v>
      </c>
      <c r="X114" s="10">
        <v>3.2142857142857507E-3</v>
      </c>
      <c r="Z114" s="10">
        <f t="shared" si="10"/>
        <v>-3.6810234541577759E-3</v>
      </c>
      <c r="AB114" s="7">
        <v>696</v>
      </c>
      <c r="AC114" s="7">
        <v>705</v>
      </c>
      <c r="AD114" s="9">
        <v>2.1336886993603411E-2</v>
      </c>
      <c r="AE114" s="9">
        <v>1.7726652452025586E-2</v>
      </c>
      <c r="AF114" s="9">
        <v>2.0224520255863541E-2</v>
      </c>
      <c r="AG114" s="9">
        <v>2.6409808102345413E-2</v>
      </c>
      <c r="AH114" s="9">
        <v>3.7699999999999997E-2</v>
      </c>
      <c r="AI114" s="9">
        <v>1.5622174840085287E-2</v>
      </c>
      <c r="AJ114" s="9">
        <v>1.6339872068230274E-2</v>
      </c>
      <c r="AK114" s="9">
        <v>1.3014712153518125E-2</v>
      </c>
      <c r="AL114" s="9">
        <v>2.5943283582089555E-2</v>
      </c>
      <c r="AM114" s="9">
        <v>3.7913432835820896E-2</v>
      </c>
      <c r="AO114" s="11">
        <f t="shared" si="11"/>
        <v>3.9835820895522393E-2</v>
      </c>
      <c r="AP114" s="11">
        <f t="shared" si="11"/>
        <v>8.4328358208954639E-4</v>
      </c>
      <c r="AQ114" s="11">
        <f t="shared" si="11"/>
        <v>-0.16220447761194029</v>
      </c>
      <c r="AR114" s="11">
        <f t="shared" si="11"/>
        <v>-2.981044776119406E-2</v>
      </c>
      <c r="AS114" s="11">
        <f t="shared" si="11"/>
        <v>2.2500000000000256E-2</v>
      </c>
      <c r="AU114" s="11">
        <f t="shared" si="12"/>
        <v>0.37273477036574165</v>
      </c>
      <c r="AV114" s="11">
        <f t="shared" si="12"/>
        <v>8.6549358922552878E-3</v>
      </c>
      <c r="AW114" s="11">
        <f t="shared" si="12"/>
        <v>-1.6688067430721993</v>
      </c>
      <c r="AX114" s="11">
        <f t="shared" si="12"/>
        <v>-0.19924457628712228</v>
      </c>
      <c r="AY114" s="11">
        <f t="shared" si="12"/>
        <v>0.10412605573831173</v>
      </c>
      <c r="BA114" s="11">
        <f t="shared" si="9"/>
        <v>0</v>
      </c>
      <c r="BB114" s="11">
        <f t="shared" si="9"/>
        <v>0</v>
      </c>
      <c r="BC114" s="11">
        <f t="shared" si="9"/>
        <v>1</v>
      </c>
      <c r="BD114" s="11">
        <f t="shared" si="9"/>
        <v>0</v>
      </c>
      <c r="BE114" s="11">
        <f t="shared" si="9"/>
        <v>0</v>
      </c>
      <c r="BF114" s="7">
        <v>696</v>
      </c>
      <c r="BG114" s="7">
        <v>705</v>
      </c>
    </row>
    <row r="115" spans="1:59" x14ac:dyDescent="0.2">
      <c r="A115" s="7">
        <v>706</v>
      </c>
      <c r="B115" s="7">
        <v>716</v>
      </c>
      <c r="D115" s="6">
        <v>1321.8566000000001</v>
      </c>
      <c r="E115" s="7">
        <v>9</v>
      </c>
      <c r="F115" s="6" t="s">
        <v>681</v>
      </c>
      <c r="G115" s="9">
        <v>0.31081326699834161</v>
      </c>
      <c r="H115" s="9">
        <v>0.44415854063018234</v>
      </c>
      <c r="I115" s="9">
        <v>0.63081210613598671</v>
      </c>
      <c r="J115" s="9">
        <v>0.79537711442786063</v>
      </c>
      <c r="K115" s="9">
        <v>0.8389900497512438</v>
      </c>
      <c r="M115" s="9">
        <v>0.33508805970149252</v>
      </c>
      <c r="N115" s="9">
        <v>0.45846053067993364</v>
      </c>
      <c r="O115" s="9">
        <v>0.62959303482587059</v>
      </c>
      <c r="P115" s="9">
        <v>0.80121973466003316</v>
      </c>
      <c r="Q115" s="9">
        <v>0.83147545605306794</v>
      </c>
      <c r="R115" s="7">
        <v>706</v>
      </c>
      <c r="S115" s="7">
        <v>716</v>
      </c>
      <c r="T115" s="10">
        <v>-2.4274792703150905E-2</v>
      </c>
      <c r="U115" s="10">
        <v>-1.4301990049751282E-2</v>
      </c>
      <c r="V115" s="10">
        <v>1.2190713101160671E-3</v>
      </c>
      <c r="W115" s="10">
        <v>-5.8426202321725457E-3</v>
      </c>
      <c r="X115" s="10">
        <v>7.5145936981758131E-3</v>
      </c>
      <c r="Z115" s="10">
        <f t="shared" si="10"/>
        <v>-7.1371475953565704E-3</v>
      </c>
      <c r="AB115" s="7">
        <v>706</v>
      </c>
      <c r="AC115" s="7">
        <v>716</v>
      </c>
      <c r="AD115" s="9">
        <v>1.4273797678275288E-2</v>
      </c>
      <c r="AE115" s="9">
        <v>1.7676948590381426E-2</v>
      </c>
      <c r="AF115" s="9">
        <v>1.1166169154228855E-2</v>
      </c>
      <c r="AG115" s="9">
        <v>1.0252072968490879E-2</v>
      </c>
      <c r="AH115" s="9">
        <v>1.5657711442786069E-2</v>
      </c>
      <c r="AI115" s="9">
        <v>2.8974792703150915E-2</v>
      </c>
      <c r="AJ115" s="9">
        <v>1.3320563847429519E-2</v>
      </c>
      <c r="AK115" s="9">
        <v>1.6744941956882257E-2</v>
      </c>
      <c r="AL115" s="9">
        <v>1.508457711442786E-2</v>
      </c>
      <c r="AM115" s="9">
        <v>1.1605970149253731E-2</v>
      </c>
      <c r="AO115" s="11">
        <f t="shared" si="11"/>
        <v>-0.21847313432835816</v>
      </c>
      <c r="AP115" s="11">
        <f t="shared" si="11"/>
        <v>-0.12871791044776154</v>
      </c>
      <c r="AQ115" s="11">
        <f t="shared" si="11"/>
        <v>1.0971641791044604E-2</v>
      </c>
      <c r="AR115" s="11">
        <f t="shared" si="11"/>
        <v>-5.258358208955291E-2</v>
      </c>
      <c r="AS115" s="11">
        <f t="shared" si="11"/>
        <v>6.7631343283582321E-2</v>
      </c>
      <c r="AU115" s="11">
        <f t="shared" si="12"/>
        <v>-1.3017144760217441</v>
      </c>
      <c r="AV115" s="11">
        <f t="shared" si="12"/>
        <v>-1.1191752312618803</v>
      </c>
      <c r="AW115" s="11">
        <f t="shared" si="12"/>
        <v>0.10491105617734324</v>
      </c>
      <c r="AX115" s="11">
        <f t="shared" si="12"/>
        <v>-0.55484907934976968</v>
      </c>
      <c r="AY115" s="11">
        <f t="shared" si="12"/>
        <v>0.66781002913774945</v>
      </c>
      <c r="BA115" s="11">
        <f t="shared" si="9"/>
        <v>1</v>
      </c>
      <c r="BB115" s="11">
        <f t="shared" si="9"/>
        <v>0</v>
      </c>
      <c r="BC115" s="11">
        <f t="shared" si="9"/>
        <v>0</v>
      </c>
      <c r="BD115" s="11">
        <f t="shared" si="9"/>
        <v>0</v>
      </c>
      <c r="BE115" s="11">
        <f t="shared" si="9"/>
        <v>0</v>
      </c>
      <c r="BF115" s="7">
        <v>706</v>
      </c>
      <c r="BG115" s="7">
        <v>716</v>
      </c>
    </row>
    <row r="116" spans="1:59" x14ac:dyDescent="0.2">
      <c r="A116" s="7">
        <v>711</v>
      </c>
      <c r="B116" s="7">
        <v>717</v>
      </c>
      <c r="D116" s="6">
        <v>870.57709999999997</v>
      </c>
      <c r="E116" s="7">
        <v>6</v>
      </c>
      <c r="F116" s="6" t="s">
        <v>682</v>
      </c>
      <c r="G116" s="9">
        <v>0.2842134328358209</v>
      </c>
      <c r="H116" s="9">
        <v>0.39245696517412931</v>
      </c>
      <c r="I116" s="9">
        <v>0.52541268656716422</v>
      </c>
      <c r="J116" s="9">
        <v>0.65562014925373135</v>
      </c>
      <c r="K116" s="9">
        <v>0.69639825870646765</v>
      </c>
      <c r="M116" s="9">
        <v>0.28604502487562189</v>
      </c>
      <c r="N116" s="9">
        <v>0.40010323383084573</v>
      </c>
      <c r="O116" s="9">
        <v>0.5189686567164179</v>
      </c>
      <c r="P116" s="9">
        <v>0.65808805970149253</v>
      </c>
      <c r="Q116" s="9">
        <v>0.68814104477611937</v>
      </c>
      <c r="R116" s="7">
        <v>711</v>
      </c>
      <c r="S116" s="7">
        <v>717</v>
      </c>
      <c r="T116" s="10">
        <v>-1.8315920398009971E-3</v>
      </c>
      <c r="U116" s="10">
        <v>-7.6462686567164003E-3</v>
      </c>
      <c r="V116" s="10">
        <v>6.4440298507463401E-3</v>
      </c>
      <c r="W116" s="10">
        <v>-2.4679104477611557E-3</v>
      </c>
      <c r="X116" s="10">
        <v>8.257213930348244E-3</v>
      </c>
      <c r="Z116" s="10">
        <f t="shared" si="10"/>
        <v>5.5109452736320629E-4</v>
      </c>
      <c r="AB116" s="7">
        <v>711</v>
      </c>
      <c r="AC116" s="7">
        <v>717</v>
      </c>
      <c r="AD116" s="9">
        <v>1.4622139303482586E-2</v>
      </c>
      <c r="AE116" s="9">
        <v>1.3740547263681591E-2</v>
      </c>
      <c r="AF116" s="9">
        <v>2.5253233830845771E-2</v>
      </c>
      <c r="AG116" s="9">
        <v>2.1776616915422882E-2</v>
      </c>
      <c r="AH116" s="9">
        <v>2.125199004975124E-2</v>
      </c>
      <c r="AI116" s="9">
        <v>2.7677363184079599E-2</v>
      </c>
      <c r="AJ116" s="9">
        <v>1.4091044776119402E-2</v>
      </c>
      <c r="AK116" s="9">
        <v>1.7720398009950244E-2</v>
      </c>
      <c r="AL116" s="9">
        <v>2.4270398009950248E-2</v>
      </c>
      <c r="AM116" s="9">
        <v>2.4203980099502486E-2</v>
      </c>
      <c r="AO116" s="11">
        <f t="shared" si="11"/>
        <v>-1.0989552238805982E-2</v>
      </c>
      <c r="AP116" s="11">
        <f t="shared" si="11"/>
        <v>-4.58776119402984E-2</v>
      </c>
      <c r="AQ116" s="11">
        <f t="shared" si="11"/>
        <v>3.8664179104478044E-2</v>
      </c>
      <c r="AR116" s="11">
        <f t="shared" si="11"/>
        <v>-1.4807462686566934E-2</v>
      </c>
      <c r="AS116" s="11">
        <f t="shared" si="11"/>
        <v>4.9543283582089467E-2</v>
      </c>
      <c r="AU116" s="11">
        <f t="shared" si="12"/>
        <v>-0.10134703347463885</v>
      </c>
      <c r="AV116" s="11">
        <f t="shared" si="12"/>
        <v>-0.67290335318553718</v>
      </c>
      <c r="AW116" s="11">
        <f t="shared" si="12"/>
        <v>0.36179236033857337</v>
      </c>
      <c r="AX116" s="11">
        <f t="shared" si="12"/>
        <v>-0.13108940042558206</v>
      </c>
      <c r="AY116" s="11">
        <f t="shared" si="12"/>
        <v>0.44402186126479065</v>
      </c>
      <c r="BA116" s="11">
        <f t="shared" si="9"/>
        <v>0</v>
      </c>
      <c r="BB116" s="11">
        <f t="shared" si="9"/>
        <v>0</v>
      </c>
      <c r="BC116" s="11">
        <f t="shared" si="9"/>
        <v>0</v>
      </c>
      <c r="BD116" s="11">
        <f t="shared" si="9"/>
        <v>0</v>
      </c>
      <c r="BE116" s="11">
        <f t="shared" si="9"/>
        <v>0</v>
      </c>
      <c r="BF116" s="7">
        <v>711</v>
      </c>
      <c r="BG116" s="7">
        <v>717</v>
      </c>
    </row>
    <row r="117" spans="1:59" x14ac:dyDescent="0.2">
      <c r="A117" s="7">
        <v>722</v>
      </c>
      <c r="B117" s="7">
        <v>737</v>
      </c>
      <c r="D117" s="6">
        <v>1882.9657999999999</v>
      </c>
      <c r="E117" s="7">
        <v>14</v>
      </c>
      <c r="F117" s="6" t="s">
        <v>683</v>
      </c>
      <c r="G117" s="9">
        <v>0.21818699360341151</v>
      </c>
      <c r="H117" s="9">
        <v>0.34986247334754794</v>
      </c>
      <c r="I117" s="9">
        <v>0.3861449893390192</v>
      </c>
      <c r="J117" s="9">
        <v>0.42987707889125798</v>
      </c>
      <c r="K117" s="9">
        <v>0.45698869936034114</v>
      </c>
      <c r="M117" s="9">
        <v>0.2368142857142857</v>
      </c>
      <c r="N117" s="9">
        <v>0.37633827292110877</v>
      </c>
      <c r="O117" s="9">
        <v>0.4013821961620469</v>
      </c>
      <c r="P117" s="9">
        <v>0.44470010660980813</v>
      </c>
      <c r="Q117" s="9">
        <v>0.47856151385927509</v>
      </c>
      <c r="R117" s="7">
        <v>722</v>
      </c>
      <c r="S117" s="7">
        <v>737</v>
      </c>
      <c r="T117" s="10">
        <v>-1.8627292110874234E-2</v>
      </c>
      <c r="U117" s="10">
        <v>-2.6475799573560787E-2</v>
      </c>
      <c r="V117" s="10">
        <v>-1.5237206823027713E-2</v>
      </c>
      <c r="W117" s="10">
        <v>-1.4823027718550158E-2</v>
      </c>
      <c r="X117" s="10">
        <v>-2.1572814498933949E-2</v>
      </c>
      <c r="Z117" s="10">
        <f t="shared" si="10"/>
        <v>-1.9347228144989369E-2</v>
      </c>
      <c r="AB117" s="7">
        <v>722</v>
      </c>
      <c r="AC117" s="7">
        <v>737</v>
      </c>
      <c r="AD117" s="9">
        <v>2.380501066098081E-2</v>
      </c>
      <c r="AE117" s="9">
        <v>1.822324093816631E-2</v>
      </c>
      <c r="AF117" s="9">
        <v>1.6691897654584221E-2</v>
      </c>
      <c r="AG117" s="9">
        <v>1.8938486140724943E-2</v>
      </c>
      <c r="AH117" s="9">
        <v>2.3579317697228146E-2</v>
      </c>
      <c r="AI117" s="9">
        <v>3.2091151385927504E-2</v>
      </c>
      <c r="AJ117" s="9">
        <v>9.4595948827292109E-3</v>
      </c>
      <c r="AK117" s="9">
        <v>1.8819189765458419E-2</v>
      </c>
      <c r="AL117" s="9">
        <v>1.9550639658848613E-2</v>
      </c>
      <c r="AM117" s="9">
        <v>2.5951492537313433E-2</v>
      </c>
      <c r="AO117" s="11">
        <f t="shared" si="11"/>
        <v>-0.26078208955223925</v>
      </c>
      <c r="AP117" s="11">
        <f t="shared" si="11"/>
        <v>-0.37066119402985104</v>
      </c>
      <c r="AQ117" s="11">
        <f t="shared" si="11"/>
        <v>-0.21332089552238798</v>
      </c>
      <c r="AR117" s="11">
        <f t="shared" si="11"/>
        <v>-0.20752238805970222</v>
      </c>
      <c r="AS117" s="11">
        <f t="shared" si="11"/>
        <v>-0.30201940298507529</v>
      </c>
      <c r="AU117" s="11">
        <f t="shared" si="12"/>
        <v>-0.80746386969843786</v>
      </c>
      <c r="AV117" s="11">
        <f t="shared" si="12"/>
        <v>-2.2334417678111369</v>
      </c>
      <c r="AW117" s="11">
        <f t="shared" si="12"/>
        <v>-1.0491537910548647</v>
      </c>
      <c r="AX117" s="11">
        <f t="shared" si="12"/>
        <v>-0.9432342824934562</v>
      </c>
      <c r="AY117" s="11">
        <f t="shared" si="12"/>
        <v>-1.0656374997165434</v>
      </c>
      <c r="BA117" s="11">
        <f t="shared" si="9"/>
        <v>0</v>
      </c>
      <c r="BB117" s="11">
        <f t="shared" si="9"/>
        <v>1</v>
      </c>
      <c r="BC117" s="11">
        <f t="shared" si="9"/>
        <v>0</v>
      </c>
      <c r="BD117" s="11">
        <f t="shared" si="9"/>
        <v>0</v>
      </c>
      <c r="BE117" s="11">
        <f t="shared" si="9"/>
        <v>1</v>
      </c>
      <c r="BF117" s="7">
        <v>722</v>
      </c>
      <c r="BG117" s="7">
        <v>737</v>
      </c>
    </row>
    <row r="118" spans="1:59" x14ac:dyDescent="0.2">
      <c r="A118" s="7">
        <v>728</v>
      </c>
      <c r="B118" s="7">
        <v>734</v>
      </c>
      <c r="D118" s="6">
        <v>897.48289999999997</v>
      </c>
      <c r="E118" s="7">
        <v>6</v>
      </c>
      <c r="F118" s="6" t="s">
        <v>684</v>
      </c>
      <c r="G118" s="9">
        <v>0.21537512437810943</v>
      </c>
      <c r="H118" s="9">
        <v>0.30836940298507465</v>
      </c>
      <c r="I118" s="9">
        <v>0.33699552238805969</v>
      </c>
      <c r="J118" s="9">
        <v>0.43453880597014921</v>
      </c>
      <c r="K118" s="9">
        <v>0.46965895522388057</v>
      </c>
      <c r="M118" s="9">
        <v>0.19151293532338307</v>
      </c>
      <c r="N118" s="9">
        <v>0.29507238805970148</v>
      </c>
      <c r="O118" s="9">
        <v>0.33029726368159207</v>
      </c>
      <c r="P118" s="9">
        <v>0.43032910447761197</v>
      </c>
      <c r="Q118" s="9">
        <v>0.46445621890547256</v>
      </c>
      <c r="R118" s="7">
        <v>728</v>
      </c>
      <c r="S118" s="7">
        <v>734</v>
      </c>
      <c r="T118" s="10">
        <v>2.3862189054726382E-2</v>
      </c>
      <c r="U118" s="10">
        <v>1.3297014925373163E-2</v>
      </c>
      <c r="V118" s="10">
        <v>6.6982587064676417E-3</v>
      </c>
      <c r="W118" s="10">
        <v>4.2097014925372633E-3</v>
      </c>
      <c r="X118" s="10">
        <v>5.2027363184079635E-3</v>
      </c>
      <c r="Z118" s="10">
        <f t="shared" si="10"/>
        <v>1.0653980099502483E-2</v>
      </c>
      <c r="AB118" s="7">
        <v>728</v>
      </c>
      <c r="AC118" s="7">
        <v>734</v>
      </c>
      <c r="AD118" s="9">
        <v>2.7465671641791041E-2</v>
      </c>
      <c r="AE118" s="9">
        <v>3.3775621890547267E-2</v>
      </c>
      <c r="AF118" s="9">
        <v>1.6476368159203982E-2</v>
      </c>
      <c r="AG118" s="9">
        <v>1.1585572139303481E-2</v>
      </c>
      <c r="AH118" s="9">
        <v>4.0669154228855711E-3</v>
      </c>
      <c r="AI118" s="9">
        <v>1.302363184079602E-2</v>
      </c>
      <c r="AJ118" s="9">
        <v>2.5611442786069652E-2</v>
      </c>
      <c r="AK118" s="9">
        <v>1.7288059701492539E-2</v>
      </c>
      <c r="AL118" s="9">
        <v>1.1383333333333334E-2</v>
      </c>
      <c r="AM118" s="9">
        <v>1.0258457711442785E-2</v>
      </c>
      <c r="AO118" s="11">
        <f t="shared" si="11"/>
        <v>0.14317313432835829</v>
      </c>
      <c r="AP118" s="11">
        <f t="shared" si="11"/>
        <v>7.9782089552238977E-2</v>
      </c>
      <c r="AQ118" s="11">
        <f t="shared" si="11"/>
        <v>4.0189552238805853E-2</v>
      </c>
      <c r="AR118" s="11">
        <f t="shared" si="11"/>
        <v>2.5258208955223578E-2</v>
      </c>
      <c r="AS118" s="11">
        <f t="shared" si="11"/>
        <v>3.1216417910447783E-2</v>
      </c>
      <c r="AU118" s="11">
        <f t="shared" si="12"/>
        <v>1.3596905197213149</v>
      </c>
      <c r="AV118" s="11">
        <f t="shared" si="12"/>
        <v>0.54334081553101343</v>
      </c>
      <c r="AW118" s="11">
        <f t="shared" si="12"/>
        <v>0.48579460929723206</v>
      </c>
      <c r="AX118" s="11">
        <f t="shared" si="12"/>
        <v>0.44892086614205595</v>
      </c>
      <c r="AY118" s="11">
        <f t="shared" si="12"/>
        <v>0.81660498463055398</v>
      </c>
      <c r="BA118" s="11">
        <f t="shared" si="9"/>
        <v>1</v>
      </c>
      <c r="BB118" s="11">
        <f t="shared" si="9"/>
        <v>0</v>
      </c>
      <c r="BC118" s="11">
        <f t="shared" si="9"/>
        <v>0</v>
      </c>
      <c r="BD118" s="11">
        <f t="shared" si="9"/>
        <v>0</v>
      </c>
      <c r="BE118" s="11">
        <f t="shared" si="9"/>
        <v>0</v>
      </c>
      <c r="BF118" s="7">
        <v>728</v>
      </c>
      <c r="BG118" s="7">
        <v>734</v>
      </c>
    </row>
    <row r="119" spans="1:59" x14ac:dyDescent="0.2">
      <c r="A119" s="7">
        <v>729</v>
      </c>
      <c r="B119" s="7">
        <v>746</v>
      </c>
      <c r="D119" s="6">
        <v>2219.172</v>
      </c>
      <c r="E119" s="7">
        <v>17</v>
      </c>
      <c r="F119" s="6" t="s">
        <v>685</v>
      </c>
      <c r="G119" s="9">
        <v>0.14742669007901665</v>
      </c>
      <c r="H119" s="9">
        <v>0.21823977172958736</v>
      </c>
      <c r="I119" s="9">
        <v>0.25899043020193152</v>
      </c>
      <c r="J119" s="9">
        <v>0.36615776997366112</v>
      </c>
      <c r="K119" s="9">
        <v>0.46012677787532924</v>
      </c>
      <c r="M119" s="9">
        <v>0.12512721685689202</v>
      </c>
      <c r="N119" s="9">
        <v>0.22278551360842844</v>
      </c>
      <c r="O119" s="9">
        <v>0.27295355575065849</v>
      </c>
      <c r="P119" s="9">
        <v>0.36209394205443368</v>
      </c>
      <c r="Q119" s="9">
        <v>0.46306338893766458</v>
      </c>
      <c r="R119" s="7">
        <v>729</v>
      </c>
      <c r="S119" s="7">
        <v>746</v>
      </c>
      <c r="T119" s="10">
        <v>2.2299473222124656E-2</v>
      </c>
      <c r="U119" s="10">
        <v>-4.5457418788410727E-3</v>
      </c>
      <c r="V119" s="10">
        <v>-1.3963125548726958E-2</v>
      </c>
      <c r="W119" s="10">
        <v>4.0638279192274284E-3</v>
      </c>
      <c r="X119" s="10">
        <v>-2.9366110623353747E-3</v>
      </c>
      <c r="Z119" s="10">
        <f t="shared" si="10"/>
        <v>9.8356453028973566E-4</v>
      </c>
      <c r="AB119" s="7">
        <v>729</v>
      </c>
      <c r="AC119" s="7">
        <v>746</v>
      </c>
      <c r="AD119" s="9">
        <v>1.6990956979806848E-2</v>
      </c>
      <c r="AE119" s="9">
        <v>1.7497102721685687E-2</v>
      </c>
      <c r="AF119" s="9">
        <v>2.131185250219491E-2</v>
      </c>
      <c r="AG119" s="9">
        <v>1.4924495171202808E-2</v>
      </c>
      <c r="AH119" s="9">
        <v>3.0562949956101843E-2</v>
      </c>
      <c r="AI119" s="9">
        <v>3.1106672519754169E-2</v>
      </c>
      <c r="AJ119" s="9">
        <v>1.7518437225636521E-2</v>
      </c>
      <c r="AK119" s="9">
        <v>1.6404741000877961E-2</v>
      </c>
      <c r="AL119" s="9">
        <v>1.9681474978050922E-2</v>
      </c>
      <c r="AM119" s="9">
        <v>2.3212115891132572E-2</v>
      </c>
      <c r="AO119" s="11">
        <f t="shared" si="11"/>
        <v>0.37909104477611916</v>
      </c>
      <c r="AP119" s="11">
        <f t="shared" si="11"/>
        <v>-7.7277611940298238E-2</v>
      </c>
      <c r="AQ119" s="11">
        <f t="shared" si="11"/>
        <v>-0.23737313432835827</v>
      </c>
      <c r="AR119" s="11">
        <f t="shared" si="11"/>
        <v>6.9085074626866277E-2</v>
      </c>
      <c r="AS119" s="11">
        <f t="shared" si="11"/>
        <v>-4.9922388059701367E-2</v>
      </c>
      <c r="AU119" s="11">
        <f t="shared" si="12"/>
        <v>1.0896963418779297</v>
      </c>
      <c r="AV119" s="11">
        <f t="shared" si="12"/>
        <v>-0.3179944120677532</v>
      </c>
      <c r="AW119" s="11">
        <f t="shared" si="12"/>
        <v>-0.89925085661322468</v>
      </c>
      <c r="AX119" s="11">
        <f t="shared" si="12"/>
        <v>0.28496732380118051</v>
      </c>
      <c r="AY119" s="11">
        <f t="shared" si="12"/>
        <v>-0.13253207022061847</v>
      </c>
      <c r="BA119" s="11">
        <f t="shared" si="9"/>
        <v>1</v>
      </c>
      <c r="BB119" s="11">
        <f t="shared" si="9"/>
        <v>0</v>
      </c>
      <c r="BC119" s="11">
        <f t="shared" si="9"/>
        <v>0</v>
      </c>
      <c r="BD119" s="11">
        <f t="shared" si="9"/>
        <v>0</v>
      </c>
      <c r="BE119" s="11">
        <f t="shared" si="9"/>
        <v>0</v>
      </c>
      <c r="BF119" s="7">
        <v>729</v>
      </c>
      <c r="BG119" s="7">
        <v>746</v>
      </c>
    </row>
    <row r="120" spans="1:59" x14ac:dyDescent="0.2">
      <c r="A120" s="7">
        <v>731</v>
      </c>
      <c r="B120" s="7">
        <v>737</v>
      </c>
      <c r="D120" s="6">
        <v>852.45740000000001</v>
      </c>
      <c r="E120" s="7">
        <v>6</v>
      </c>
      <c r="F120" s="6" t="s">
        <v>686</v>
      </c>
      <c r="G120" s="9">
        <v>0.22260547263681588</v>
      </c>
      <c r="H120" s="9">
        <v>0.2596373134328358</v>
      </c>
      <c r="I120" s="9">
        <v>0.269897263681592</v>
      </c>
      <c r="J120" s="9">
        <v>0.34817388059701493</v>
      </c>
      <c r="K120" s="9">
        <v>0.41776691542288558</v>
      </c>
      <c r="M120" s="9">
        <v>0.23493084577114426</v>
      </c>
      <c r="N120" s="9">
        <v>0.25175771144278603</v>
      </c>
      <c r="O120" s="9">
        <v>0.29007363184079604</v>
      </c>
      <c r="P120" s="9">
        <v>0.33141393034825872</v>
      </c>
      <c r="Q120" s="9">
        <v>0.46124800995024873</v>
      </c>
      <c r="R120" s="7">
        <v>731</v>
      </c>
      <c r="S120" s="7">
        <v>737</v>
      </c>
      <c r="T120" s="10">
        <v>-1.2325373134328367E-2</v>
      </c>
      <c r="U120" s="10">
        <v>7.8796019900497609E-3</v>
      </c>
      <c r="V120" s="10">
        <v>-2.0176368159204004E-2</v>
      </c>
      <c r="W120" s="10">
        <v>1.6759950248756209E-2</v>
      </c>
      <c r="X120" s="10">
        <v>-4.3481094527363158E-2</v>
      </c>
      <c r="Z120" s="10">
        <f t="shared" si="10"/>
        <v>-1.0268656716417912E-2</v>
      </c>
      <c r="AB120" s="7">
        <v>731</v>
      </c>
      <c r="AC120" s="7">
        <v>737</v>
      </c>
      <c r="AD120" s="9">
        <v>2.3454477611940295E-2</v>
      </c>
      <c r="AE120" s="9">
        <v>2.4742786069651742E-2</v>
      </c>
      <c r="AF120" s="9">
        <v>2.4856218905472637E-2</v>
      </c>
      <c r="AG120" s="9">
        <v>1.8427611940298509E-2</v>
      </c>
      <c r="AH120" s="9">
        <v>3.0854975124378105E-2</v>
      </c>
      <c r="AI120" s="9">
        <v>2.960820895522388E-2</v>
      </c>
      <c r="AJ120" s="9">
        <v>3.0529850746268655E-2</v>
      </c>
      <c r="AK120" s="9">
        <v>3.7932587064676615E-2</v>
      </c>
      <c r="AL120" s="9">
        <v>3.3870398009950245E-2</v>
      </c>
      <c r="AM120" s="9">
        <v>3.4676865671641792E-2</v>
      </c>
      <c r="AO120" s="11">
        <f t="shared" si="11"/>
        <v>-7.3952238805970197E-2</v>
      </c>
      <c r="AP120" s="11">
        <f t="shared" si="11"/>
        <v>4.7277611940298565E-2</v>
      </c>
      <c r="AQ120" s="11">
        <f t="shared" si="11"/>
        <v>-0.12105820895522403</v>
      </c>
      <c r="AR120" s="11">
        <f t="shared" si="11"/>
        <v>0.10055970149253726</v>
      </c>
      <c r="AS120" s="11">
        <f t="shared" si="11"/>
        <v>-0.26088656716417896</v>
      </c>
      <c r="AU120" s="11">
        <f t="shared" si="12"/>
        <v>-0.56517827576232305</v>
      </c>
      <c r="AV120" s="11">
        <f t="shared" si="12"/>
        <v>0.34729799168052394</v>
      </c>
      <c r="AW120" s="11">
        <f t="shared" si="12"/>
        <v>-0.77057834101199152</v>
      </c>
      <c r="AX120" s="11">
        <f t="shared" si="12"/>
        <v>0.75285248584382447</v>
      </c>
      <c r="AY120" s="11">
        <f t="shared" si="12"/>
        <v>-1.6225062719404877</v>
      </c>
      <c r="BA120" s="11">
        <f t="shared" si="9"/>
        <v>0</v>
      </c>
      <c r="BB120" s="11">
        <f t="shared" si="9"/>
        <v>0</v>
      </c>
      <c r="BC120" s="11">
        <f t="shared" si="9"/>
        <v>1</v>
      </c>
      <c r="BD120" s="11">
        <f t="shared" si="9"/>
        <v>0</v>
      </c>
      <c r="BE120" s="11">
        <f t="shared" si="9"/>
        <v>1</v>
      </c>
      <c r="BF120" s="7">
        <v>731</v>
      </c>
      <c r="BG120" s="7">
        <v>737</v>
      </c>
    </row>
    <row r="121" spans="1:59" x14ac:dyDescent="0.2">
      <c r="A121" s="7">
        <v>731</v>
      </c>
      <c r="B121" s="7">
        <v>741</v>
      </c>
      <c r="D121" s="6">
        <v>1266.7052000000001</v>
      </c>
      <c r="E121" s="7">
        <v>10</v>
      </c>
      <c r="F121" s="6" t="s">
        <v>687</v>
      </c>
      <c r="G121" s="9">
        <v>0.2354094029850746</v>
      </c>
      <c r="H121" s="9">
        <v>0.3579486567164179</v>
      </c>
      <c r="I121" s="9">
        <v>0.38615388059701489</v>
      </c>
      <c r="J121" s="9">
        <v>0.49187074626865668</v>
      </c>
      <c r="K121" s="9">
        <v>0.57513044776119404</v>
      </c>
      <c r="M121" s="9">
        <v>0.24774194029850743</v>
      </c>
      <c r="N121" s="9">
        <v>0.36307671641791045</v>
      </c>
      <c r="O121" s="9">
        <v>0.39434029850746266</v>
      </c>
      <c r="P121" s="9">
        <v>0.49454611940298498</v>
      </c>
      <c r="Q121" s="9">
        <v>0.57378358208955216</v>
      </c>
      <c r="R121" s="7">
        <v>731</v>
      </c>
      <c r="S121" s="7">
        <v>741</v>
      </c>
      <c r="T121" s="10">
        <v>-1.2332537313432857E-2</v>
      </c>
      <c r="U121" s="10">
        <v>-5.1280597014925532E-3</v>
      </c>
      <c r="V121" s="10">
        <v>-8.1864179104477498E-3</v>
      </c>
      <c r="W121" s="10">
        <v>-2.6753731343283531E-3</v>
      </c>
      <c r="X121" s="10">
        <v>1.3468656716418123E-3</v>
      </c>
      <c r="Z121" s="10">
        <f t="shared" si="10"/>
        <v>-5.39510447761194E-3</v>
      </c>
      <c r="AB121" s="7">
        <v>731</v>
      </c>
      <c r="AC121" s="7">
        <v>741</v>
      </c>
      <c r="AD121" s="9">
        <v>2.7297761194029848E-2</v>
      </c>
      <c r="AE121" s="9">
        <v>1.4994477611940296E-2</v>
      </c>
      <c r="AF121" s="9">
        <v>1.5251194029850744E-2</v>
      </c>
      <c r="AG121" s="9">
        <v>1.9141343283582087E-2</v>
      </c>
      <c r="AH121" s="9">
        <v>1.3736268656716418E-2</v>
      </c>
      <c r="AI121" s="9">
        <v>2.5110298507462683E-2</v>
      </c>
      <c r="AJ121" s="9">
        <v>1.4174925373134329E-2</v>
      </c>
      <c r="AK121" s="9">
        <v>1.39755223880597E-2</v>
      </c>
      <c r="AL121" s="9">
        <v>1.6409999999999998E-2</v>
      </c>
      <c r="AM121" s="9">
        <v>1.3735373134328356E-2</v>
      </c>
      <c r="AO121" s="11">
        <f t="shared" si="11"/>
        <v>-0.12332537313432856</v>
      </c>
      <c r="AP121" s="11">
        <f t="shared" si="11"/>
        <v>-5.128059701492553E-2</v>
      </c>
      <c r="AQ121" s="11">
        <f t="shared" si="11"/>
        <v>-8.1864179104477491E-2</v>
      </c>
      <c r="AR121" s="11">
        <f t="shared" si="11"/>
        <v>-2.6753731343283529E-2</v>
      </c>
      <c r="AS121" s="11">
        <f t="shared" si="11"/>
        <v>1.3468656716418123E-2</v>
      </c>
      <c r="AU121" s="11">
        <f t="shared" si="12"/>
        <v>-0.5759065376074014</v>
      </c>
      <c r="AV121" s="11">
        <f t="shared" si="12"/>
        <v>-0.43045703365336935</v>
      </c>
      <c r="AW121" s="11">
        <f t="shared" si="12"/>
        <v>-0.68545068874323711</v>
      </c>
      <c r="AX121" s="11">
        <f t="shared" si="12"/>
        <v>-0.18379175078147461</v>
      </c>
      <c r="AY121" s="11">
        <f t="shared" si="12"/>
        <v>0.12009233634213076</v>
      </c>
      <c r="BA121" s="11">
        <f t="shared" si="9"/>
        <v>0</v>
      </c>
      <c r="BB121" s="11">
        <f t="shared" si="9"/>
        <v>0</v>
      </c>
      <c r="BC121" s="11">
        <f t="shared" si="9"/>
        <v>0</v>
      </c>
      <c r="BD121" s="11">
        <f t="shared" si="9"/>
        <v>0</v>
      </c>
      <c r="BE121" s="11">
        <f t="shared" si="9"/>
        <v>0</v>
      </c>
      <c r="BF121" s="7">
        <v>731</v>
      </c>
      <c r="BG121" s="7">
        <v>741</v>
      </c>
    </row>
    <row r="122" spans="1:59" x14ac:dyDescent="0.2">
      <c r="A122" s="7">
        <v>731</v>
      </c>
      <c r="B122" s="7">
        <v>751</v>
      </c>
      <c r="D122" s="6">
        <v>2628.4666999999999</v>
      </c>
      <c r="E122" s="7">
        <v>20</v>
      </c>
      <c r="F122" s="6" t="s">
        <v>688</v>
      </c>
      <c r="G122" s="9">
        <v>0.28564111940298509</v>
      </c>
      <c r="H122" s="9">
        <v>0.35607671641791044</v>
      </c>
      <c r="I122" s="9">
        <v>0.37812559701492532</v>
      </c>
      <c r="J122" s="9">
        <v>0.396134328358209</v>
      </c>
      <c r="K122" s="9">
        <v>0.40987246268656718</v>
      </c>
      <c r="M122" s="9">
        <v>0.29941761194029848</v>
      </c>
      <c r="N122" s="9">
        <v>0.36625470149253725</v>
      </c>
      <c r="O122" s="9">
        <v>0.38990395522388066</v>
      </c>
      <c r="P122" s="9">
        <v>0.39940619402985067</v>
      </c>
      <c r="Q122" s="9">
        <v>0.41852805970149248</v>
      </c>
      <c r="R122" s="7">
        <v>731</v>
      </c>
      <c r="S122" s="7">
        <v>751</v>
      </c>
      <c r="T122" s="10">
        <v>-1.3776492537313459E-2</v>
      </c>
      <c r="U122" s="10">
        <v>-1.0177985074626847E-2</v>
      </c>
      <c r="V122" s="10">
        <v>-1.1778358208955265E-2</v>
      </c>
      <c r="W122" s="10">
        <v>-3.2718656716417796E-3</v>
      </c>
      <c r="X122" s="10">
        <v>-8.6555970149253883E-3</v>
      </c>
      <c r="Z122" s="10">
        <f t="shared" si="10"/>
        <v>-9.5320597014925488E-3</v>
      </c>
      <c r="AB122" s="7">
        <v>731</v>
      </c>
      <c r="AC122" s="7">
        <v>751</v>
      </c>
      <c r="AD122" s="9">
        <v>1.5356791044776117E-2</v>
      </c>
      <c r="AE122" s="9">
        <v>5.8717164179104466E-3</v>
      </c>
      <c r="AF122" s="9">
        <v>6.1528358208955223E-3</v>
      </c>
      <c r="AG122" s="9">
        <v>1.526089552238806E-2</v>
      </c>
      <c r="AH122" s="9">
        <v>2.6594104477611936E-2</v>
      </c>
      <c r="AI122" s="9">
        <v>6.1404477611940291E-3</v>
      </c>
      <c r="AJ122" s="9">
        <v>1.1627462686567164E-2</v>
      </c>
      <c r="AK122" s="9">
        <v>6.415820895522388E-3</v>
      </c>
      <c r="AL122" s="9">
        <v>2.5727761194029846E-2</v>
      </c>
      <c r="AM122" s="9">
        <v>1.0688134328358207E-2</v>
      </c>
      <c r="AO122" s="11">
        <f t="shared" si="11"/>
        <v>-0.27552985074626918</v>
      </c>
      <c r="AP122" s="11">
        <f t="shared" si="11"/>
        <v>-0.20355970149253694</v>
      </c>
      <c r="AQ122" s="11">
        <f t="shared" si="11"/>
        <v>-0.23556716417910531</v>
      </c>
      <c r="AR122" s="11">
        <f t="shared" si="11"/>
        <v>-6.5437313432835598E-2</v>
      </c>
      <c r="AS122" s="11">
        <f t="shared" si="11"/>
        <v>-0.17311194029850777</v>
      </c>
      <c r="AU122" s="11">
        <f t="shared" si="12"/>
        <v>-1.4427528458054217</v>
      </c>
      <c r="AV122" s="11">
        <f t="shared" si="12"/>
        <v>-1.3533607658018498</v>
      </c>
      <c r="AW122" s="11">
        <f t="shared" si="12"/>
        <v>-2.2949671345095806</v>
      </c>
      <c r="AX122" s="11">
        <f t="shared" si="12"/>
        <v>-0.18944800674138146</v>
      </c>
      <c r="AY122" s="11">
        <f t="shared" si="12"/>
        <v>-0.52306838219440244</v>
      </c>
      <c r="BA122" s="11">
        <f t="shared" si="9"/>
        <v>0</v>
      </c>
      <c r="BB122" s="11">
        <f t="shared" si="9"/>
        <v>0</v>
      </c>
      <c r="BC122" s="11">
        <f t="shared" si="9"/>
        <v>0</v>
      </c>
      <c r="BD122" s="11">
        <f t="shared" si="9"/>
        <v>0</v>
      </c>
      <c r="BE122" s="11">
        <f t="shared" si="9"/>
        <v>0</v>
      </c>
      <c r="BF122" s="7">
        <v>731</v>
      </c>
      <c r="BG122" s="7">
        <v>751</v>
      </c>
    </row>
    <row r="123" spans="1:59" x14ac:dyDescent="0.2">
      <c r="A123" s="7">
        <v>734</v>
      </c>
      <c r="B123" s="7">
        <v>741</v>
      </c>
      <c r="D123" s="6">
        <v>919.52070000000003</v>
      </c>
      <c r="E123" s="7">
        <v>7</v>
      </c>
      <c r="F123" s="6" t="s">
        <v>689</v>
      </c>
      <c r="G123" s="9">
        <v>0.31666140724946695</v>
      </c>
      <c r="H123" s="9">
        <v>0.46809829424307031</v>
      </c>
      <c r="I123" s="9">
        <v>0.477646908315565</v>
      </c>
      <c r="J123" s="9">
        <v>0.56183944562899779</v>
      </c>
      <c r="K123" s="9">
        <v>0.58813646055437108</v>
      </c>
      <c r="M123" s="9">
        <v>0.3086055437100213</v>
      </c>
      <c r="N123" s="9">
        <v>0.46819189765458419</v>
      </c>
      <c r="O123" s="9">
        <v>0.47849658848614068</v>
      </c>
      <c r="P123" s="9">
        <v>0.55096247334754789</v>
      </c>
      <c r="Q123" s="9">
        <v>0.60013923240938161</v>
      </c>
      <c r="R123" s="7">
        <v>734</v>
      </c>
      <c r="S123" s="7">
        <v>741</v>
      </c>
      <c r="T123" s="10">
        <v>8.0558635394456235E-3</v>
      </c>
      <c r="U123" s="10">
        <v>-9.3603411513875945E-5</v>
      </c>
      <c r="V123" s="10">
        <v>-8.4968017057572001E-4</v>
      </c>
      <c r="W123" s="10">
        <v>1.0876972281449935E-2</v>
      </c>
      <c r="X123" s="10">
        <v>-1.2002771855010598E-2</v>
      </c>
      <c r="Z123" s="10">
        <f t="shared" si="10"/>
        <v>1.1973560767590725E-3</v>
      </c>
      <c r="AB123" s="7">
        <v>734</v>
      </c>
      <c r="AC123" s="7">
        <v>741</v>
      </c>
      <c r="AD123" s="9">
        <v>1.5541364605543709E-2</v>
      </c>
      <c r="AE123" s="9">
        <v>1.2225373134328359E-2</v>
      </c>
      <c r="AF123" s="9">
        <v>1.369829424307036E-2</v>
      </c>
      <c r="AG123" s="9">
        <v>8.2701492537313424E-3</v>
      </c>
      <c r="AH123" s="9">
        <v>1.1329211087420042E-2</v>
      </c>
      <c r="AI123" s="9">
        <v>3.3328144989339017E-2</v>
      </c>
      <c r="AJ123" s="9">
        <v>1.4052452025586354E-2</v>
      </c>
      <c r="AK123" s="9">
        <v>9.9008528784648164E-3</v>
      </c>
      <c r="AL123" s="9">
        <v>6.8081023454157775E-3</v>
      </c>
      <c r="AM123" s="9">
        <v>7.6055437100213215E-3</v>
      </c>
      <c r="AO123" s="11">
        <f t="shared" si="11"/>
        <v>5.6391044776119365E-2</v>
      </c>
      <c r="AP123" s="11">
        <f t="shared" si="11"/>
        <v>-6.5522388059713159E-4</v>
      </c>
      <c r="AQ123" s="11">
        <f t="shared" si="11"/>
        <v>-5.9477611940300396E-3</v>
      </c>
      <c r="AR123" s="11">
        <f t="shared" si="11"/>
        <v>7.6138805970149548E-2</v>
      </c>
      <c r="AS123" s="11">
        <f t="shared" si="11"/>
        <v>-8.4019402985074182E-2</v>
      </c>
      <c r="AU123" s="11">
        <f t="shared" si="12"/>
        <v>0.37943406866536422</v>
      </c>
      <c r="AV123" s="11">
        <f t="shared" si="12"/>
        <v>-8.704235909952689E-3</v>
      </c>
      <c r="AW123" s="11">
        <f t="shared" si="12"/>
        <v>-8.7073033869689662E-2</v>
      </c>
      <c r="AX123" s="11">
        <f t="shared" si="12"/>
        <v>1.7587356985540279</v>
      </c>
      <c r="AY123" s="11">
        <f t="shared" si="12"/>
        <v>-1.5235538163142106</v>
      </c>
      <c r="BA123" s="11">
        <f t="shared" ref="BA123:BE173" si="13">IF(ABS(T123)&gt;$AQ$2,1,0)+IF(ABS(AO123)&gt;$AQ$1,1,0)+IF(ABS(AU123)&gt;$AQ$3,1,0)</f>
        <v>0</v>
      </c>
      <c r="BB123" s="11">
        <f t="shared" si="13"/>
        <v>0</v>
      </c>
      <c r="BC123" s="11">
        <f t="shared" si="13"/>
        <v>0</v>
      </c>
      <c r="BD123" s="11">
        <f t="shared" si="13"/>
        <v>0</v>
      </c>
      <c r="BE123" s="11">
        <f t="shared" si="13"/>
        <v>0</v>
      </c>
      <c r="BF123" s="7">
        <v>734</v>
      </c>
      <c r="BG123" s="7">
        <v>741</v>
      </c>
    </row>
    <row r="124" spans="1:59" x14ac:dyDescent="0.2">
      <c r="A124" s="7">
        <v>748</v>
      </c>
      <c r="B124" s="7">
        <v>770</v>
      </c>
      <c r="D124" s="6">
        <v>2530.3195000000001</v>
      </c>
      <c r="E124" s="7">
        <v>17</v>
      </c>
      <c r="F124" s="6" t="s">
        <v>690</v>
      </c>
      <c r="G124" s="9">
        <v>0.24101527655838453</v>
      </c>
      <c r="H124" s="9">
        <v>0.35461861281826168</v>
      </c>
      <c r="I124" s="9">
        <v>0.42948481123792803</v>
      </c>
      <c r="J124" s="9">
        <v>0.54254934152765577</v>
      </c>
      <c r="K124" s="9">
        <v>0.57680421422300254</v>
      </c>
      <c r="M124" s="9">
        <v>0.23544003511852502</v>
      </c>
      <c r="N124" s="9">
        <v>0.36362010535557504</v>
      </c>
      <c r="O124" s="9">
        <v>0.44120245829675153</v>
      </c>
      <c r="P124" s="9">
        <v>0.55176242317822655</v>
      </c>
      <c r="Q124" s="9">
        <v>0.55756681299385413</v>
      </c>
      <c r="R124" s="7">
        <v>748</v>
      </c>
      <c r="S124" s="7">
        <v>770</v>
      </c>
      <c r="T124" s="10">
        <v>5.5752414398595011E-3</v>
      </c>
      <c r="U124" s="10">
        <v>-9.0014925373133759E-3</v>
      </c>
      <c r="V124" s="10">
        <v>-1.1717647058823531E-2</v>
      </c>
      <c r="W124" s="10">
        <v>-9.2130816505707203E-3</v>
      </c>
      <c r="X124" s="10">
        <v>1.9237401229148396E-2</v>
      </c>
      <c r="Z124" s="10">
        <f t="shared" si="10"/>
        <v>-1.0239157155399457E-3</v>
      </c>
      <c r="AB124" s="7">
        <v>748</v>
      </c>
      <c r="AC124" s="7">
        <v>770</v>
      </c>
      <c r="AD124" s="9">
        <v>5.648902546093063E-3</v>
      </c>
      <c r="AE124" s="9">
        <v>5.7288849868305531E-3</v>
      </c>
      <c r="AF124" s="9">
        <v>1.6570939420544335E-2</v>
      </c>
      <c r="AG124" s="9">
        <v>7.6108867427568038E-3</v>
      </c>
      <c r="AH124" s="9">
        <v>2.1061896400351186E-2</v>
      </c>
      <c r="AI124" s="9">
        <v>2.2748639157155397E-2</v>
      </c>
      <c r="AJ124" s="9">
        <v>7.129148375768217E-3</v>
      </c>
      <c r="AK124" s="9">
        <v>4.9595258999122031E-3</v>
      </c>
      <c r="AL124" s="9">
        <v>6.032396839332748E-3</v>
      </c>
      <c r="AM124" s="9">
        <v>4.5095083406496927E-2</v>
      </c>
      <c r="AO124" s="11">
        <f t="shared" si="11"/>
        <v>9.4779104477611523E-2</v>
      </c>
      <c r="AP124" s="11">
        <f t="shared" si="11"/>
        <v>-0.1530253731343274</v>
      </c>
      <c r="AQ124" s="11">
        <f t="shared" si="11"/>
        <v>-0.19920000000000002</v>
      </c>
      <c r="AR124" s="11">
        <f t="shared" si="11"/>
        <v>-0.15662238805970224</v>
      </c>
      <c r="AS124" s="11">
        <f t="shared" si="11"/>
        <v>0.32703582089552274</v>
      </c>
      <c r="AU124" s="11">
        <f t="shared" si="12"/>
        <v>0.411979642914653</v>
      </c>
      <c r="AV124" s="11">
        <f t="shared" si="12"/>
        <v>-1.7047294840807377</v>
      </c>
      <c r="AW124" s="11">
        <f t="shared" si="12"/>
        <v>-1.1733440525974737</v>
      </c>
      <c r="AX124" s="11">
        <f t="shared" si="12"/>
        <v>-1.64313869092961</v>
      </c>
      <c r="AY124" s="11">
        <f t="shared" si="12"/>
        <v>0.66946691964644733</v>
      </c>
      <c r="BA124" s="11">
        <f t="shared" si="13"/>
        <v>0</v>
      </c>
      <c r="BB124" s="11">
        <f t="shared" si="13"/>
        <v>0</v>
      </c>
      <c r="BC124" s="11">
        <f t="shared" si="13"/>
        <v>0</v>
      </c>
      <c r="BD124" s="11">
        <f t="shared" si="13"/>
        <v>0</v>
      </c>
      <c r="BE124" s="11">
        <f t="shared" si="13"/>
        <v>0</v>
      </c>
      <c r="BF124" s="7">
        <v>748</v>
      </c>
      <c r="BG124" s="7">
        <v>770</v>
      </c>
    </row>
    <row r="125" spans="1:59" x14ac:dyDescent="0.2">
      <c r="A125" s="7">
        <v>771</v>
      </c>
      <c r="B125" s="7">
        <v>778</v>
      </c>
      <c r="D125" s="6">
        <v>886.572</v>
      </c>
      <c r="E125" s="7">
        <v>7</v>
      </c>
      <c r="F125" s="6" t="s">
        <v>691</v>
      </c>
      <c r="G125" s="9">
        <v>4.6247547974413647E-2</v>
      </c>
      <c r="H125" s="9">
        <v>0.14052110874200424</v>
      </c>
      <c r="I125" s="9">
        <v>0.23839850746268657</v>
      </c>
      <c r="J125" s="9">
        <v>0.40231002132196159</v>
      </c>
      <c r="K125" s="9">
        <v>0.55002857142857142</v>
      </c>
      <c r="M125" s="9">
        <v>5.3492537313432828E-2</v>
      </c>
      <c r="N125" s="9">
        <v>0.1441957356076759</v>
      </c>
      <c r="O125" s="9">
        <v>0.25155181236673774</v>
      </c>
      <c r="P125" s="9">
        <v>0.39324157782515989</v>
      </c>
      <c r="Q125" s="9">
        <v>0.55451215351812355</v>
      </c>
      <c r="R125" s="7">
        <v>771</v>
      </c>
      <c r="S125" s="7">
        <v>778</v>
      </c>
      <c r="T125" s="10">
        <v>-7.2449893390191854E-3</v>
      </c>
      <c r="U125" s="10">
        <v>-3.6746268656716592E-3</v>
      </c>
      <c r="V125" s="10">
        <v>-1.3153304904051148E-2</v>
      </c>
      <c r="W125" s="10">
        <v>9.0684434968016786E-3</v>
      </c>
      <c r="X125" s="10">
        <v>-4.4835820895522014E-3</v>
      </c>
      <c r="Z125" s="10">
        <f t="shared" si="10"/>
        <v>-3.8976119402985032E-3</v>
      </c>
      <c r="AB125" s="7">
        <v>771</v>
      </c>
      <c r="AC125" s="7">
        <v>778</v>
      </c>
      <c r="AD125" s="9">
        <v>8.6665245202558645E-3</v>
      </c>
      <c r="AE125" s="9">
        <v>1.7199147121535179E-2</v>
      </c>
      <c r="AF125" s="9">
        <v>1.572153518123667E-2</v>
      </c>
      <c r="AG125" s="9">
        <v>2.1728144989339015E-2</v>
      </c>
      <c r="AH125" s="9">
        <v>1.2413219616204691E-2</v>
      </c>
      <c r="AI125" s="9">
        <v>1.0298933901918975E-2</v>
      </c>
      <c r="AJ125" s="9">
        <v>1.411407249466951E-2</v>
      </c>
      <c r="AK125" s="9">
        <v>1.252366737739872E-2</v>
      </c>
      <c r="AL125" s="9">
        <v>9.3014925373134331E-3</v>
      </c>
      <c r="AM125" s="9">
        <v>6.9496801705756931E-3</v>
      </c>
      <c r="AO125" s="11">
        <f t="shared" si="11"/>
        <v>-5.0714925373134295E-2</v>
      </c>
      <c r="AP125" s="11">
        <f t="shared" si="11"/>
        <v>-2.5722388059701614E-2</v>
      </c>
      <c r="AQ125" s="11">
        <f t="shared" si="11"/>
        <v>-9.2073134328358036E-2</v>
      </c>
      <c r="AR125" s="11">
        <f t="shared" si="11"/>
        <v>6.347910447761175E-2</v>
      </c>
      <c r="AS125" s="11">
        <f t="shared" si="11"/>
        <v>-3.1385074626865413E-2</v>
      </c>
      <c r="AU125" s="11">
        <f t="shared" si="12"/>
        <v>-0.93228183311064461</v>
      </c>
      <c r="AV125" s="11">
        <f t="shared" si="12"/>
        <v>-0.28606419789323506</v>
      </c>
      <c r="AW125" s="11">
        <f t="shared" si="12"/>
        <v>-1.1334439317614624</v>
      </c>
      <c r="AX125" s="11">
        <f t="shared" si="12"/>
        <v>0.66455546319638448</v>
      </c>
      <c r="AY125" s="11">
        <f t="shared" si="12"/>
        <v>-0.54587780712967915</v>
      </c>
      <c r="BA125" s="11">
        <f t="shared" si="13"/>
        <v>0</v>
      </c>
      <c r="BB125" s="11">
        <f t="shared" si="13"/>
        <v>0</v>
      </c>
      <c r="BC125" s="11">
        <f t="shared" si="13"/>
        <v>0</v>
      </c>
      <c r="BD125" s="11">
        <f t="shared" si="13"/>
        <v>0</v>
      </c>
      <c r="BE125" s="11">
        <f t="shared" si="13"/>
        <v>0</v>
      </c>
      <c r="BF125" s="7">
        <v>771</v>
      </c>
      <c r="BG125" s="7">
        <v>778</v>
      </c>
    </row>
    <row r="126" spans="1:59" x14ac:dyDescent="0.2">
      <c r="A126" s="7">
        <v>771</v>
      </c>
      <c r="B126" s="7">
        <v>787</v>
      </c>
      <c r="D126" s="6">
        <v>1991.0364999999999</v>
      </c>
      <c r="E126" s="7">
        <v>16</v>
      </c>
      <c r="F126" s="6" t="s">
        <v>692</v>
      </c>
      <c r="G126" s="9">
        <v>3.491212686567164E-2</v>
      </c>
      <c r="H126" s="9">
        <v>0.11652565298507463</v>
      </c>
      <c r="I126" s="9">
        <v>0.18127789179104478</v>
      </c>
      <c r="J126" s="9">
        <v>0.29719860074626864</v>
      </c>
      <c r="K126" s="9">
        <v>0.44981641791044774</v>
      </c>
      <c r="M126" s="9">
        <v>4.7349813432835813E-2</v>
      </c>
      <c r="N126" s="9">
        <v>0.11270167910447761</v>
      </c>
      <c r="O126" s="9">
        <v>0.18253236940298506</v>
      </c>
      <c r="P126" s="9">
        <v>0.30406958955223878</v>
      </c>
      <c r="Q126" s="9">
        <v>0.44907901119402982</v>
      </c>
      <c r="R126" s="7">
        <v>771</v>
      </c>
      <c r="S126" s="7">
        <v>787</v>
      </c>
      <c r="T126" s="10">
        <v>-1.2437686567164178E-2</v>
      </c>
      <c r="U126" s="10">
        <v>3.8239738805970198E-3</v>
      </c>
      <c r="V126" s="10">
        <v>-1.2544776119402896E-3</v>
      </c>
      <c r="W126" s="10">
        <v>-6.8709888059701359E-3</v>
      </c>
      <c r="X126" s="10">
        <v>7.3740671641791514E-4</v>
      </c>
      <c r="Z126" s="10">
        <f t="shared" si="10"/>
        <v>-3.2003544776119338E-3</v>
      </c>
      <c r="AB126" s="7">
        <v>771</v>
      </c>
      <c r="AC126" s="7">
        <v>787</v>
      </c>
      <c r="AD126" s="9">
        <v>2.0700559701492535E-2</v>
      </c>
      <c r="AE126" s="9">
        <v>1.3199160447761194E-2</v>
      </c>
      <c r="AF126" s="9">
        <v>9.1355410447761191E-3</v>
      </c>
      <c r="AG126" s="9">
        <v>1.1721641791044774E-2</v>
      </c>
      <c r="AH126" s="9">
        <v>2.2880223880597014E-2</v>
      </c>
      <c r="AI126" s="9">
        <v>1.0717817164179104E-2</v>
      </c>
      <c r="AJ126" s="9">
        <v>1.057248134328358E-2</v>
      </c>
      <c r="AK126" s="9">
        <v>1.1216044776119401E-2</v>
      </c>
      <c r="AL126" s="9">
        <v>1.683488805970149E-2</v>
      </c>
      <c r="AM126" s="9">
        <v>2.4181623134328357E-2</v>
      </c>
      <c r="AO126" s="11">
        <f t="shared" si="11"/>
        <v>-0.19900298507462685</v>
      </c>
      <c r="AP126" s="11">
        <f t="shared" si="11"/>
        <v>6.1183582089552317E-2</v>
      </c>
      <c r="AQ126" s="11">
        <f t="shared" si="11"/>
        <v>-2.0071641791044634E-2</v>
      </c>
      <c r="AR126" s="11">
        <f t="shared" si="11"/>
        <v>-0.10993582089552217</v>
      </c>
      <c r="AS126" s="11">
        <f t="shared" si="11"/>
        <v>1.1798507462686642E-2</v>
      </c>
      <c r="AU126" s="11">
        <f t="shared" si="12"/>
        <v>-0.92415858453357358</v>
      </c>
      <c r="AV126" s="11">
        <f t="shared" si="12"/>
        <v>0.39164823505565494</v>
      </c>
      <c r="AW126" s="11">
        <f t="shared" si="12"/>
        <v>-0.15020443132076156</v>
      </c>
      <c r="AX126" s="11">
        <f t="shared" si="12"/>
        <v>-0.58014514998470934</v>
      </c>
      <c r="AY126" s="11">
        <f t="shared" si="12"/>
        <v>3.8366109357422379E-2</v>
      </c>
      <c r="BA126" s="11">
        <f t="shared" si="13"/>
        <v>0</v>
      </c>
      <c r="BB126" s="11">
        <f t="shared" si="13"/>
        <v>0</v>
      </c>
      <c r="BC126" s="11">
        <f t="shared" si="13"/>
        <v>0</v>
      </c>
      <c r="BD126" s="11">
        <f t="shared" si="13"/>
        <v>0</v>
      </c>
      <c r="BE126" s="11">
        <f t="shared" si="13"/>
        <v>0</v>
      </c>
      <c r="BF126" s="7">
        <v>771</v>
      </c>
      <c r="BG126" s="7">
        <v>787</v>
      </c>
    </row>
    <row r="127" spans="1:59" x14ac:dyDescent="0.2">
      <c r="A127" s="7">
        <v>775</v>
      </c>
      <c r="B127" s="7">
        <v>788</v>
      </c>
      <c r="D127" s="6">
        <v>1621.7625</v>
      </c>
      <c r="E127" s="7">
        <v>13</v>
      </c>
      <c r="F127" s="6" t="s">
        <v>693</v>
      </c>
      <c r="G127" s="9">
        <v>8.9591274397244541E-2</v>
      </c>
      <c r="H127" s="9">
        <v>0.14254202066590127</v>
      </c>
      <c r="I127" s="9">
        <v>0.16588920780711824</v>
      </c>
      <c r="J127" s="9">
        <v>0.22920975889781861</v>
      </c>
      <c r="K127" s="9">
        <v>0.40385981630309981</v>
      </c>
      <c r="M127" s="9">
        <v>9.1721584385763485E-2</v>
      </c>
      <c r="N127" s="9">
        <v>0.15915051664753158</v>
      </c>
      <c r="O127" s="9">
        <v>0.18157026406429388</v>
      </c>
      <c r="P127" s="9">
        <v>0.24578530424799078</v>
      </c>
      <c r="Q127" s="9">
        <v>0.40280551090700345</v>
      </c>
      <c r="R127" s="7">
        <v>775</v>
      </c>
      <c r="S127" s="7">
        <v>788</v>
      </c>
      <c r="T127" s="10">
        <v>-2.1303099885189424E-3</v>
      </c>
      <c r="U127" s="10">
        <v>-1.6608495981630309E-2</v>
      </c>
      <c r="V127" s="10">
        <v>-1.5681056257175658E-2</v>
      </c>
      <c r="W127" s="10">
        <v>-1.6575545350172197E-2</v>
      </c>
      <c r="X127" s="10">
        <v>1.0543053960964084E-3</v>
      </c>
      <c r="Z127" s="10">
        <f t="shared" si="10"/>
        <v>-9.9882204362801378E-3</v>
      </c>
      <c r="AB127" s="7">
        <v>775</v>
      </c>
      <c r="AC127" s="7">
        <v>788</v>
      </c>
      <c r="AD127" s="9">
        <v>3.5197474167623418E-3</v>
      </c>
      <c r="AE127" s="9">
        <v>3.4515499425947184E-3</v>
      </c>
      <c r="AF127" s="9">
        <v>6.3430539609644083E-3</v>
      </c>
      <c r="AG127" s="9">
        <v>4.2582089552238795E-3</v>
      </c>
      <c r="AH127" s="9">
        <v>7.6512055109070037E-3</v>
      </c>
      <c r="AI127" s="9">
        <v>5.921814006888633E-3</v>
      </c>
      <c r="AJ127" s="9">
        <v>2.8567164179104476E-3</v>
      </c>
      <c r="AK127" s="9">
        <v>7.7318025258323762E-3</v>
      </c>
      <c r="AL127" s="9">
        <v>5.9358208955223868E-3</v>
      </c>
      <c r="AM127" s="9">
        <v>4.9557979334098742E-3</v>
      </c>
      <c r="AO127" s="11">
        <f t="shared" si="11"/>
        <v>-2.7694029850746253E-2</v>
      </c>
      <c r="AP127" s="11">
        <f t="shared" si="11"/>
        <v>-0.21591044776119403</v>
      </c>
      <c r="AQ127" s="11">
        <f t="shared" si="11"/>
        <v>-0.20385373134328355</v>
      </c>
      <c r="AR127" s="11">
        <f t="shared" si="11"/>
        <v>-0.21548208955223858</v>
      </c>
      <c r="AS127" s="11">
        <f t="shared" si="11"/>
        <v>1.3705970149253309E-2</v>
      </c>
      <c r="AU127" s="11">
        <f t="shared" si="12"/>
        <v>-0.53561849482642487</v>
      </c>
      <c r="AV127" s="11">
        <f t="shared" si="12"/>
        <v>-6.420571626277181</v>
      </c>
      <c r="AW127" s="11">
        <f t="shared" si="12"/>
        <v>-2.7158335254079056</v>
      </c>
      <c r="AX127" s="11">
        <f t="shared" si="12"/>
        <v>-3.9300208364604301</v>
      </c>
      <c r="AY127" s="11">
        <f t="shared" si="12"/>
        <v>0.20031997073317875</v>
      </c>
      <c r="BA127" s="11">
        <f t="shared" si="13"/>
        <v>0</v>
      </c>
      <c r="BB127" s="11">
        <f t="shared" si="13"/>
        <v>1</v>
      </c>
      <c r="BC127" s="11">
        <f t="shared" si="13"/>
        <v>0</v>
      </c>
      <c r="BD127" s="11">
        <f t="shared" si="13"/>
        <v>1</v>
      </c>
      <c r="BE127" s="11">
        <f t="shared" si="13"/>
        <v>0</v>
      </c>
      <c r="BF127" s="7">
        <v>775</v>
      </c>
      <c r="BG127" s="7">
        <v>788</v>
      </c>
    </row>
    <row r="128" spans="1:59" x14ac:dyDescent="0.2">
      <c r="A128" s="7">
        <v>788</v>
      </c>
      <c r="B128" s="7">
        <v>794</v>
      </c>
      <c r="D128" s="6">
        <v>837.45389999999998</v>
      </c>
      <c r="E128" s="7">
        <v>6</v>
      </c>
      <c r="F128" s="6" t="s">
        <v>694</v>
      </c>
      <c r="G128" s="9">
        <v>3.2375124378109459E-2</v>
      </c>
      <c r="H128" s="9">
        <v>0.12891840796019902</v>
      </c>
      <c r="I128" s="9">
        <v>0.19839427860696512</v>
      </c>
      <c r="J128" s="9">
        <v>0.31082313432835817</v>
      </c>
      <c r="K128" s="9">
        <v>0.35369228855721391</v>
      </c>
      <c r="M128" s="9">
        <v>5.169452736318407E-2</v>
      </c>
      <c r="N128" s="9">
        <v>0.14189477611940296</v>
      </c>
      <c r="O128" s="9">
        <v>0.20172761194029851</v>
      </c>
      <c r="P128" s="9">
        <v>0.30711119402985076</v>
      </c>
      <c r="Q128" s="9">
        <v>0.35368383084577115</v>
      </c>
      <c r="R128" s="7">
        <v>788</v>
      </c>
      <c r="S128" s="7">
        <v>794</v>
      </c>
      <c r="T128" s="10">
        <v>-1.9319402985074622E-2</v>
      </c>
      <c r="U128" s="10">
        <v>-1.2976368159203956E-2</v>
      </c>
      <c r="V128" s="10">
        <v>-3.3333333333333526E-3</v>
      </c>
      <c r="W128" s="10">
        <v>3.7119402985074327E-3</v>
      </c>
      <c r="X128" s="10">
        <v>8.4577114427531005E-6</v>
      </c>
      <c r="Z128" s="10">
        <f t="shared" si="10"/>
        <v>-6.3817412935323493E-3</v>
      </c>
      <c r="AB128" s="7">
        <v>788</v>
      </c>
      <c r="AC128" s="7">
        <v>794</v>
      </c>
      <c r="AD128" s="9">
        <v>2.67228855721393E-2</v>
      </c>
      <c r="AE128" s="9">
        <v>1.8672388059701492E-2</v>
      </c>
      <c r="AF128" s="9">
        <v>1.5831840796019903E-2</v>
      </c>
      <c r="AG128" s="9">
        <v>1.3091044776119401E-2</v>
      </c>
      <c r="AH128" s="9">
        <v>1.8312686567164178E-2</v>
      </c>
      <c r="AI128" s="9">
        <v>6.3803482587064678E-3</v>
      </c>
      <c r="AJ128" s="9">
        <v>7.9995024875621872E-3</v>
      </c>
      <c r="AK128" s="9">
        <v>1.5755223880597014E-2</v>
      </c>
      <c r="AL128" s="9">
        <v>1.1386069651741293E-2</v>
      </c>
      <c r="AM128" s="9">
        <v>1.9402238805970147E-2</v>
      </c>
      <c r="AO128" s="11">
        <f t="shared" si="11"/>
        <v>-0.11591641791044774</v>
      </c>
      <c r="AP128" s="11">
        <f t="shared" si="11"/>
        <v>-7.7858208955223732E-2</v>
      </c>
      <c r="AQ128" s="11">
        <f t="shared" si="11"/>
        <v>-2.0000000000000115E-2</v>
      </c>
      <c r="AR128" s="11">
        <f t="shared" si="11"/>
        <v>2.2271641791044596E-2</v>
      </c>
      <c r="AS128" s="11">
        <f t="shared" si="11"/>
        <v>5.07462686565186E-5</v>
      </c>
      <c r="AU128" s="11">
        <f t="shared" si="12"/>
        <v>-1.2179577136988589</v>
      </c>
      <c r="AV128" s="11">
        <f t="shared" si="12"/>
        <v>-1.1064270892088408</v>
      </c>
      <c r="AW128" s="11">
        <f t="shared" si="12"/>
        <v>-0.25849004565512468</v>
      </c>
      <c r="AX128" s="11">
        <f t="shared" si="12"/>
        <v>0.37056581379949005</v>
      </c>
      <c r="AY128" s="11">
        <f t="shared" si="12"/>
        <v>5.4907805244904819E-4</v>
      </c>
      <c r="BA128" s="11">
        <f t="shared" si="13"/>
        <v>0</v>
      </c>
      <c r="BB128" s="11">
        <f t="shared" si="13"/>
        <v>0</v>
      </c>
      <c r="BC128" s="11">
        <f t="shared" si="13"/>
        <v>0</v>
      </c>
      <c r="BD128" s="11">
        <f t="shared" si="13"/>
        <v>0</v>
      </c>
      <c r="BE128" s="11">
        <f t="shared" si="13"/>
        <v>0</v>
      </c>
      <c r="BF128" s="7">
        <v>788</v>
      </c>
      <c r="BG128" s="7">
        <v>794</v>
      </c>
    </row>
    <row r="129" spans="1:59" x14ac:dyDescent="0.2">
      <c r="A129" s="7">
        <v>798</v>
      </c>
      <c r="B129" s="7">
        <v>816</v>
      </c>
      <c r="D129" s="6">
        <v>2120.0843</v>
      </c>
      <c r="E129" s="7">
        <v>18</v>
      </c>
      <c r="F129" s="6" t="s">
        <v>695</v>
      </c>
      <c r="G129" s="9">
        <v>4.2473714759535659E-2</v>
      </c>
      <c r="H129" s="9">
        <v>8.8747678275290218E-2</v>
      </c>
      <c r="I129" s="9">
        <v>0.11966965174129354</v>
      </c>
      <c r="J129" s="9">
        <v>0.2325742951907131</v>
      </c>
      <c r="K129" s="9">
        <v>0.38238864013266999</v>
      </c>
      <c r="M129" s="9">
        <v>4.2165588723051407E-2</v>
      </c>
      <c r="N129" s="9">
        <v>7.2583250414593681E-2</v>
      </c>
      <c r="O129" s="9">
        <v>0.11092786069651742</v>
      </c>
      <c r="P129" s="9">
        <v>0.2172324212271973</v>
      </c>
      <c r="Q129" s="9">
        <v>0.36014494195688224</v>
      </c>
      <c r="R129" s="7">
        <v>798</v>
      </c>
      <c r="S129" s="7">
        <v>816</v>
      </c>
      <c r="T129" s="10">
        <v>3.0812603648424974E-4</v>
      </c>
      <c r="U129" s="10">
        <v>1.6164427860696523E-2</v>
      </c>
      <c r="V129" s="10">
        <v>8.7417910447761208E-3</v>
      </c>
      <c r="W129" s="10">
        <v>1.5341873963515766E-2</v>
      </c>
      <c r="X129" s="10">
        <v>2.2243698175787766E-2</v>
      </c>
      <c r="Z129" s="10">
        <f t="shared" si="10"/>
        <v>1.2559983416252085E-2</v>
      </c>
      <c r="AB129" s="7">
        <v>798</v>
      </c>
      <c r="AC129" s="7">
        <v>816</v>
      </c>
      <c r="AD129" s="9">
        <v>6.6223880597014919E-3</v>
      </c>
      <c r="AE129" s="9">
        <v>4.2626865671641792E-3</v>
      </c>
      <c r="AF129" s="9">
        <v>2.6947761194029848E-3</v>
      </c>
      <c r="AG129" s="9">
        <v>2.3101990049751242E-3</v>
      </c>
      <c r="AH129" s="9">
        <v>1.166542288557214E-2</v>
      </c>
      <c r="AI129" s="9">
        <v>5.4976782752902157E-3</v>
      </c>
      <c r="AJ129" s="9">
        <v>7.8815920398009939E-3</v>
      </c>
      <c r="AK129" s="9">
        <v>2.1192039800995027E-2</v>
      </c>
      <c r="AL129" s="9">
        <v>9.4326699834162506E-3</v>
      </c>
      <c r="AM129" s="9">
        <v>9.3475124378109443E-3</v>
      </c>
      <c r="AO129" s="11">
        <f t="shared" si="11"/>
        <v>5.5462686567164955E-3</v>
      </c>
      <c r="AP129" s="11">
        <f t="shared" si="11"/>
        <v>0.29095970149253741</v>
      </c>
      <c r="AQ129" s="11">
        <f t="shared" si="11"/>
        <v>0.15735223880597018</v>
      </c>
      <c r="AR129" s="11">
        <f t="shared" si="11"/>
        <v>0.2761537313432838</v>
      </c>
      <c r="AS129" s="11">
        <f t="shared" si="11"/>
        <v>0.40038656716417975</v>
      </c>
      <c r="AU129" s="11">
        <f t="shared" si="12"/>
        <v>6.2006483388498575E-2</v>
      </c>
      <c r="AV129" s="11">
        <f t="shared" si="12"/>
        <v>3.1245700329794723</v>
      </c>
      <c r="AW129" s="11">
        <f t="shared" si="12"/>
        <v>0.70876976664770075</v>
      </c>
      <c r="AX129" s="11">
        <f t="shared" si="12"/>
        <v>2.7362445545757832</v>
      </c>
      <c r="AY129" s="11">
        <f t="shared" si="12"/>
        <v>2.5773273923505067</v>
      </c>
      <c r="BA129" s="11">
        <f t="shared" si="13"/>
        <v>0</v>
      </c>
      <c r="BB129" s="11">
        <f t="shared" si="13"/>
        <v>1</v>
      </c>
      <c r="BC129" s="11">
        <f t="shared" si="13"/>
        <v>0</v>
      </c>
      <c r="BD129" s="11">
        <f t="shared" si="13"/>
        <v>0</v>
      </c>
      <c r="BE129" s="11">
        <f t="shared" si="13"/>
        <v>1</v>
      </c>
      <c r="BF129" s="7">
        <v>798</v>
      </c>
      <c r="BG129" s="7">
        <v>816</v>
      </c>
    </row>
    <row r="130" spans="1:59" x14ac:dyDescent="0.2">
      <c r="A130" s="7">
        <v>819</v>
      </c>
      <c r="B130" s="7">
        <v>828</v>
      </c>
      <c r="D130" s="6">
        <v>943.54589999999996</v>
      </c>
      <c r="E130" s="7">
        <v>9</v>
      </c>
      <c r="F130" s="6" t="s">
        <v>696</v>
      </c>
      <c r="G130" s="9">
        <v>0.13072620232172472</v>
      </c>
      <c r="H130" s="9">
        <v>0.18742719734660029</v>
      </c>
      <c r="I130" s="9">
        <v>0.22788590381426205</v>
      </c>
      <c r="J130" s="9">
        <v>0.28007097844112772</v>
      </c>
      <c r="K130" s="9">
        <v>0.38655024875621885</v>
      </c>
      <c r="M130" s="9">
        <v>0.12882122719734662</v>
      </c>
      <c r="N130" s="9">
        <v>0.19653283582089551</v>
      </c>
      <c r="O130" s="9">
        <v>0.21847529021558873</v>
      </c>
      <c r="P130" s="9">
        <v>0.2822796019900497</v>
      </c>
      <c r="Q130" s="9">
        <v>0.38957661691542278</v>
      </c>
      <c r="R130" s="7">
        <v>819</v>
      </c>
      <c r="S130" s="7">
        <v>828</v>
      </c>
      <c r="T130" s="10">
        <v>1.904975124378095E-3</v>
      </c>
      <c r="U130" s="10">
        <v>-9.1056384742951961E-3</v>
      </c>
      <c r="V130" s="10">
        <v>9.4106135986732932E-3</v>
      </c>
      <c r="W130" s="10">
        <v>-2.2086235489220465E-3</v>
      </c>
      <c r="X130" s="10">
        <v>-3.0263681592039731E-3</v>
      </c>
      <c r="Z130" s="10">
        <f t="shared" si="10"/>
        <v>-6.0500829187396551E-4</v>
      </c>
      <c r="AB130" s="7">
        <v>819</v>
      </c>
      <c r="AC130" s="7">
        <v>828</v>
      </c>
      <c r="AD130" s="9">
        <v>1.1044278606965174E-2</v>
      </c>
      <c r="AE130" s="9">
        <v>1.6437313432835821E-2</v>
      </c>
      <c r="AF130" s="9">
        <v>1.6845605306799336E-2</v>
      </c>
      <c r="AG130" s="9">
        <v>1.9862852404643448E-2</v>
      </c>
      <c r="AH130" s="9">
        <v>1.7294029850746268E-2</v>
      </c>
      <c r="AI130" s="9">
        <v>1.5948258706467662E-2</v>
      </c>
      <c r="AJ130" s="9">
        <v>1.725837479270315E-2</v>
      </c>
      <c r="AK130" s="9">
        <v>1.7533665008291874E-2</v>
      </c>
      <c r="AL130" s="9">
        <v>2.6716086235489218E-2</v>
      </c>
      <c r="AM130" s="9">
        <v>2.2439303482587065E-2</v>
      </c>
      <c r="AO130" s="11">
        <f t="shared" si="11"/>
        <v>1.7144776119402856E-2</v>
      </c>
      <c r="AP130" s="11">
        <f t="shared" si="11"/>
        <v>-8.1950746268656768E-2</v>
      </c>
      <c r="AQ130" s="11">
        <f t="shared" si="11"/>
        <v>8.4695522388059635E-2</v>
      </c>
      <c r="AR130" s="11">
        <f t="shared" si="11"/>
        <v>-1.9877611940298419E-2</v>
      </c>
      <c r="AS130" s="11">
        <f t="shared" si="11"/>
        <v>-2.7237313432835759E-2</v>
      </c>
      <c r="AU130" s="11">
        <f t="shared" si="12"/>
        <v>0.17008637638757013</v>
      </c>
      <c r="AV130" s="11">
        <f t="shared" si="12"/>
        <v>-0.66173301784010075</v>
      </c>
      <c r="AW130" s="11">
        <f t="shared" si="12"/>
        <v>0.67036286854516525</v>
      </c>
      <c r="AX130" s="11">
        <f t="shared" si="12"/>
        <v>-0.11490982221088691</v>
      </c>
      <c r="AY130" s="11">
        <f t="shared" si="12"/>
        <v>-0.18502535109820648</v>
      </c>
      <c r="BA130" s="11">
        <f t="shared" si="13"/>
        <v>0</v>
      </c>
      <c r="BB130" s="11">
        <f t="shared" si="13"/>
        <v>0</v>
      </c>
      <c r="BC130" s="11">
        <f t="shared" si="13"/>
        <v>0</v>
      </c>
      <c r="BD130" s="11">
        <f t="shared" si="13"/>
        <v>0</v>
      </c>
      <c r="BE130" s="11">
        <f t="shared" si="13"/>
        <v>0</v>
      </c>
      <c r="BF130" s="7">
        <v>819</v>
      </c>
      <c r="BG130" s="7">
        <v>828</v>
      </c>
    </row>
    <row r="131" spans="1:59" x14ac:dyDescent="0.2">
      <c r="A131" s="7">
        <v>822</v>
      </c>
      <c r="B131" s="7">
        <v>830</v>
      </c>
      <c r="D131" s="6">
        <v>886.51049999999998</v>
      </c>
      <c r="E131" s="7">
        <v>8</v>
      </c>
      <c r="F131" s="6" t="s">
        <v>697</v>
      </c>
      <c r="G131" s="9">
        <v>0.30420429104477609</v>
      </c>
      <c r="H131" s="9">
        <v>0.50207593283582086</v>
      </c>
      <c r="I131" s="9">
        <v>0.57819776119402977</v>
      </c>
      <c r="J131" s="9">
        <v>0.74846604477611933</v>
      </c>
      <c r="K131" s="9">
        <v>0.77842126865671635</v>
      </c>
      <c r="M131" s="9">
        <v>0.31256268656716413</v>
      </c>
      <c r="N131" s="9">
        <v>0.5262514925373134</v>
      </c>
      <c r="O131" s="9">
        <v>0.58885223880597015</v>
      </c>
      <c r="P131" s="9">
        <v>0.76594085820895519</v>
      </c>
      <c r="Q131" s="9">
        <v>0.74939235074626864</v>
      </c>
      <c r="R131" s="7">
        <v>822</v>
      </c>
      <c r="S131" s="7">
        <v>830</v>
      </c>
      <c r="T131" s="10">
        <v>-8.358395522388035E-3</v>
      </c>
      <c r="U131" s="10">
        <v>-2.417555970149261E-2</v>
      </c>
      <c r="V131" s="10">
        <v>-1.0654477611940369E-2</v>
      </c>
      <c r="W131" s="10">
        <v>-1.7474813432835922E-2</v>
      </c>
      <c r="X131" s="10">
        <v>2.9028917910447746E-2</v>
      </c>
      <c r="Z131" s="10">
        <f t="shared" si="10"/>
        <v>-6.3268656716418377E-3</v>
      </c>
      <c r="AB131" s="7">
        <v>822</v>
      </c>
      <c r="AC131" s="7">
        <v>830</v>
      </c>
      <c r="AD131" s="9">
        <v>3.0591604477611941E-2</v>
      </c>
      <c r="AE131" s="9">
        <v>1.7808395522388058E-2</v>
      </c>
      <c r="AF131" s="9">
        <v>1.3058768656716417E-2</v>
      </c>
      <c r="AG131" s="9">
        <v>3.0164925373134324E-2</v>
      </c>
      <c r="AH131" s="9">
        <v>3.5055597014925374E-2</v>
      </c>
      <c r="AI131" s="9">
        <v>2.2639179104477609E-2</v>
      </c>
      <c r="AJ131" s="9">
        <v>1.2226865671641789E-2</v>
      </c>
      <c r="AK131" s="9">
        <v>1.6038805970149252E-2</v>
      </c>
      <c r="AL131" s="9">
        <v>3.9904104477611939E-2</v>
      </c>
      <c r="AM131" s="9">
        <v>1.9716417910447759E-2</v>
      </c>
      <c r="AO131" s="11">
        <f t="shared" si="11"/>
        <v>-6.686716417910428E-2</v>
      </c>
      <c r="AP131" s="11">
        <f t="shared" si="11"/>
        <v>-0.19340447761194088</v>
      </c>
      <c r="AQ131" s="11">
        <f t="shared" si="11"/>
        <v>-8.5235820895522951E-2</v>
      </c>
      <c r="AR131" s="11">
        <f t="shared" si="11"/>
        <v>-0.13979850746268738</v>
      </c>
      <c r="AS131" s="11">
        <f t="shared" si="11"/>
        <v>0.23223134328358197</v>
      </c>
      <c r="AU131" s="11">
        <f t="shared" si="12"/>
        <v>-0.38040172851286347</v>
      </c>
      <c r="AV131" s="11">
        <f t="shared" si="12"/>
        <v>-1.9384223964512282</v>
      </c>
      <c r="AW131" s="11">
        <f t="shared" si="12"/>
        <v>-0.89224725938204352</v>
      </c>
      <c r="AX131" s="11">
        <f t="shared" si="12"/>
        <v>-0.60507183018630861</v>
      </c>
      <c r="AY131" s="11">
        <f t="shared" si="12"/>
        <v>1.2501197243731998</v>
      </c>
      <c r="BA131" s="11">
        <f t="shared" si="13"/>
        <v>0</v>
      </c>
      <c r="BB131" s="11">
        <f t="shared" si="13"/>
        <v>1</v>
      </c>
      <c r="BC131" s="11">
        <f t="shared" si="13"/>
        <v>0</v>
      </c>
      <c r="BD131" s="11">
        <f t="shared" si="13"/>
        <v>0</v>
      </c>
      <c r="BE131" s="11">
        <f t="shared" si="13"/>
        <v>1</v>
      </c>
      <c r="BF131" s="7">
        <v>822</v>
      </c>
      <c r="BG131" s="7">
        <v>830</v>
      </c>
    </row>
    <row r="132" spans="1:59" x14ac:dyDescent="0.2">
      <c r="A132" s="7">
        <v>822</v>
      </c>
      <c r="B132" s="7">
        <v>832</v>
      </c>
      <c r="D132" s="6">
        <v>1100.6058</v>
      </c>
      <c r="E132" s="7">
        <v>10</v>
      </c>
      <c r="F132" s="6" t="s">
        <v>698</v>
      </c>
      <c r="G132" s="9">
        <v>0.2823983582089552</v>
      </c>
      <c r="H132" s="9">
        <v>0.44530597014925377</v>
      </c>
      <c r="I132" s="9">
        <v>0.51362059701492535</v>
      </c>
      <c r="J132" s="9">
        <v>0.69592492537313422</v>
      </c>
      <c r="K132" s="9">
        <v>0.74890089552238814</v>
      </c>
      <c r="M132" s="9">
        <v>0.30095179104477604</v>
      </c>
      <c r="N132" s="9">
        <v>0.45663283582089548</v>
      </c>
      <c r="O132" s="9">
        <v>0.53120970149253732</v>
      </c>
      <c r="P132" s="9">
        <v>0.71730388059701489</v>
      </c>
      <c r="Q132" s="9">
        <v>0.74285238805970144</v>
      </c>
      <c r="R132" s="7">
        <v>822</v>
      </c>
      <c r="S132" s="7">
        <v>832</v>
      </c>
      <c r="T132" s="10">
        <v>-1.8553432835820876E-2</v>
      </c>
      <c r="U132" s="10">
        <v>-1.132686567164176E-2</v>
      </c>
      <c r="V132" s="10">
        <v>-1.7589104477611979E-2</v>
      </c>
      <c r="W132" s="10">
        <v>-2.1378955223880645E-2</v>
      </c>
      <c r="X132" s="10">
        <v>6.0485074626866545E-3</v>
      </c>
      <c r="Z132" s="10">
        <f t="shared" si="10"/>
        <v>-1.2559970149253719E-2</v>
      </c>
      <c r="AB132" s="7">
        <v>822</v>
      </c>
      <c r="AC132" s="7">
        <v>832</v>
      </c>
      <c r="AD132" s="9">
        <v>1.2891940298507459E-2</v>
      </c>
      <c r="AE132" s="9">
        <v>5.695671641791045E-3</v>
      </c>
      <c r="AF132" s="9">
        <v>9.9540298507462682E-3</v>
      </c>
      <c r="AG132" s="9">
        <v>5.7137313432835809E-3</v>
      </c>
      <c r="AH132" s="9">
        <v>9.1104477611940286E-3</v>
      </c>
      <c r="AI132" s="9">
        <v>2.3571194029850744E-2</v>
      </c>
      <c r="AJ132" s="9">
        <v>9.6294029850746265E-3</v>
      </c>
      <c r="AK132" s="9">
        <v>3.4779104477611939E-3</v>
      </c>
      <c r="AL132" s="9">
        <v>8.4247761194029859E-3</v>
      </c>
      <c r="AM132" s="9">
        <v>8.2341791044776118E-3</v>
      </c>
      <c r="AO132" s="11">
        <f t="shared" si="11"/>
        <v>-0.18553432835820877</v>
      </c>
      <c r="AP132" s="11">
        <f t="shared" si="11"/>
        <v>-0.1132686567164176</v>
      </c>
      <c r="AQ132" s="11">
        <f t="shared" si="11"/>
        <v>-0.17589104477611978</v>
      </c>
      <c r="AR132" s="11">
        <f t="shared" si="11"/>
        <v>-0.21378955223880644</v>
      </c>
      <c r="AS132" s="11">
        <f t="shared" si="11"/>
        <v>6.0485074626866545E-2</v>
      </c>
      <c r="AU132" s="11">
        <f t="shared" si="12"/>
        <v>-1.1961219724534995</v>
      </c>
      <c r="AV132" s="11">
        <f t="shared" si="12"/>
        <v>-1.7535859478390585</v>
      </c>
      <c r="AW132" s="11">
        <f t="shared" si="12"/>
        <v>-2.8893078093969895</v>
      </c>
      <c r="AX132" s="11">
        <f t="shared" si="12"/>
        <v>-3.6376240456616977</v>
      </c>
      <c r="AY132" s="11">
        <f t="shared" si="12"/>
        <v>0.85311062215426536</v>
      </c>
      <c r="BA132" s="11">
        <f t="shared" si="13"/>
        <v>0</v>
      </c>
      <c r="BB132" s="11">
        <f t="shared" si="13"/>
        <v>0</v>
      </c>
      <c r="BC132" s="11">
        <f t="shared" si="13"/>
        <v>1</v>
      </c>
      <c r="BD132" s="11">
        <f t="shared" si="13"/>
        <v>2</v>
      </c>
      <c r="BE132" s="11">
        <f t="shared" si="13"/>
        <v>0</v>
      </c>
      <c r="BF132" s="7">
        <v>822</v>
      </c>
      <c r="BG132" s="7">
        <v>832</v>
      </c>
    </row>
    <row r="133" spans="1:59" x14ac:dyDescent="0.2">
      <c r="A133" s="7">
        <v>824</v>
      </c>
      <c r="B133" s="7">
        <v>836</v>
      </c>
      <c r="D133" s="6">
        <v>1399.8267000000001</v>
      </c>
      <c r="E133" s="7">
        <v>12</v>
      </c>
      <c r="F133" s="6" t="s">
        <v>699</v>
      </c>
      <c r="G133" s="9">
        <v>6.1400870646766165E-2</v>
      </c>
      <c r="H133" s="9">
        <v>7.3624253731343278E-2</v>
      </c>
      <c r="I133" s="9">
        <v>0.1034476368159204</v>
      </c>
      <c r="J133" s="9">
        <v>0.19153532338308457</v>
      </c>
      <c r="K133" s="9">
        <v>0.2900359452736318</v>
      </c>
      <c r="M133" s="9">
        <v>5.9464676616915416E-2</v>
      </c>
      <c r="N133" s="9">
        <v>7.3496517412935308E-2</v>
      </c>
      <c r="O133" s="9">
        <v>0.11374701492537313</v>
      </c>
      <c r="P133" s="9">
        <v>0.1920754975124378</v>
      </c>
      <c r="Q133" s="9">
        <v>0.27970895522388062</v>
      </c>
      <c r="R133" s="7">
        <v>824</v>
      </c>
      <c r="S133" s="7">
        <v>836</v>
      </c>
      <c r="T133" s="10">
        <v>1.9361940298507458E-3</v>
      </c>
      <c r="U133" s="10">
        <v>1.2773631840796022E-4</v>
      </c>
      <c r="V133" s="10">
        <v>-1.0299378109452731E-2</v>
      </c>
      <c r="W133" s="10">
        <v>-5.4017412935323205E-4</v>
      </c>
      <c r="X133" s="10">
        <v>1.0326990049751218E-2</v>
      </c>
      <c r="Z133" s="10">
        <f t="shared" si="10"/>
        <v>3.1027363184079232E-4</v>
      </c>
      <c r="AB133" s="7">
        <v>824</v>
      </c>
      <c r="AC133" s="7">
        <v>836</v>
      </c>
      <c r="AD133" s="9">
        <v>1.4277611940298507E-2</v>
      </c>
      <c r="AE133" s="9">
        <v>8.0792288557213921E-3</v>
      </c>
      <c r="AF133" s="9">
        <v>1.7383830845771144E-2</v>
      </c>
      <c r="AG133" s="9">
        <v>1.7277736318407962E-2</v>
      </c>
      <c r="AH133" s="9">
        <v>6.6819651741293522E-3</v>
      </c>
      <c r="AI133" s="9">
        <v>1.4217786069651741E-2</v>
      </c>
      <c r="AJ133" s="9">
        <v>1.3852736318407961E-2</v>
      </c>
      <c r="AK133" s="9">
        <v>1.6326492537313431E-2</v>
      </c>
      <c r="AL133" s="9">
        <v>1.9583830845771144E-2</v>
      </c>
      <c r="AM133" s="9">
        <v>1.2258955223880597E-2</v>
      </c>
      <c r="AO133" s="11">
        <f t="shared" si="11"/>
        <v>2.3234328358208951E-2</v>
      </c>
      <c r="AP133" s="11">
        <f t="shared" si="11"/>
        <v>1.5328358208955228E-3</v>
      </c>
      <c r="AQ133" s="11">
        <f t="shared" si="11"/>
        <v>-0.12359253731343278</v>
      </c>
      <c r="AR133" s="11">
        <f t="shared" si="11"/>
        <v>-6.4820895522387841E-3</v>
      </c>
      <c r="AS133" s="11">
        <f t="shared" si="11"/>
        <v>0.12392388059701462</v>
      </c>
      <c r="AU133" s="11">
        <f t="shared" si="12"/>
        <v>0.16643659309357167</v>
      </c>
      <c r="AV133" s="11">
        <f t="shared" si="12"/>
        <v>1.3796311018141863E-2</v>
      </c>
      <c r="AW133" s="11">
        <f t="shared" si="12"/>
        <v>-0.74801479272113747</v>
      </c>
      <c r="AX133" s="11">
        <f t="shared" si="12"/>
        <v>-3.5825097654494265E-2</v>
      </c>
      <c r="AY133" s="11">
        <f t="shared" si="12"/>
        <v>1.2811333290122697</v>
      </c>
      <c r="BA133" s="11">
        <f t="shared" si="13"/>
        <v>0</v>
      </c>
      <c r="BB133" s="11">
        <f t="shared" si="13"/>
        <v>0</v>
      </c>
      <c r="BC133" s="11">
        <f t="shared" si="13"/>
        <v>0</v>
      </c>
      <c r="BD133" s="11">
        <f t="shared" si="13"/>
        <v>0</v>
      </c>
      <c r="BE133" s="11">
        <f t="shared" si="13"/>
        <v>0</v>
      </c>
      <c r="BF133" s="7">
        <v>824</v>
      </c>
      <c r="BG133" s="7">
        <v>836</v>
      </c>
    </row>
    <row r="134" spans="1:59" x14ac:dyDescent="0.2">
      <c r="A134" s="7">
        <v>825</v>
      </c>
      <c r="B134" s="7">
        <v>848</v>
      </c>
      <c r="D134" s="6">
        <v>2775.5336000000002</v>
      </c>
      <c r="E134" s="7">
        <v>22</v>
      </c>
      <c r="F134" s="6" t="s">
        <v>700</v>
      </c>
      <c r="G134" s="9">
        <v>0.23893263229308001</v>
      </c>
      <c r="H134" s="9">
        <v>0.31522822252374488</v>
      </c>
      <c r="I134" s="9">
        <v>0.32239654002713702</v>
      </c>
      <c r="J134" s="9">
        <v>0.34119694708276793</v>
      </c>
      <c r="K134" s="9">
        <v>0.36936729986431477</v>
      </c>
      <c r="M134" s="9">
        <v>0.25650128900949798</v>
      </c>
      <c r="N134" s="9">
        <v>0.30931770691994576</v>
      </c>
      <c r="O134" s="9">
        <v>0.3314586160108548</v>
      </c>
      <c r="P134" s="9">
        <v>0.34562327001356852</v>
      </c>
      <c r="Q134" s="9">
        <v>0.36510020352781541</v>
      </c>
      <c r="R134" s="7">
        <v>825</v>
      </c>
      <c r="S134" s="7">
        <v>848</v>
      </c>
      <c r="T134" s="10">
        <v>-1.7568656716417934E-2</v>
      </c>
      <c r="U134" s="10">
        <v>5.9105156037991703E-3</v>
      </c>
      <c r="V134" s="10">
        <v>-9.0620759837177437E-3</v>
      </c>
      <c r="W134" s="10">
        <v>-4.4263229308005329E-3</v>
      </c>
      <c r="X134" s="10">
        <v>4.26709633649929E-3</v>
      </c>
      <c r="Z134" s="10">
        <f t="shared" si="10"/>
        <v>-4.1758887381275504E-3</v>
      </c>
      <c r="AB134" s="7">
        <v>825</v>
      </c>
      <c r="AC134" s="7">
        <v>848</v>
      </c>
      <c r="AD134" s="9">
        <v>1.3746811397557665E-2</v>
      </c>
      <c r="AE134" s="9">
        <v>1.1069267299864315E-2</v>
      </c>
      <c r="AF134" s="9">
        <v>1.3269402985074624E-2</v>
      </c>
      <c r="AG134" s="9">
        <v>5.7810719131614653E-3</v>
      </c>
      <c r="AH134" s="9">
        <v>6.5419267299864315E-3</v>
      </c>
      <c r="AI134" s="9">
        <v>8.8952510176390776E-3</v>
      </c>
      <c r="AJ134" s="9">
        <v>6.1647218453188607E-3</v>
      </c>
      <c r="AK134" s="9">
        <v>6.8067842605156045E-3</v>
      </c>
      <c r="AL134" s="9">
        <v>6.7211668928086835E-3</v>
      </c>
      <c r="AM134" s="9">
        <v>7.3255766621438262E-3</v>
      </c>
      <c r="AO134" s="11">
        <f t="shared" si="11"/>
        <v>-0.38651044776119453</v>
      </c>
      <c r="AP134" s="11">
        <f t="shared" si="11"/>
        <v>0.13003134328358174</v>
      </c>
      <c r="AQ134" s="11">
        <f t="shared" si="11"/>
        <v>-0.19936567164179037</v>
      </c>
      <c r="AR134" s="11">
        <f t="shared" si="11"/>
        <v>-9.7379104477611722E-2</v>
      </c>
      <c r="AS134" s="11">
        <f t="shared" si="11"/>
        <v>9.3876119402984376E-2</v>
      </c>
      <c r="AU134" s="11">
        <f t="shared" si="12"/>
        <v>-1.8584484661556164</v>
      </c>
      <c r="AV134" s="11">
        <f t="shared" si="12"/>
        <v>0.80798732168730536</v>
      </c>
      <c r="AW134" s="11">
        <f t="shared" si="12"/>
        <v>-1.0524750012740667</v>
      </c>
      <c r="AX134" s="11">
        <f t="shared" si="12"/>
        <v>-0.86478192538154208</v>
      </c>
      <c r="AY134" s="11">
        <f t="shared" si="12"/>
        <v>0.75251899735003469</v>
      </c>
      <c r="BA134" s="11">
        <f t="shared" si="13"/>
        <v>0</v>
      </c>
      <c r="BB134" s="11">
        <f t="shared" si="13"/>
        <v>0</v>
      </c>
      <c r="BC134" s="11">
        <f t="shared" si="13"/>
        <v>0</v>
      </c>
      <c r="BD134" s="11">
        <f t="shared" si="13"/>
        <v>0</v>
      </c>
      <c r="BE134" s="11">
        <f t="shared" si="13"/>
        <v>0</v>
      </c>
      <c r="BF134" s="7">
        <v>825</v>
      </c>
      <c r="BG134" s="7">
        <v>848</v>
      </c>
    </row>
    <row r="135" spans="1:59" x14ac:dyDescent="0.2">
      <c r="A135" s="7">
        <v>859</v>
      </c>
      <c r="B135" s="7">
        <v>881</v>
      </c>
      <c r="D135" s="6">
        <v>2531.2057</v>
      </c>
      <c r="E135" s="7">
        <v>18</v>
      </c>
      <c r="F135" s="6" t="s">
        <v>701</v>
      </c>
      <c r="G135" s="9">
        <v>0.58929121061359868</v>
      </c>
      <c r="H135" s="9">
        <v>0.61854361525704804</v>
      </c>
      <c r="I135" s="9">
        <v>0.61148325041459373</v>
      </c>
      <c r="J135" s="9">
        <v>0.62661857379767816</v>
      </c>
      <c r="K135" s="9">
        <v>0.64920563847429513</v>
      </c>
      <c r="M135" s="9">
        <v>0.58321459369817574</v>
      </c>
      <c r="N135" s="9">
        <v>0.61912271973465993</v>
      </c>
      <c r="O135" s="9">
        <v>0.62021699834162514</v>
      </c>
      <c r="P135" s="9">
        <v>0.62736525704809287</v>
      </c>
      <c r="Q135" s="9">
        <v>0.64142744610281921</v>
      </c>
      <c r="R135" s="7">
        <v>859</v>
      </c>
      <c r="S135" s="7">
        <v>881</v>
      </c>
      <c r="T135" s="10">
        <v>6.0766169154228954E-3</v>
      </c>
      <c r="U135" s="10">
        <v>-5.7910447761194868E-4</v>
      </c>
      <c r="V135" s="10">
        <v>-8.7337479270314551E-3</v>
      </c>
      <c r="W135" s="10">
        <v>-7.4668325041460631E-4</v>
      </c>
      <c r="X135" s="10">
        <v>7.7781923714759279E-3</v>
      </c>
      <c r="Z135" s="10">
        <f t="shared" si="10"/>
        <v>7.5905472636816267E-4</v>
      </c>
      <c r="AB135" s="7">
        <v>859</v>
      </c>
      <c r="AC135" s="7">
        <v>881</v>
      </c>
      <c r="AD135" s="9">
        <v>2.2874709784411276E-2</v>
      </c>
      <c r="AE135" s="9">
        <v>1.771484245439469E-2</v>
      </c>
      <c r="AF135" s="9">
        <v>1.1070232172470978E-2</v>
      </c>
      <c r="AG135" s="9">
        <v>2.7344112769485903E-3</v>
      </c>
      <c r="AH135" s="9">
        <v>1.6853482587064674E-2</v>
      </c>
      <c r="AI135" s="9">
        <v>3.0948258706467661E-2</v>
      </c>
      <c r="AJ135" s="9">
        <v>1.1620398009950248E-2</v>
      </c>
      <c r="AK135" s="9">
        <v>1.2944444444444442E-2</v>
      </c>
      <c r="AL135" s="9">
        <v>1.3159618573797677E-2</v>
      </c>
      <c r="AM135" s="9">
        <v>3.8839966832504148E-3</v>
      </c>
      <c r="AO135" s="11">
        <f t="shared" si="11"/>
        <v>0.10937910447761212</v>
      </c>
      <c r="AP135" s="11">
        <f t="shared" si="11"/>
        <v>-1.0423880597015076E-2</v>
      </c>
      <c r="AQ135" s="11">
        <f t="shared" si="11"/>
        <v>-0.15720746268656619</v>
      </c>
      <c r="AR135" s="11">
        <f t="shared" si="11"/>
        <v>-1.3440298507462914E-2</v>
      </c>
      <c r="AS135" s="11">
        <f t="shared" si="11"/>
        <v>0.14000746268656669</v>
      </c>
      <c r="AU135" s="11">
        <f t="shared" si="12"/>
        <v>0.27348786173983219</v>
      </c>
      <c r="AV135" s="11">
        <f t="shared" si="12"/>
        <v>-4.7344253966190554E-2</v>
      </c>
      <c r="AW135" s="11">
        <f t="shared" si="12"/>
        <v>-0.8881389510325467</v>
      </c>
      <c r="AX135" s="11">
        <f t="shared" si="12"/>
        <v>-9.6222130660330696E-2</v>
      </c>
      <c r="AY135" s="11">
        <f t="shared" si="12"/>
        <v>0.77895564639842652</v>
      </c>
      <c r="BA135" s="11">
        <f t="shared" si="13"/>
        <v>0</v>
      </c>
      <c r="BB135" s="11">
        <f t="shared" si="13"/>
        <v>0</v>
      </c>
      <c r="BC135" s="11">
        <f t="shared" si="13"/>
        <v>0</v>
      </c>
      <c r="BD135" s="11">
        <f t="shared" si="13"/>
        <v>0</v>
      </c>
      <c r="BE135" s="11">
        <f t="shared" si="13"/>
        <v>0</v>
      </c>
      <c r="BF135" s="7">
        <v>859</v>
      </c>
      <c r="BG135" s="7">
        <v>881</v>
      </c>
    </row>
    <row r="136" spans="1:59" x14ac:dyDescent="0.2">
      <c r="A136" s="7">
        <v>864</v>
      </c>
      <c r="B136" s="7">
        <v>882</v>
      </c>
      <c r="D136" s="6">
        <v>1980.9331</v>
      </c>
      <c r="E136" s="7">
        <v>14</v>
      </c>
      <c r="F136" s="6" t="s">
        <v>702</v>
      </c>
      <c r="G136" s="9">
        <v>0.60662761194029846</v>
      </c>
      <c r="H136" s="9">
        <v>0.63828049040511725</v>
      </c>
      <c r="I136" s="9">
        <v>0.63114829424307028</v>
      </c>
      <c r="J136" s="9">
        <v>0.650075053304904</v>
      </c>
      <c r="K136" s="9">
        <v>0.65626439232409373</v>
      </c>
      <c r="M136" s="9">
        <v>0.62705778251599142</v>
      </c>
      <c r="N136" s="9">
        <v>0.64273486140724945</v>
      </c>
      <c r="O136" s="9">
        <v>0.6511933901918977</v>
      </c>
      <c r="P136" s="9">
        <v>0.65068070362473351</v>
      </c>
      <c r="Q136" s="9">
        <v>0.66178155650319825</v>
      </c>
      <c r="R136" s="7">
        <v>864</v>
      </c>
      <c r="S136" s="7">
        <v>882</v>
      </c>
      <c r="T136" s="10">
        <v>-2.0430170575693032E-2</v>
      </c>
      <c r="U136" s="10">
        <v>-4.4543710021321464E-3</v>
      </c>
      <c r="V136" s="10">
        <v>-2.0045095948827321E-2</v>
      </c>
      <c r="W136" s="10">
        <v>-6.0565031982942922E-4</v>
      </c>
      <c r="X136" s="10">
        <v>-5.5171641791045122E-3</v>
      </c>
      <c r="Z136" s="10">
        <f t="shared" si="10"/>
        <v>-1.0210490405117288E-2</v>
      </c>
      <c r="AB136" s="7">
        <v>864</v>
      </c>
      <c r="AC136" s="7">
        <v>882</v>
      </c>
      <c r="AD136" s="9">
        <v>1.8307569296375264E-2</v>
      </c>
      <c r="AE136" s="9">
        <v>3.8588486140724945E-3</v>
      </c>
      <c r="AF136" s="9">
        <v>2.3872601279317694E-2</v>
      </c>
      <c r="AG136" s="9">
        <v>6.9987206823027715E-3</v>
      </c>
      <c r="AH136" s="9">
        <v>3.5081023454157779E-3</v>
      </c>
      <c r="AI136" s="9">
        <v>2.4735287846481876E-2</v>
      </c>
      <c r="AJ136" s="9">
        <v>1.4656716417910448E-3</v>
      </c>
      <c r="AK136" s="9">
        <v>1.5932942430703624E-2</v>
      </c>
      <c r="AL136" s="9">
        <v>1.5603198294243068E-2</v>
      </c>
      <c r="AM136" s="9">
        <v>6.8535181236673761E-3</v>
      </c>
      <c r="AO136" s="11">
        <f t="shared" ref="AO136:AS167" si="14">T136*$E136</f>
        <v>-0.28602238805970248</v>
      </c>
      <c r="AP136" s="11">
        <f t="shared" si="14"/>
        <v>-6.2361194029850048E-2</v>
      </c>
      <c r="AQ136" s="11">
        <f t="shared" si="14"/>
        <v>-0.28063134328358252</v>
      </c>
      <c r="AR136" s="11">
        <f t="shared" si="14"/>
        <v>-8.4791044776120084E-3</v>
      </c>
      <c r="AS136" s="11">
        <f t="shared" si="14"/>
        <v>-7.7240298507463168E-2</v>
      </c>
      <c r="AU136" s="11">
        <f t="shared" ref="AU136:AY167" si="15">((G136-M136)/(SQRT(((AD136^2)/3)+((AI136^2/3)))))</f>
        <v>-1.1498925842447376</v>
      </c>
      <c r="AV136" s="11">
        <f t="shared" si="15"/>
        <v>-1.8690725545751274</v>
      </c>
      <c r="AW136" s="11">
        <f t="shared" si="15"/>
        <v>-1.2096743829314951</v>
      </c>
      <c r="AX136" s="11">
        <f t="shared" si="15"/>
        <v>-6.1342686022898864E-2</v>
      </c>
      <c r="AY136" s="11">
        <f t="shared" si="15"/>
        <v>-1.2411710070663866</v>
      </c>
      <c r="BA136" s="11">
        <f t="shared" si="13"/>
        <v>1</v>
      </c>
      <c r="BB136" s="11">
        <f t="shared" si="13"/>
        <v>0</v>
      </c>
      <c r="BC136" s="11">
        <f t="shared" si="13"/>
        <v>1</v>
      </c>
      <c r="BD136" s="11">
        <f t="shared" si="13"/>
        <v>0</v>
      </c>
      <c r="BE136" s="11">
        <f t="shared" si="13"/>
        <v>0</v>
      </c>
      <c r="BF136" s="7">
        <v>864</v>
      </c>
      <c r="BG136" s="7">
        <v>882</v>
      </c>
    </row>
    <row r="137" spans="1:59" x14ac:dyDescent="0.2">
      <c r="A137" s="7">
        <v>882</v>
      </c>
      <c r="B137" s="7">
        <v>897</v>
      </c>
      <c r="D137" s="6">
        <v>1642.8395</v>
      </c>
      <c r="E137" s="7">
        <v>13</v>
      </c>
      <c r="F137" s="6" t="s">
        <v>703</v>
      </c>
      <c r="G137" s="9">
        <v>0.6109082663605051</v>
      </c>
      <c r="H137" s="9">
        <v>0.62794753157290462</v>
      </c>
      <c r="I137" s="9">
        <v>0.62192686567164179</v>
      </c>
      <c r="J137" s="9">
        <v>0.64789954075774969</v>
      </c>
      <c r="K137" s="9">
        <v>0.62645648679678534</v>
      </c>
      <c r="M137" s="9">
        <v>0.62262456946039035</v>
      </c>
      <c r="N137" s="9">
        <v>0.63468002296211246</v>
      </c>
      <c r="O137" s="9">
        <v>0.63813513203214689</v>
      </c>
      <c r="P137" s="9">
        <v>0.63558840413318018</v>
      </c>
      <c r="Q137" s="9">
        <v>0.64022675086107916</v>
      </c>
      <c r="R137" s="7">
        <v>882</v>
      </c>
      <c r="S137" s="7">
        <v>897</v>
      </c>
      <c r="T137" s="10">
        <v>-1.1716303099885195E-2</v>
      </c>
      <c r="U137" s="10">
        <v>-6.7324913892078606E-3</v>
      </c>
      <c r="V137" s="10">
        <v>-1.6208266360505104E-2</v>
      </c>
      <c r="W137" s="10">
        <v>1.2311136624569502E-2</v>
      </c>
      <c r="X137" s="10">
        <v>-1.3770264064293866E-2</v>
      </c>
      <c r="Z137" s="10">
        <f t="shared" ref="Z137:Z194" si="16">AVERAGE(T137:X137)</f>
        <v>-7.2232376578645046E-3</v>
      </c>
      <c r="AB137" s="7">
        <v>882</v>
      </c>
      <c r="AC137" s="7">
        <v>897</v>
      </c>
      <c r="AD137" s="9">
        <v>1.1509184845005739E-2</v>
      </c>
      <c r="AE137" s="9">
        <v>7.2055109070034429E-3</v>
      </c>
      <c r="AF137" s="9">
        <v>2.1228817451205511E-2</v>
      </c>
      <c r="AG137" s="9">
        <v>1.535832376578645E-2</v>
      </c>
      <c r="AH137" s="9">
        <v>2.1562571756601607E-2</v>
      </c>
      <c r="AI137" s="9">
        <v>1.7414236509758898E-2</v>
      </c>
      <c r="AJ137" s="9">
        <v>7.4946039035591275E-3</v>
      </c>
      <c r="AK137" s="9">
        <v>8.475200918484499E-3</v>
      </c>
      <c r="AL137" s="9">
        <v>7.3072330654420196E-3</v>
      </c>
      <c r="AM137" s="9">
        <v>6.5506314580941437E-3</v>
      </c>
      <c r="AO137" s="11">
        <f t="shared" si="14"/>
        <v>-0.15231194029850753</v>
      </c>
      <c r="AP137" s="11">
        <f t="shared" si="14"/>
        <v>-8.7522388059702194E-2</v>
      </c>
      <c r="AQ137" s="11">
        <f t="shared" si="14"/>
        <v>-0.21070746268656634</v>
      </c>
      <c r="AR137" s="11">
        <f t="shared" si="14"/>
        <v>0.16004477611940354</v>
      </c>
      <c r="AS137" s="11">
        <f t="shared" si="14"/>
        <v>-0.17901343283582027</v>
      </c>
      <c r="AU137" s="11">
        <f t="shared" si="15"/>
        <v>-0.97218516285358891</v>
      </c>
      <c r="AV137" s="11">
        <f t="shared" si="15"/>
        <v>-1.1216225678502958</v>
      </c>
      <c r="AW137" s="11">
        <f t="shared" si="15"/>
        <v>-1.2281671747408087</v>
      </c>
      <c r="AX137" s="11">
        <f t="shared" si="15"/>
        <v>1.2537306842027915</v>
      </c>
      <c r="AY137" s="11">
        <f t="shared" si="15"/>
        <v>-1.0583587697100598</v>
      </c>
      <c r="BA137" s="11">
        <f t="shared" si="13"/>
        <v>0</v>
      </c>
      <c r="BB137" s="11">
        <f t="shared" si="13"/>
        <v>0</v>
      </c>
      <c r="BC137" s="11">
        <f t="shared" si="13"/>
        <v>0</v>
      </c>
      <c r="BD137" s="11">
        <f t="shared" si="13"/>
        <v>0</v>
      </c>
      <c r="BE137" s="11">
        <f t="shared" si="13"/>
        <v>0</v>
      </c>
      <c r="BF137" s="7">
        <v>882</v>
      </c>
      <c r="BG137" s="7">
        <v>897</v>
      </c>
    </row>
    <row r="138" spans="1:59" x14ac:dyDescent="0.2">
      <c r="A138" s="7">
        <v>882</v>
      </c>
      <c r="B138" s="7">
        <v>904</v>
      </c>
      <c r="D138" s="6">
        <v>2356.2177000000001</v>
      </c>
      <c r="E138" s="7">
        <v>19</v>
      </c>
      <c r="F138" s="6" t="s">
        <v>704</v>
      </c>
      <c r="G138" s="9">
        <v>0.71022930086410052</v>
      </c>
      <c r="H138" s="9">
        <v>0.71483872741555377</v>
      </c>
      <c r="I138" s="9">
        <v>0.71305129615082474</v>
      </c>
      <c r="J138" s="9">
        <v>0.71917399842890806</v>
      </c>
      <c r="K138" s="9">
        <v>0.72749293008641003</v>
      </c>
      <c r="M138" s="9">
        <v>0.69681036920659856</v>
      </c>
      <c r="N138" s="9">
        <v>0.70006048703849177</v>
      </c>
      <c r="O138" s="9">
        <v>0.71534281225451679</v>
      </c>
      <c r="P138" s="9">
        <v>0.72251681068342499</v>
      </c>
      <c r="Q138" s="9">
        <v>0.71728601728201091</v>
      </c>
      <c r="R138" s="7">
        <v>882</v>
      </c>
      <c r="S138" s="7">
        <v>904</v>
      </c>
      <c r="T138" s="10">
        <v>1.3418931657501994E-2</v>
      </c>
      <c r="U138" s="10">
        <v>1.4778240377062036E-2</v>
      </c>
      <c r="V138" s="10">
        <v>-2.2915161036920532E-3</v>
      </c>
      <c r="W138" s="10">
        <v>-3.3428122545169575E-3</v>
      </c>
      <c r="X138" s="10">
        <v>1.0206912804399091E-2</v>
      </c>
      <c r="Z138" s="10">
        <f t="shared" si="16"/>
        <v>6.5539512961508232E-3</v>
      </c>
      <c r="AB138" s="7">
        <v>882</v>
      </c>
      <c r="AC138" s="7">
        <v>904</v>
      </c>
      <c r="AD138" s="9">
        <v>1.8924901806755694E-2</v>
      </c>
      <c r="AE138" s="9">
        <v>2.5338805970149252E-2</v>
      </c>
      <c r="AF138" s="9">
        <v>3.9170149253731343E-2</v>
      </c>
      <c r="AG138" s="9">
        <v>1.7970542026708562E-2</v>
      </c>
      <c r="AH138" s="9">
        <v>2.9875726630007857E-2</v>
      </c>
      <c r="AI138" s="9">
        <v>2.7188295365278864E-2</v>
      </c>
      <c r="AJ138" s="9">
        <v>4.1020109976433627E-2</v>
      </c>
      <c r="AK138" s="9">
        <v>3.2428201099764332E-2</v>
      </c>
      <c r="AL138" s="9">
        <v>2.5829379418695994E-2</v>
      </c>
      <c r="AM138" s="9">
        <v>2.0007148468185389E-2</v>
      </c>
      <c r="AO138" s="11">
        <f t="shared" si="14"/>
        <v>0.25495970149253788</v>
      </c>
      <c r="AP138" s="11">
        <f t="shared" si="14"/>
        <v>0.28078656716417866</v>
      </c>
      <c r="AQ138" s="11">
        <f t="shared" si="14"/>
        <v>-4.353880597014901E-2</v>
      </c>
      <c r="AR138" s="11">
        <f t="shared" si="14"/>
        <v>-6.3513432835822198E-2</v>
      </c>
      <c r="AS138" s="11">
        <f t="shared" si="14"/>
        <v>0.19393134328358272</v>
      </c>
      <c r="AU138" s="11">
        <f t="shared" si="15"/>
        <v>0.70162480254402659</v>
      </c>
      <c r="AV138" s="11">
        <f t="shared" si="15"/>
        <v>0.53088380195507656</v>
      </c>
      <c r="AW138" s="11">
        <f t="shared" si="15"/>
        <v>-7.8051026080039387E-2</v>
      </c>
      <c r="AX138" s="11">
        <f t="shared" si="15"/>
        <v>-0.18400672342248148</v>
      </c>
      <c r="AY138" s="11">
        <f t="shared" si="15"/>
        <v>0.49167915516984778</v>
      </c>
      <c r="BA138" s="11">
        <f t="shared" si="13"/>
        <v>0</v>
      </c>
      <c r="BB138" s="11">
        <f t="shared" si="13"/>
        <v>0</v>
      </c>
      <c r="BC138" s="11">
        <f t="shared" si="13"/>
        <v>0</v>
      </c>
      <c r="BD138" s="11">
        <f t="shared" si="13"/>
        <v>0</v>
      </c>
      <c r="BE138" s="11">
        <f t="shared" si="13"/>
        <v>0</v>
      </c>
      <c r="BF138" s="7">
        <v>882</v>
      </c>
      <c r="BG138" s="7">
        <v>904</v>
      </c>
    </row>
    <row r="139" spans="1:59" x14ac:dyDescent="0.2">
      <c r="A139" s="7">
        <v>885</v>
      </c>
      <c r="B139" s="7">
        <v>897</v>
      </c>
      <c r="D139" s="6">
        <v>1301.6443999999999</v>
      </c>
      <c r="E139" s="7">
        <v>10</v>
      </c>
      <c r="F139" s="6" t="s">
        <v>705</v>
      </c>
      <c r="G139" s="9">
        <v>0.69328567164179089</v>
      </c>
      <c r="H139" s="9">
        <v>0.68507537313432831</v>
      </c>
      <c r="I139" s="9">
        <v>0.69142805970149257</v>
      </c>
      <c r="J139" s="9">
        <v>0.71606820895522383</v>
      </c>
      <c r="K139" s="9">
        <v>0.70731805970149242</v>
      </c>
      <c r="M139" s="9">
        <v>0.71569656716417906</v>
      </c>
      <c r="N139" s="9">
        <v>0.71308985074626863</v>
      </c>
      <c r="O139" s="9">
        <v>0.73288477611940295</v>
      </c>
      <c r="P139" s="9">
        <v>0.71154373134328364</v>
      </c>
      <c r="Q139" s="9">
        <v>0.71471746268656711</v>
      </c>
      <c r="R139" s="7">
        <v>885</v>
      </c>
      <c r="S139" s="7">
        <v>897</v>
      </c>
      <c r="T139" s="10">
        <v>-2.2410895522388122E-2</v>
      </c>
      <c r="U139" s="10">
        <v>-2.8014477611940296E-2</v>
      </c>
      <c r="V139" s="10">
        <v>-4.1456716417910412E-2</v>
      </c>
      <c r="W139" s="10">
        <v>4.5244776119402579E-3</v>
      </c>
      <c r="X139" s="10">
        <v>-7.3994029850746358E-3</v>
      </c>
      <c r="Z139" s="10">
        <f t="shared" si="16"/>
        <v>-1.8951402985074643E-2</v>
      </c>
      <c r="AB139" s="7">
        <v>885</v>
      </c>
      <c r="AC139" s="7">
        <v>897</v>
      </c>
      <c r="AD139" s="9">
        <v>1.523179104477612E-2</v>
      </c>
      <c r="AE139" s="9">
        <v>9.2865671641791034E-3</v>
      </c>
      <c r="AF139" s="9">
        <v>7.4459701492537306E-3</v>
      </c>
      <c r="AG139" s="9">
        <v>3.9841194029850743E-2</v>
      </c>
      <c r="AH139" s="9">
        <v>1.3195373134328359E-2</v>
      </c>
      <c r="AI139" s="9">
        <v>3.9250746268656711E-3</v>
      </c>
      <c r="AJ139" s="9">
        <v>2.3804477611940301E-3</v>
      </c>
      <c r="AK139" s="9">
        <v>1.9227313432835819E-2</v>
      </c>
      <c r="AL139" s="9">
        <v>7.4550746268656713E-3</v>
      </c>
      <c r="AM139" s="9">
        <v>2.571E-2</v>
      </c>
      <c r="AO139" s="11">
        <f t="shared" si="14"/>
        <v>-0.22410895522388122</v>
      </c>
      <c r="AP139" s="11">
        <f t="shared" si="14"/>
        <v>-0.28014477611940297</v>
      </c>
      <c r="AQ139" s="11">
        <f t="shared" si="14"/>
        <v>-0.41456716417910411</v>
      </c>
      <c r="AR139" s="11">
        <f t="shared" si="14"/>
        <v>4.5244776119402579E-2</v>
      </c>
      <c r="AS139" s="11">
        <f t="shared" si="14"/>
        <v>-7.3994029850746351E-2</v>
      </c>
      <c r="AU139" s="11">
        <f t="shared" si="15"/>
        <v>-2.4677888249966755</v>
      </c>
      <c r="AV139" s="11">
        <f t="shared" si="15"/>
        <v>-5.0613828437780608</v>
      </c>
      <c r="AW139" s="11">
        <f t="shared" si="15"/>
        <v>-3.4825198697139266</v>
      </c>
      <c r="AX139" s="11">
        <f t="shared" si="15"/>
        <v>0.19334086364678368</v>
      </c>
      <c r="AY139" s="11">
        <f t="shared" si="15"/>
        <v>-0.44348848978093403</v>
      </c>
      <c r="BA139" s="11">
        <f t="shared" si="13"/>
        <v>1</v>
      </c>
      <c r="BB139" s="11">
        <f t="shared" si="13"/>
        <v>2</v>
      </c>
      <c r="BC139" s="11">
        <f t="shared" si="13"/>
        <v>2</v>
      </c>
      <c r="BD139" s="11">
        <f t="shared" si="13"/>
        <v>0</v>
      </c>
      <c r="BE139" s="11">
        <f t="shared" si="13"/>
        <v>0</v>
      </c>
      <c r="BF139" s="7">
        <v>885</v>
      </c>
      <c r="BG139" s="7">
        <v>897</v>
      </c>
    </row>
    <row r="140" spans="1:59" x14ac:dyDescent="0.2">
      <c r="A140" s="7">
        <v>898</v>
      </c>
      <c r="B140" s="7">
        <v>924</v>
      </c>
      <c r="D140" s="6">
        <v>2876.6165000000001</v>
      </c>
      <c r="E140" s="7">
        <v>22</v>
      </c>
      <c r="F140" s="6" t="s">
        <v>706</v>
      </c>
      <c r="G140" s="9">
        <v>0.72484511533242868</v>
      </c>
      <c r="H140" s="9">
        <v>0.76714776119402983</v>
      </c>
      <c r="I140" s="9">
        <v>0.76185257801899586</v>
      </c>
      <c r="J140" s="9">
        <v>0.78975162822252365</v>
      </c>
      <c r="K140" s="9">
        <v>0.78808073270013568</v>
      </c>
      <c r="M140" s="9">
        <v>0.72107516960651286</v>
      </c>
      <c r="N140" s="9">
        <v>0.76359708276797822</v>
      </c>
      <c r="O140" s="9">
        <v>0.77461377204884663</v>
      </c>
      <c r="P140" s="9">
        <v>0.78827917232021716</v>
      </c>
      <c r="Q140" s="9">
        <v>0.79234002713704199</v>
      </c>
      <c r="R140" s="7">
        <v>898</v>
      </c>
      <c r="S140" s="7">
        <v>924</v>
      </c>
      <c r="T140" s="10">
        <v>3.7699457259158884E-3</v>
      </c>
      <c r="U140" s="10">
        <v>3.550678426051535E-3</v>
      </c>
      <c r="V140" s="10">
        <v>-1.2761194029850771E-2</v>
      </c>
      <c r="W140" s="10">
        <v>1.4724559023066297E-3</v>
      </c>
      <c r="X140" s="10">
        <v>-4.2592944369064002E-3</v>
      </c>
      <c r="Z140" s="10">
        <f t="shared" si="16"/>
        <v>-1.6454816824966237E-3</v>
      </c>
      <c r="AB140" s="7">
        <v>898</v>
      </c>
      <c r="AC140" s="7">
        <v>924</v>
      </c>
      <c r="AD140" s="9">
        <v>3.156506105834464E-2</v>
      </c>
      <c r="AE140" s="9">
        <v>5.9544776119402985E-3</v>
      </c>
      <c r="AF140" s="9">
        <v>5.0204274084124832E-2</v>
      </c>
      <c r="AG140" s="9">
        <v>4.6337177747625509E-3</v>
      </c>
      <c r="AH140" s="9">
        <v>1.7838059701492534E-2</v>
      </c>
      <c r="AI140" s="9">
        <v>3.3592401628222524E-2</v>
      </c>
      <c r="AJ140" s="9">
        <v>4.5419945725915872E-2</v>
      </c>
      <c r="AK140" s="9">
        <v>2.1315196743554952E-2</v>
      </c>
      <c r="AL140" s="9">
        <v>9.484328358208954E-3</v>
      </c>
      <c r="AM140" s="9">
        <v>1.3556309362279509E-2</v>
      </c>
      <c r="AO140" s="11">
        <f t="shared" si="14"/>
        <v>8.2938805970149548E-2</v>
      </c>
      <c r="AP140" s="11">
        <f t="shared" si="14"/>
        <v>7.8114925373133776E-2</v>
      </c>
      <c r="AQ140" s="11">
        <f t="shared" si="14"/>
        <v>-0.28074626865671698</v>
      </c>
      <c r="AR140" s="11">
        <f t="shared" si="14"/>
        <v>3.2394029850745854E-2</v>
      </c>
      <c r="AS140" s="11">
        <f t="shared" si="14"/>
        <v>-9.3704477611940812E-2</v>
      </c>
      <c r="AU140" s="11">
        <f t="shared" si="15"/>
        <v>0.1416564774989944</v>
      </c>
      <c r="AV140" s="11">
        <f t="shared" si="15"/>
        <v>0.13425331175203084</v>
      </c>
      <c r="AW140" s="11">
        <f t="shared" si="15"/>
        <v>-0.4052495678213171</v>
      </c>
      <c r="AX140" s="11">
        <f t="shared" si="15"/>
        <v>0.24160943704741195</v>
      </c>
      <c r="AY140" s="11">
        <f t="shared" si="15"/>
        <v>-0.32927552701770718</v>
      </c>
      <c r="BA140" s="11">
        <f t="shared" si="13"/>
        <v>0</v>
      </c>
      <c r="BB140" s="11">
        <f t="shared" si="13"/>
        <v>0</v>
      </c>
      <c r="BC140" s="11">
        <f t="shared" si="13"/>
        <v>0</v>
      </c>
      <c r="BD140" s="11">
        <f t="shared" si="13"/>
        <v>0</v>
      </c>
      <c r="BE140" s="11">
        <f t="shared" si="13"/>
        <v>0</v>
      </c>
      <c r="BF140" s="7">
        <v>898</v>
      </c>
      <c r="BG140" s="7">
        <v>924</v>
      </c>
    </row>
    <row r="141" spans="1:59" x14ac:dyDescent="0.2">
      <c r="A141" s="7">
        <v>900</v>
      </c>
      <c r="B141" s="7">
        <v>924</v>
      </c>
      <c r="D141" s="6">
        <v>2660.5232999999998</v>
      </c>
      <c r="E141" s="7">
        <v>20</v>
      </c>
      <c r="F141" s="6" t="s">
        <v>707</v>
      </c>
      <c r="G141" s="9">
        <v>0.7324419402985074</v>
      </c>
      <c r="H141" s="9">
        <v>0.78115641791044776</v>
      </c>
      <c r="I141" s="9">
        <v>0.78448022388059691</v>
      </c>
      <c r="J141" s="9">
        <v>0.81092888059701496</v>
      </c>
      <c r="K141" s="9">
        <v>0.81667552238805963</v>
      </c>
      <c r="M141" s="9">
        <v>0.7504723880597014</v>
      </c>
      <c r="N141" s="9">
        <v>0.79147276119402965</v>
      </c>
      <c r="O141" s="9">
        <v>0.80181485074626857</v>
      </c>
      <c r="P141" s="9">
        <v>0.81048223880597003</v>
      </c>
      <c r="Q141" s="9">
        <v>0.81716410447761179</v>
      </c>
      <c r="R141" s="7">
        <v>900</v>
      </c>
      <c r="S141" s="7">
        <v>924</v>
      </c>
      <c r="T141" s="10">
        <v>-1.8030447761194113E-2</v>
      </c>
      <c r="U141" s="10">
        <v>-1.031634328358199E-2</v>
      </c>
      <c r="V141" s="10">
        <v>-1.7334626865671766E-2</v>
      </c>
      <c r="W141" s="10">
        <v>4.4664179104483544E-4</v>
      </c>
      <c r="X141" s="10">
        <v>-4.8858208955219508E-4</v>
      </c>
      <c r="Z141" s="10">
        <f t="shared" si="16"/>
        <v>-9.1446716417910457E-3</v>
      </c>
      <c r="AB141" s="7">
        <v>900</v>
      </c>
      <c r="AC141" s="7">
        <v>924</v>
      </c>
      <c r="AD141" s="9">
        <v>1.1704253731343284E-2</v>
      </c>
      <c r="AE141" s="9">
        <v>4.1044776119402984E-3</v>
      </c>
      <c r="AF141" s="9">
        <v>8.3346268656716415E-3</v>
      </c>
      <c r="AG141" s="9">
        <v>3.5270149253731342E-3</v>
      </c>
      <c r="AH141" s="9">
        <v>1.0987835820895523E-2</v>
      </c>
      <c r="AI141" s="9">
        <v>1.4636940298507461E-2</v>
      </c>
      <c r="AJ141" s="9">
        <v>3.3994029850746271E-3</v>
      </c>
      <c r="AK141" s="9">
        <v>5.9749999999999994E-3</v>
      </c>
      <c r="AL141" s="9">
        <v>3.5501492537313435E-3</v>
      </c>
      <c r="AM141" s="9">
        <v>5.7173880597014923E-3</v>
      </c>
      <c r="AO141" s="11">
        <f t="shared" si="14"/>
        <v>-0.36060895522388225</v>
      </c>
      <c r="AP141" s="11">
        <f t="shared" si="14"/>
        <v>-0.2063268656716398</v>
      </c>
      <c r="AQ141" s="11">
        <f t="shared" si="14"/>
        <v>-0.3466925373134353</v>
      </c>
      <c r="AR141" s="11">
        <f t="shared" si="14"/>
        <v>8.9328358208967083E-3</v>
      </c>
      <c r="AS141" s="11">
        <f t="shared" si="14"/>
        <v>-9.7716417910439016E-3</v>
      </c>
      <c r="AU141" s="11">
        <f t="shared" si="15"/>
        <v>-1.6663706171750248</v>
      </c>
      <c r="AV141" s="11">
        <f t="shared" si="15"/>
        <v>-3.3527932548185282</v>
      </c>
      <c r="AW141" s="11">
        <f t="shared" si="15"/>
        <v>-2.9277645395531411</v>
      </c>
      <c r="AX141" s="11">
        <f t="shared" si="15"/>
        <v>0.15458715002377549</v>
      </c>
      <c r="AY141" s="11">
        <f t="shared" si="15"/>
        <v>-6.832123012464153E-2</v>
      </c>
      <c r="BA141" s="11">
        <f t="shared" si="13"/>
        <v>0</v>
      </c>
      <c r="BB141" s="11">
        <f t="shared" si="13"/>
        <v>1</v>
      </c>
      <c r="BC141" s="11">
        <f t="shared" si="13"/>
        <v>1</v>
      </c>
      <c r="BD141" s="11">
        <f t="shared" si="13"/>
        <v>0</v>
      </c>
      <c r="BE141" s="11">
        <f t="shared" si="13"/>
        <v>0</v>
      </c>
      <c r="BF141" s="7">
        <v>900</v>
      </c>
      <c r="BG141" s="7">
        <v>924</v>
      </c>
    </row>
    <row r="142" spans="1:59" x14ac:dyDescent="0.2">
      <c r="A142" s="7">
        <v>909</v>
      </c>
      <c r="B142" s="7">
        <v>924</v>
      </c>
      <c r="D142" s="6">
        <v>1762.0473</v>
      </c>
      <c r="E142" s="7">
        <v>12</v>
      </c>
      <c r="F142" s="6" t="s">
        <v>708</v>
      </c>
      <c r="G142" s="9">
        <v>0.76257773631840797</v>
      </c>
      <c r="H142" s="9">
        <v>0.79558756218905469</v>
      </c>
      <c r="I142" s="9">
        <v>0.80526542288557201</v>
      </c>
      <c r="J142" s="9">
        <v>0.81682052238805969</v>
      </c>
      <c r="K142" s="9">
        <v>0.82451791044776113</v>
      </c>
      <c r="M142" s="9">
        <v>0.7875766169154228</v>
      </c>
      <c r="N142" s="9">
        <v>0.80407898009950241</v>
      </c>
      <c r="O142" s="9">
        <v>0.8131955223880597</v>
      </c>
      <c r="P142" s="9">
        <v>0.81794303482587061</v>
      </c>
      <c r="Q142" s="9">
        <v>0.8295447761194028</v>
      </c>
      <c r="R142" s="7">
        <v>909</v>
      </c>
      <c r="S142" s="7">
        <v>924</v>
      </c>
      <c r="T142" s="10">
        <v>-2.4998880597014939E-2</v>
      </c>
      <c r="U142" s="10">
        <v>-8.4914179104476732E-3</v>
      </c>
      <c r="V142" s="10">
        <v>-7.9300995024875597E-3</v>
      </c>
      <c r="W142" s="10">
        <v>-1.12251243781087E-3</v>
      </c>
      <c r="X142" s="10">
        <v>-5.0268656716417363E-3</v>
      </c>
      <c r="Z142" s="10">
        <f t="shared" si="16"/>
        <v>-9.5139552238805557E-3</v>
      </c>
      <c r="AB142" s="7">
        <v>909</v>
      </c>
      <c r="AC142" s="7">
        <v>924</v>
      </c>
      <c r="AD142" s="9">
        <v>2.8518034825870644E-2</v>
      </c>
      <c r="AE142" s="9">
        <v>1.6761069651741293E-2</v>
      </c>
      <c r="AF142" s="9">
        <v>1.0390796019900497E-2</v>
      </c>
      <c r="AG142" s="9">
        <v>2.4898009950248757E-2</v>
      </c>
      <c r="AH142" s="9">
        <v>2.1875248756218903E-2</v>
      </c>
      <c r="AI142" s="9">
        <v>1.0533582089552239E-2</v>
      </c>
      <c r="AJ142" s="9">
        <v>1.3358333333333331E-2</v>
      </c>
      <c r="AK142" s="9">
        <v>8.8527363184079597E-3</v>
      </c>
      <c r="AL142" s="9">
        <v>1.9863557213930346E-2</v>
      </c>
      <c r="AM142" s="9">
        <v>1.917151741293532E-2</v>
      </c>
      <c r="AO142" s="11">
        <f t="shared" si="14"/>
        <v>-0.29998656716417926</v>
      </c>
      <c r="AP142" s="11">
        <f t="shared" si="14"/>
        <v>-0.10189701492537208</v>
      </c>
      <c r="AQ142" s="11">
        <f t="shared" si="14"/>
        <v>-9.516119402985071E-2</v>
      </c>
      <c r="AR142" s="11">
        <f t="shared" si="14"/>
        <v>-1.347014925373044E-2</v>
      </c>
      <c r="AS142" s="11">
        <f t="shared" si="14"/>
        <v>-6.0322388059700832E-2</v>
      </c>
      <c r="AU142" s="11">
        <f t="shared" si="15"/>
        <v>-1.4242625782039493</v>
      </c>
      <c r="AV142" s="11">
        <f t="shared" si="15"/>
        <v>-0.68620755970105152</v>
      </c>
      <c r="AW142" s="11">
        <f t="shared" si="15"/>
        <v>-1.0062055425203362</v>
      </c>
      <c r="AX142" s="11">
        <f t="shared" si="15"/>
        <v>-6.1042427859156048E-2</v>
      </c>
      <c r="AY142" s="11">
        <f t="shared" si="15"/>
        <v>-0.29933247633898014</v>
      </c>
      <c r="BA142" s="11">
        <f t="shared" si="13"/>
        <v>1</v>
      </c>
      <c r="BB142" s="11">
        <f t="shared" si="13"/>
        <v>0</v>
      </c>
      <c r="BC142" s="11">
        <f t="shared" si="13"/>
        <v>0</v>
      </c>
      <c r="BD142" s="11">
        <f t="shared" si="13"/>
        <v>0</v>
      </c>
      <c r="BE142" s="11">
        <f t="shared" si="13"/>
        <v>0</v>
      </c>
      <c r="BF142" s="7">
        <v>909</v>
      </c>
      <c r="BG142" s="7">
        <v>924</v>
      </c>
    </row>
    <row r="143" spans="1:59" x14ac:dyDescent="0.2">
      <c r="A143" s="7">
        <v>913</v>
      </c>
      <c r="B143" s="7">
        <v>923</v>
      </c>
      <c r="D143" s="6">
        <v>1222.7518</v>
      </c>
      <c r="E143" s="7">
        <v>8</v>
      </c>
      <c r="F143" s="6" t="s">
        <v>709</v>
      </c>
      <c r="G143" s="9">
        <v>0.13768843283582088</v>
      </c>
      <c r="H143" s="9">
        <v>0.13125055970149252</v>
      </c>
      <c r="I143" s="9">
        <v>0.16225391791044777</v>
      </c>
      <c r="J143" s="9">
        <v>0.22346847014925372</v>
      </c>
      <c r="K143" s="9">
        <v>0.24613414179104479</v>
      </c>
      <c r="M143" s="9">
        <v>0.10220932835820896</v>
      </c>
      <c r="N143" s="9">
        <v>8.4016791044776121E-2</v>
      </c>
      <c r="O143" s="9">
        <v>9.4787126865671645E-2</v>
      </c>
      <c r="P143" s="9">
        <v>0.14678208955223879</v>
      </c>
      <c r="Q143" s="9">
        <v>0.17416044776119402</v>
      </c>
      <c r="R143" s="7">
        <v>913</v>
      </c>
      <c r="S143" s="7">
        <v>923</v>
      </c>
      <c r="T143" s="10">
        <v>3.547910447761194E-2</v>
      </c>
      <c r="U143" s="10">
        <v>4.7233768656716413E-2</v>
      </c>
      <c r="V143" s="10">
        <v>6.7466791044776112E-2</v>
      </c>
      <c r="W143" s="10">
        <v>7.6686380597014922E-2</v>
      </c>
      <c r="X143" s="10">
        <v>7.1973694029850765E-2</v>
      </c>
      <c r="Z143" s="10">
        <f t="shared" si="16"/>
        <v>5.9767947761194026E-2</v>
      </c>
      <c r="AB143" s="7">
        <v>913</v>
      </c>
      <c r="AC143" s="7">
        <v>923</v>
      </c>
      <c r="AD143" s="9">
        <v>8.9240671641791034E-3</v>
      </c>
      <c r="AE143" s="9">
        <v>1.1676119402985075E-2</v>
      </c>
      <c r="AF143" s="9">
        <v>7.8473880597014923E-3</v>
      </c>
      <c r="AG143" s="9">
        <v>9.972201492537313E-3</v>
      </c>
      <c r="AH143" s="9">
        <v>1.0669402985074627E-2</v>
      </c>
      <c r="AI143" s="9">
        <v>2.1604477611940296E-4</v>
      </c>
      <c r="AJ143" s="9">
        <v>5.5029850746268656E-3</v>
      </c>
      <c r="AK143" s="9">
        <v>1.4429664179104476E-2</v>
      </c>
      <c r="AL143" s="9">
        <v>8.3363805970149245E-3</v>
      </c>
      <c r="AM143" s="9">
        <v>3.1108208955223877E-2</v>
      </c>
      <c r="AO143" s="11">
        <f t="shared" si="14"/>
        <v>0.28383283582089552</v>
      </c>
      <c r="AP143" s="11">
        <f t="shared" si="14"/>
        <v>0.3778701492537313</v>
      </c>
      <c r="AQ143" s="11">
        <f t="shared" si="14"/>
        <v>0.53973432835820889</v>
      </c>
      <c r="AR143" s="11">
        <f t="shared" si="14"/>
        <v>0.61349104477611938</v>
      </c>
      <c r="AS143" s="11">
        <f t="shared" si="14"/>
        <v>0.57578955223880612</v>
      </c>
      <c r="AU143" s="11">
        <f t="shared" si="15"/>
        <v>6.8840373293052215</v>
      </c>
      <c r="AV143" s="11">
        <f t="shared" si="15"/>
        <v>6.3380649640763949</v>
      </c>
      <c r="AW143" s="11">
        <f t="shared" si="15"/>
        <v>7.1143030106136642</v>
      </c>
      <c r="AX143" s="11">
        <f t="shared" si="15"/>
        <v>10.219098057475055</v>
      </c>
      <c r="AY143" s="11">
        <f t="shared" si="15"/>
        <v>3.7906156356661098</v>
      </c>
      <c r="BA143" s="11">
        <f t="shared" si="13"/>
        <v>2</v>
      </c>
      <c r="BB143" s="11">
        <f t="shared" si="13"/>
        <v>2</v>
      </c>
      <c r="BC143" s="11">
        <f t="shared" si="13"/>
        <v>3</v>
      </c>
      <c r="BD143" s="11">
        <f t="shared" si="13"/>
        <v>3</v>
      </c>
      <c r="BE143" s="11">
        <f t="shared" si="13"/>
        <v>3</v>
      </c>
      <c r="BF143" s="7">
        <v>913</v>
      </c>
      <c r="BG143" s="7">
        <v>923</v>
      </c>
    </row>
    <row r="144" spans="1:59" x14ac:dyDescent="0.2">
      <c r="A144" s="7">
        <v>921</v>
      </c>
      <c r="B144" s="7">
        <v>927</v>
      </c>
      <c r="D144" s="6">
        <v>716.41890000000001</v>
      </c>
      <c r="E144" s="7">
        <v>5</v>
      </c>
      <c r="F144" s="6" t="s">
        <v>710</v>
      </c>
      <c r="G144" s="9">
        <v>2.0326268656716415E-2</v>
      </c>
      <c r="H144" s="9">
        <v>1.6313134328358209E-2</v>
      </c>
      <c r="I144" s="9">
        <v>1.5789850746268656E-2</v>
      </c>
      <c r="J144" s="9">
        <v>1.4209850746268658E-2</v>
      </c>
      <c r="K144" s="9">
        <v>3.5180597014925374E-2</v>
      </c>
      <c r="M144" s="9">
        <v>8.238507462686567E-3</v>
      </c>
      <c r="N144" s="9">
        <v>2.2243582089552238E-2</v>
      </c>
      <c r="O144" s="9">
        <v>3.4046865671641793E-2</v>
      </c>
      <c r="P144" s="9">
        <v>4.1813432835820896E-2</v>
      </c>
      <c r="Q144" s="9">
        <v>5.4549552238805962E-2</v>
      </c>
      <c r="R144" s="7">
        <v>921</v>
      </c>
      <c r="S144" s="7">
        <v>927</v>
      </c>
      <c r="T144" s="10">
        <v>1.208776119402985E-2</v>
      </c>
      <c r="U144" s="10">
        <v>-5.9304477611940281E-3</v>
      </c>
      <c r="V144" s="10">
        <v>-1.8257014925373138E-2</v>
      </c>
      <c r="W144" s="10">
        <v>-2.7603582089552239E-2</v>
      </c>
      <c r="X144" s="10">
        <v>-1.9368955223880591E-2</v>
      </c>
      <c r="Z144" s="10">
        <f t="shared" si="16"/>
        <v>-1.181444776119403E-2</v>
      </c>
      <c r="AB144" s="7">
        <v>921</v>
      </c>
      <c r="AC144" s="7">
        <v>927</v>
      </c>
      <c r="AD144" s="9">
        <v>1.1191940298507461E-2</v>
      </c>
      <c r="AE144" s="9">
        <v>2.0346268656716415E-3</v>
      </c>
      <c r="AF144" s="9">
        <v>9.6794029850746279E-3</v>
      </c>
      <c r="AG144" s="9">
        <v>1.022417910447761E-2</v>
      </c>
      <c r="AH144" s="9">
        <v>1.3034925373134327E-2</v>
      </c>
      <c r="AI144" s="9">
        <v>5.7217910447761198E-3</v>
      </c>
      <c r="AJ144" s="9">
        <v>4.4964179104477605E-3</v>
      </c>
      <c r="AK144" s="9">
        <v>4.8865671641791042E-4</v>
      </c>
      <c r="AL144" s="9">
        <v>3.083582089552239E-3</v>
      </c>
      <c r="AM144" s="9">
        <v>9.6122388059701486E-3</v>
      </c>
      <c r="AO144" s="11">
        <f t="shared" si="14"/>
        <v>6.0438805970149251E-2</v>
      </c>
      <c r="AP144" s="11">
        <f t="shared" si="14"/>
        <v>-2.9652238805970142E-2</v>
      </c>
      <c r="AQ144" s="11">
        <f t="shared" si="14"/>
        <v>-9.1285074626865692E-2</v>
      </c>
      <c r="AR144" s="11">
        <f t="shared" si="14"/>
        <v>-0.13801791044776118</v>
      </c>
      <c r="AS144" s="11">
        <f t="shared" si="14"/>
        <v>-9.6844776119402953E-2</v>
      </c>
      <c r="AU144" s="11">
        <f t="shared" si="15"/>
        <v>1.6656361053298929</v>
      </c>
      <c r="AV144" s="11">
        <f t="shared" si="15"/>
        <v>-2.0812868020345756</v>
      </c>
      <c r="AW144" s="11">
        <f t="shared" si="15"/>
        <v>-3.262789814256982</v>
      </c>
      <c r="AX144" s="11">
        <f t="shared" si="15"/>
        <v>-4.4770614481136537</v>
      </c>
      <c r="AY144" s="11">
        <f t="shared" si="15"/>
        <v>-2.0714002428140676</v>
      </c>
      <c r="BA144" s="11">
        <f t="shared" si="13"/>
        <v>0</v>
      </c>
      <c r="BB144" s="11">
        <f t="shared" si="13"/>
        <v>0</v>
      </c>
      <c r="BC144" s="11">
        <f t="shared" si="13"/>
        <v>1</v>
      </c>
      <c r="BD144" s="11">
        <f t="shared" si="13"/>
        <v>2</v>
      </c>
      <c r="BE144" s="11">
        <f t="shared" si="13"/>
        <v>0</v>
      </c>
      <c r="BF144" s="7">
        <v>921</v>
      </c>
      <c r="BG144" s="7">
        <v>927</v>
      </c>
    </row>
    <row r="145" spans="1:59" x14ac:dyDescent="0.2">
      <c r="A145" s="7">
        <v>925</v>
      </c>
      <c r="B145" s="7">
        <v>933</v>
      </c>
      <c r="D145" s="6">
        <v>968.49350000000004</v>
      </c>
      <c r="E145" s="7">
        <v>7</v>
      </c>
      <c r="F145" s="6" t="s">
        <v>711</v>
      </c>
      <c r="G145" s="9">
        <v>0.66958400852878464</v>
      </c>
      <c r="H145" s="9">
        <v>0.70453795309168432</v>
      </c>
      <c r="I145" s="9">
        <v>0.71217803837953086</v>
      </c>
      <c r="J145" s="9">
        <v>0.718967803837953</v>
      </c>
      <c r="K145" s="9">
        <v>0.72365820895522381</v>
      </c>
      <c r="M145" s="9">
        <v>0.64120597014925362</v>
      </c>
      <c r="N145" s="9">
        <v>0.70317356076759052</v>
      </c>
      <c r="O145" s="9">
        <v>0.70884669509594878</v>
      </c>
      <c r="P145" s="9">
        <v>0.7352176972281449</v>
      </c>
      <c r="Q145" s="9">
        <v>0.72466609808102334</v>
      </c>
      <c r="R145" s="7">
        <v>925</v>
      </c>
      <c r="S145" s="7">
        <v>933</v>
      </c>
      <c r="T145" s="10">
        <v>2.8378038379530943E-2</v>
      </c>
      <c r="U145" s="10">
        <v>1.3643923240938259E-3</v>
      </c>
      <c r="V145" s="10">
        <v>3.3313432835820598E-3</v>
      </c>
      <c r="W145" s="10">
        <v>-1.6249893390191884E-2</v>
      </c>
      <c r="X145" s="10">
        <v>-1.0078891257995577E-3</v>
      </c>
      <c r="Z145" s="10">
        <f t="shared" si="16"/>
        <v>3.1631982942430781E-3</v>
      </c>
      <c r="AB145" s="7">
        <v>925</v>
      </c>
      <c r="AC145" s="7">
        <v>933</v>
      </c>
      <c r="AD145" s="9">
        <v>1.0776759061833688E-2</v>
      </c>
      <c r="AE145" s="9">
        <v>1.4660767590618335E-2</v>
      </c>
      <c r="AF145" s="9">
        <v>2.3721321961620467E-2</v>
      </c>
      <c r="AG145" s="9">
        <v>1.5314925373134329E-2</v>
      </c>
      <c r="AH145" s="9">
        <v>7.7434968017057564E-3</v>
      </c>
      <c r="AI145" s="9">
        <v>1.4539445628997866E-2</v>
      </c>
      <c r="AJ145" s="9">
        <v>7.6025586353944555E-3</v>
      </c>
      <c r="AK145" s="9">
        <v>8.0407249466950947E-3</v>
      </c>
      <c r="AL145" s="9">
        <v>1.6998507462686566E-2</v>
      </c>
      <c r="AM145" s="9">
        <v>1.0576759061833689E-2</v>
      </c>
      <c r="AO145" s="11">
        <f t="shared" si="14"/>
        <v>0.19864626865671658</v>
      </c>
      <c r="AP145" s="11">
        <f t="shared" si="14"/>
        <v>9.5507462686567814E-3</v>
      </c>
      <c r="AQ145" s="11">
        <f t="shared" si="14"/>
        <v>2.3319402985074417E-2</v>
      </c>
      <c r="AR145" s="11">
        <f t="shared" si="14"/>
        <v>-0.11374925373134319</v>
      </c>
      <c r="AS145" s="11">
        <f t="shared" si="14"/>
        <v>-7.0552238805969038E-3</v>
      </c>
      <c r="AU145" s="11">
        <f t="shared" si="15"/>
        <v>2.7159063754108268</v>
      </c>
      <c r="AV145" s="11">
        <f t="shared" si="15"/>
        <v>0.14309612124152987</v>
      </c>
      <c r="AW145" s="11">
        <f t="shared" si="15"/>
        <v>0.23036874163413598</v>
      </c>
      <c r="AX145" s="11">
        <f t="shared" si="15"/>
        <v>-1.2301395415919938</v>
      </c>
      <c r="AY145" s="11">
        <f t="shared" si="15"/>
        <v>-0.13317552852768991</v>
      </c>
      <c r="BA145" s="11">
        <f t="shared" si="13"/>
        <v>1</v>
      </c>
      <c r="BB145" s="11">
        <f t="shared" si="13"/>
        <v>0</v>
      </c>
      <c r="BC145" s="11">
        <f t="shared" si="13"/>
        <v>0</v>
      </c>
      <c r="BD145" s="11">
        <f t="shared" si="13"/>
        <v>0</v>
      </c>
      <c r="BE145" s="11">
        <f t="shared" si="13"/>
        <v>0</v>
      </c>
      <c r="BF145" s="7">
        <v>925</v>
      </c>
      <c r="BG145" s="7">
        <v>933</v>
      </c>
    </row>
    <row r="146" spans="1:59" x14ac:dyDescent="0.2">
      <c r="A146" s="7">
        <v>927</v>
      </c>
      <c r="B146" s="7">
        <v>934</v>
      </c>
      <c r="D146" s="6">
        <v>922.48800000000006</v>
      </c>
      <c r="E146" s="7">
        <v>6</v>
      </c>
      <c r="F146" s="6" t="s">
        <v>712</v>
      </c>
      <c r="G146" s="9">
        <v>0.61800845771144275</v>
      </c>
      <c r="H146" s="9">
        <v>0.69772014925373127</v>
      </c>
      <c r="I146" s="9">
        <v>0.68844004975124373</v>
      </c>
      <c r="J146" s="9">
        <v>0.67519875621890546</v>
      </c>
      <c r="K146" s="9">
        <v>0.69301666666666661</v>
      </c>
      <c r="M146" s="9">
        <v>0.63822562189054721</v>
      </c>
      <c r="N146" s="9">
        <v>0.67659601990049745</v>
      </c>
      <c r="O146" s="9">
        <v>0.68745547263681595</v>
      </c>
      <c r="P146" s="9">
        <v>0.68214552238805959</v>
      </c>
      <c r="Q146" s="9">
        <v>0.69108208955223882</v>
      </c>
      <c r="R146" s="7">
        <v>927</v>
      </c>
      <c r="S146" s="7">
        <v>934</v>
      </c>
      <c r="T146" s="10">
        <v>-2.021716417910446E-2</v>
      </c>
      <c r="U146" s="10">
        <v>2.1124129353233875E-2</v>
      </c>
      <c r="V146" s="10">
        <v>9.8457711442783715E-4</v>
      </c>
      <c r="W146" s="10">
        <v>-6.946766169154202E-3</v>
      </c>
      <c r="X146" s="10">
        <v>1.9345771144278414E-3</v>
      </c>
      <c r="Z146" s="10">
        <f t="shared" si="16"/>
        <v>-6.2412935323382171E-4</v>
      </c>
      <c r="AB146" s="7">
        <v>927</v>
      </c>
      <c r="AC146" s="7">
        <v>934</v>
      </c>
      <c r="AD146" s="9">
        <v>9.5447761194029854E-3</v>
      </c>
      <c r="AE146" s="9">
        <v>4.3832835820895526E-2</v>
      </c>
      <c r="AF146" s="9">
        <v>3.6087064676616916E-3</v>
      </c>
      <c r="AG146" s="9">
        <v>1.1594776119402985E-2</v>
      </c>
      <c r="AH146" s="9">
        <v>1.2272885572139304E-2</v>
      </c>
      <c r="AI146" s="9">
        <v>1.2097512437810945E-2</v>
      </c>
      <c r="AJ146" s="9">
        <v>1.1162686567164178E-2</v>
      </c>
      <c r="AK146" s="9">
        <v>1.0738557213930348E-2</v>
      </c>
      <c r="AL146" s="9">
        <v>7.4542288557213924E-3</v>
      </c>
      <c r="AM146" s="9">
        <v>7.0813432835820887E-3</v>
      </c>
      <c r="AO146" s="11">
        <f t="shared" si="14"/>
        <v>-0.12130298507462675</v>
      </c>
      <c r="AP146" s="11">
        <f t="shared" si="14"/>
        <v>0.12674477611940324</v>
      </c>
      <c r="AQ146" s="11">
        <f t="shared" si="14"/>
        <v>5.9074626865670225E-3</v>
      </c>
      <c r="AR146" s="11">
        <f t="shared" si="14"/>
        <v>-4.1680597014925214E-2</v>
      </c>
      <c r="AS146" s="11">
        <f t="shared" si="14"/>
        <v>1.1607462686567049E-2</v>
      </c>
      <c r="AU146" s="11">
        <f t="shared" si="15"/>
        <v>-2.2724400706471672</v>
      </c>
      <c r="AV146" s="11">
        <f t="shared" si="15"/>
        <v>0.80889992674997879</v>
      </c>
      <c r="AW146" s="11">
        <f t="shared" si="15"/>
        <v>0.15053254593302651</v>
      </c>
      <c r="AX146" s="11">
        <f t="shared" si="15"/>
        <v>-0.87289403021897449</v>
      </c>
      <c r="AY146" s="11">
        <f t="shared" si="15"/>
        <v>0.23648205499075911</v>
      </c>
      <c r="BA146" s="11">
        <f t="shared" si="13"/>
        <v>1</v>
      </c>
      <c r="BB146" s="11">
        <f t="shared" si="13"/>
        <v>1</v>
      </c>
      <c r="BC146" s="11">
        <f t="shared" si="13"/>
        <v>0</v>
      </c>
      <c r="BD146" s="11">
        <f t="shared" si="13"/>
        <v>0</v>
      </c>
      <c r="BE146" s="11">
        <f t="shared" si="13"/>
        <v>0</v>
      </c>
      <c r="BF146" s="7">
        <v>927</v>
      </c>
      <c r="BG146" s="7">
        <v>934</v>
      </c>
    </row>
    <row r="147" spans="1:59" x14ac:dyDescent="0.2">
      <c r="A147" s="7">
        <v>944</v>
      </c>
      <c r="B147" s="7">
        <v>960</v>
      </c>
      <c r="D147" s="6">
        <v>2098.1185999999998</v>
      </c>
      <c r="E147" s="7">
        <v>16</v>
      </c>
      <c r="F147" s="6" t="s">
        <v>713</v>
      </c>
      <c r="G147" s="9">
        <v>0.1030667910447761</v>
      </c>
      <c r="H147" s="9">
        <v>0.13982117537313432</v>
      </c>
      <c r="I147" s="9">
        <v>0.16651156716417909</v>
      </c>
      <c r="J147" s="9">
        <v>0.18262901119402986</v>
      </c>
      <c r="K147" s="9">
        <v>0.20436912313432837</v>
      </c>
      <c r="M147" s="9">
        <v>0.11926679104477611</v>
      </c>
      <c r="N147" s="9">
        <v>0.14607360074626866</v>
      </c>
      <c r="O147" s="9">
        <v>0.17532499999999998</v>
      </c>
      <c r="P147" s="9">
        <v>0.18673703358208954</v>
      </c>
      <c r="Q147" s="9">
        <v>0.19654580223880597</v>
      </c>
      <c r="R147" s="7">
        <v>944</v>
      </c>
      <c r="S147" s="7">
        <v>960</v>
      </c>
      <c r="T147" s="10">
        <v>-1.6200000000000003E-2</v>
      </c>
      <c r="U147" s="10">
        <v>-6.2524253731343305E-3</v>
      </c>
      <c r="V147" s="10">
        <v>-8.813432835820886E-3</v>
      </c>
      <c r="W147" s="10">
        <v>-4.1080223880597035E-3</v>
      </c>
      <c r="X147" s="10">
        <v>7.8233208955223871E-3</v>
      </c>
      <c r="Z147" s="10">
        <f t="shared" si="16"/>
        <v>-5.5101119402985082E-3</v>
      </c>
      <c r="AB147" s="7">
        <v>944</v>
      </c>
      <c r="AC147" s="7">
        <v>960</v>
      </c>
      <c r="AD147" s="9">
        <v>1.8952891791044774E-2</v>
      </c>
      <c r="AE147" s="9">
        <v>6.8632462686567157E-3</v>
      </c>
      <c r="AF147" s="9">
        <v>1.7782089552238804E-2</v>
      </c>
      <c r="AG147" s="9">
        <v>1.0823787313432835E-2</v>
      </c>
      <c r="AH147" s="9">
        <v>1.4657649253731342E-2</v>
      </c>
      <c r="AI147" s="9">
        <v>1.2154570895522387E-2</v>
      </c>
      <c r="AJ147" s="9">
        <v>1.1493376865671642E-2</v>
      </c>
      <c r="AK147" s="9">
        <v>1.1378731343283582E-2</v>
      </c>
      <c r="AL147" s="9">
        <v>8.1523320895522389E-3</v>
      </c>
      <c r="AM147" s="9">
        <v>1.1409235074626866E-2</v>
      </c>
      <c r="AO147" s="11">
        <f t="shared" si="14"/>
        <v>-0.25920000000000004</v>
      </c>
      <c r="AP147" s="11">
        <f t="shared" si="14"/>
        <v>-0.10003880597014929</v>
      </c>
      <c r="AQ147" s="11">
        <f t="shared" si="14"/>
        <v>-0.14101492537313418</v>
      </c>
      <c r="AR147" s="11">
        <f t="shared" si="14"/>
        <v>-6.5728358208955256E-2</v>
      </c>
      <c r="AS147" s="11">
        <f t="shared" si="14"/>
        <v>0.12517313432835819</v>
      </c>
      <c r="AU147" s="11">
        <f t="shared" si="15"/>
        <v>-1.2462205823187888</v>
      </c>
      <c r="AV147" s="11">
        <f t="shared" si="15"/>
        <v>-0.80898018890820733</v>
      </c>
      <c r="AW147" s="11">
        <f t="shared" si="15"/>
        <v>-0.72309442544288749</v>
      </c>
      <c r="AX147" s="11">
        <f t="shared" si="15"/>
        <v>-0.52509693143194003</v>
      </c>
      <c r="AY147" s="11">
        <f t="shared" si="15"/>
        <v>0.72951011660361564</v>
      </c>
      <c r="BA147" s="11">
        <f t="shared" si="13"/>
        <v>0</v>
      </c>
      <c r="BB147" s="11">
        <f t="shared" si="13"/>
        <v>0</v>
      </c>
      <c r="BC147" s="11">
        <f t="shared" si="13"/>
        <v>0</v>
      </c>
      <c r="BD147" s="11">
        <f t="shared" si="13"/>
        <v>0</v>
      </c>
      <c r="BE147" s="11">
        <f t="shared" si="13"/>
        <v>0</v>
      </c>
      <c r="BF147" s="7">
        <v>944</v>
      </c>
      <c r="BG147" s="7">
        <v>960</v>
      </c>
    </row>
    <row r="148" spans="1:59" x14ac:dyDescent="0.2">
      <c r="A148" s="7">
        <v>945</v>
      </c>
      <c r="B148" s="7">
        <v>955</v>
      </c>
      <c r="D148" s="6">
        <v>1401.7266999999999</v>
      </c>
      <c r="E148" s="7">
        <v>10</v>
      </c>
      <c r="F148" s="6" t="s">
        <v>714</v>
      </c>
      <c r="G148" s="9">
        <v>5.6446417910447758E-2</v>
      </c>
      <c r="H148" s="9">
        <v>8.8612238805970148E-2</v>
      </c>
      <c r="I148" s="9">
        <v>0.16385283582089552</v>
      </c>
      <c r="J148" s="9">
        <v>0.40168238805970147</v>
      </c>
      <c r="K148" s="9">
        <v>0.70073985074626854</v>
      </c>
      <c r="M148" s="9">
        <v>6.9048507462686565E-2</v>
      </c>
      <c r="N148" s="9">
        <v>0.1111923880597015</v>
      </c>
      <c r="O148" s="9">
        <v>0.21087880597014924</v>
      </c>
      <c r="P148" s="9">
        <v>0.4562319402985075</v>
      </c>
      <c r="Q148" s="9">
        <v>0.71116701492537315</v>
      </c>
      <c r="R148" s="7">
        <v>945</v>
      </c>
      <c r="S148" s="7">
        <v>955</v>
      </c>
      <c r="T148" s="10">
        <v>-1.2602089552238805E-2</v>
      </c>
      <c r="U148" s="10">
        <v>-2.2580149253731349E-2</v>
      </c>
      <c r="V148" s="10">
        <v>-4.7025970149253707E-2</v>
      </c>
      <c r="W148" s="10">
        <v>-5.4549552238805983E-2</v>
      </c>
      <c r="X148" s="10">
        <v>-1.0427164179104557E-2</v>
      </c>
      <c r="Z148" s="10">
        <f t="shared" si="16"/>
        <v>-2.943698507462688E-2</v>
      </c>
      <c r="AB148" s="7">
        <v>945</v>
      </c>
      <c r="AC148" s="7">
        <v>955</v>
      </c>
      <c r="AD148" s="9">
        <v>1.7539402985074625E-2</v>
      </c>
      <c r="AE148" s="9">
        <v>1.2309701492537314E-2</v>
      </c>
      <c r="AF148" s="9">
        <v>1.8160597014925374E-2</v>
      </c>
      <c r="AG148" s="9">
        <v>2.0868955223880596E-2</v>
      </c>
      <c r="AH148" s="9">
        <v>1.1615970149253729E-2</v>
      </c>
      <c r="AI148" s="9">
        <v>1.3731791044776119E-2</v>
      </c>
      <c r="AJ148" s="9">
        <v>1.588283582089552E-2</v>
      </c>
      <c r="AK148" s="9">
        <v>2.4941641791044775E-2</v>
      </c>
      <c r="AL148" s="9">
        <v>1.4954477611940298E-2</v>
      </c>
      <c r="AM148" s="9">
        <v>1.2274029850746269E-2</v>
      </c>
      <c r="AO148" s="11">
        <f t="shared" si="14"/>
        <v>-0.12602089552238804</v>
      </c>
      <c r="AP148" s="11">
        <f t="shared" si="14"/>
        <v>-0.22580149253731349</v>
      </c>
      <c r="AQ148" s="11">
        <f t="shared" si="14"/>
        <v>-0.47025970149253704</v>
      </c>
      <c r="AR148" s="11">
        <f t="shared" si="14"/>
        <v>-0.54549552238805987</v>
      </c>
      <c r="AS148" s="11">
        <f t="shared" si="14"/>
        <v>-0.10427164179104556</v>
      </c>
      <c r="AU148" s="11">
        <f t="shared" si="15"/>
        <v>-0.97989148764214518</v>
      </c>
      <c r="AV148" s="11">
        <f t="shared" si="15"/>
        <v>-1.9462916611108299</v>
      </c>
      <c r="AW148" s="11">
        <f t="shared" si="15"/>
        <v>-2.6400027241808166</v>
      </c>
      <c r="AX148" s="11">
        <f t="shared" si="15"/>
        <v>-3.6801014445219651</v>
      </c>
      <c r="AY148" s="11">
        <f t="shared" si="15"/>
        <v>-1.0687127466716608</v>
      </c>
      <c r="BA148" s="11">
        <f t="shared" si="13"/>
        <v>0</v>
      </c>
      <c r="BB148" s="11">
        <f t="shared" si="13"/>
        <v>1</v>
      </c>
      <c r="BC148" s="11">
        <f t="shared" si="13"/>
        <v>1</v>
      </c>
      <c r="BD148" s="11">
        <f t="shared" si="13"/>
        <v>3</v>
      </c>
      <c r="BE148" s="11">
        <f t="shared" si="13"/>
        <v>0</v>
      </c>
      <c r="BF148" s="7">
        <v>945</v>
      </c>
      <c r="BG148" s="7">
        <v>955</v>
      </c>
    </row>
    <row r="149" spans="1:59" x14ac:dyDescent="0.2">
      <c r="A149" s="7">
        <v>945</v>
      </c>
      <c r="B149" s="7">
        <v>957</v>
      </c>
      <c r="D149" s="6">
        <v>1586.8067000000001</v>
      </c>
      <c r="E149" s="7">
        <v>12</v>
      </c>
      <c r="F149" s="6" t="s">
        <v>715</v>
      </c>
      <c r="G149" s="9">
        <v>5.7448507462686572E-2</v>
      </c>
      <c r="H149" s="9">
        <v>0.12985671641791047</v>
      </c>
      <c r="I149" s="9">
        <v>0.24157039800995023</v>
      </c>
      <c r="J149" s="9">
        <v>0.44020074626865668</v>
      </c>
      <c r="K149" s="9">
        <v>0.68440012437810938</v>
      </c>
      <c r="M149" s="9">
        <v>6.7401616915422874E-2</v>
      </c>
      <c r="N149" s="9">
        <v>0.15649427860696516</v>
      </c>
      <c r="O149" s="9">
        <v>0.27766990049751245</v>
      </c>
      <c r="P149" s="9">
        <v>0.47009850746268655</v>
      </c>
      <c r="Q149" s="9">
        <v>0.69553470149253727</v>
      </c>
      <c r="R149" s="7">
        <v>945</v>
      </c>
      <c r="S149" s="7">
        <v>957</v>
      </c>
      <c r="T149" s="10">
        <v>-9.9531094527363119E-3</v>
      </c>
      <c r="U149" s="10">
        <v>-2.6637562189054706E-2</v>
      </c>
      <c r="V149" s="10">
        <v>-3.6099502487562198E-2</v>
      </c>
      <c r="W149" s="10">
        <v>-2.9897761194029877E-2</v>
      </c>
      <c r="X149" s="10">
        <v>-1.1134577114427929E-2</v>
      </c>
      <c r="Z149" s="10">
        <f t="shared" si="16"/>
        <v>-2.2744502487562206E-2</v>
      </c>
      <c r="AB149" s="7">
        <v>945</v>
      </c>
      <c r="AC149" s="7">
        <v>957</v>
      </c>
      <c r="AD149" s="9">
        <v>2.0021019900497511E-2</v>
      </c>
      <c r="AE149" s="9">
        <v>2.2063557213930347E-2</v>
      </c>
      <c r="AF149" s="9">
        <v>2.0306218905472635E-2</v>
      </c>
      <c r="AG149" s="9">
        <v>2.5015920398009948E-2</v>
      </c>
      <c r="AH149" s="9">
        <v>1.8974751243781094E-2</v>
      </c>
      <c r="AI149" s="9">
        <v>1.8557089552238806E-2</v>
      </c>
      <c r="AJ149" s="9">
        <v>1.9965049751243778E-2</v>
      </c>
      <c r="AK149" s="9">
        <v>1.9439179104477611E-2</v>
      </c>
      <c r="AL149" s="9">
        <v>2.1865298507462688E-2</v>
      </c>
      <c r="AM149" s="9">
        <v>1.942375621890547E-2</v>
      </c>
      <c r="AO149" s="11">
        <f t="shared" si="14"/>
        <v>-0.11943731343283574</v>
      </c>
      <c r="AP149" s="11">
        <f t="shared" si="14"/>
        <v>-0.31965074626865647</v>
      </c>
      <c r="AQ149" s="11">
        <f t="shared" si="14"/>
        <v>-0.4331940298507464</v>
      </c>
      <c r="AR149" s="11">
        <f t="shared" si="14"/>
        <v>-0.35877313432835856</v>
      </c>
      <c r="AS149" s="11">
        <f t="shared" si="14"/>
        <v>-0.13361492537313513</v>
      </c>
      <c r="AU149" s="11">
        <f t="shared" si="15"/>
        <v>-0.63151111624266987</v>
      </c>
      <c r="AV149" s="11">
        <f t="shared" si="15"/>
        <v>-1.5505451644915509</v>
      </c>
      <c r="AW149" s="11">
        <f t="shared" si="15"/>
        <v>-2.2242657698877144</v>
      </c>
      <c r="AX149" s="11">
        <f t="shared" si="15"/>
        <v>-1.5586079172032816</v>
      </c>
      <c r="AY149" s="11">
        <f t="shared" si="15"/>
        <v>-0.71024031385576614</v>
      </c>
      <c r="BA149" s="11">
        <f t="shared" si="13"/>
        <v>0</v>
      </c>
      <c r="BB149" s="11">
        <f t="shared" si="13"/>
        <v>1</v>
      </c>
      <c r="BC149" s="11">
        <f t="shared" si="13"/>
        <v>1</v>
      </c>
      <c r="BD149" s="11">
        <f t="shared" si="13"/>
        <v>1</v>
      </c>
      <c r="BE149" s="11">
        <f t="shared" si="13"/>
        <v>0</v>
      </c>
      <c r="BF149" s="7">
        <v>945</v>
      </c>
      <c r="BG149" s="7">
        <v>957</v>
      </c>
    </row>
    <row r="150" spans="1:59" x14ac:dyDescent="0.2">
      <c r="A150" s="7">
        <v>948</v>
      </c>
      <c r="B150" s="7">
        <v>957</v>
      </c>
      <c r="D150" s="6">
        <v>1217.6054999999999</v>
      </c>
      <c r="E150" s="7">
        <v>9</v>
      </c>
      <c r="F150" s="6" t="s">
        <v>716</v>
      </c>
      <c r="G150" s="9">
        <v>0.10279021558872305</v>
      </c>
      <c r="H150" s="9">
        <v>0.19875091210613599</v>
      </c>
      <c r="I150" s="9">
        <v>0.31694643449419568</v>
      </c>
      <c r="J150" s="9">
        <v>0.52094577114427865</v>
      </c>
      <c r="K150" s="9">
        <v>0.66954145936981746</v>
      </c>
      <c r="M150" s="9">
        <v>0.10836716417910448</v>
      </c>
      <c r="N150" s="9">
        <v>0.221710447761194</v>
      </c>
      <c r="O150" s="9">
        <v>0.35585704809286894</v>
      </c>
      <c r="P150" s="9">
        <v>0.54337893864013254</v>
      </c>
      <c r="Q150" s="9">
        <v>0.68175638474295186</v>
      </c>
      <c r="R150" s="7">
        <v>948</v>
      </c>
      <c r="S150" s="7">
        <v>957</v>
      </c>
      <c r="T150" s="10">
        <v>-5.5769485903814286E-3</v>
      </c>
      <c r="U150" s="10">
        <v>-2.2959535655058014E-2</v>
      </c>
      <c r="V150" s="10">
        <v>-3.8910613598673267E-2</v>
      </c>
      <c r="W150" s="10">
        <v>-2.2433167495853997E-2</v>
      </c>
      <c r="X150" s="10">
        <v>-1.2214925373134429E-2</v>
      </c>
      <c r="Z150" s="10">
        <f t="shared" si="16"/>
        <v>-2.0419038142620229E-2</v>
      </c>
      <c r="AB150" s="7">
        <v>948</v>
      </c>
      <c r="AC150" s="7">
        <v>957</v>
      </c>
      <c r="AD150" s="9">
        <v>1.854825870646766E-2</v>
      </c>
      <c r="AE150" s="9">
        <v>1.7981592039800993E-2</v>
      </c>
      <c r="AF150" s="9">
        <v>2.0051409618573799E-2</v>
      </c>
      <c r="AG150" s="9">
        <v>2.7299004975124379E-2</v>
      </c>
      <c r="AH150" s="9">
        <v>3.1609618573797675E-2</v>
      </c>
      <c r="AI150" s="9">
        <v>2.9106799336650082E-2</v>
      </c>
      <c r="AJ150" s="9">
        <v>2.0839800995024874E-2</v>
      </c>
      <c r="AK150" s="9">
        <v>2.9008623548922054E-2</v>
      </c>
      <c r="AL150" s="9">
        <v>3.548009950248756E-2</v>
      </c>
      <c r="AM150" s="9">
        <v>2.2148424543946933E-2</v>
      </c>
      <c r="AO150" s="11">
        <f t="shared" si="14"/>
        <v>-5.0192537313432858E-2</v>
      </c>
      <c r="AP150" s="11">
        <f t="shared" si="14"/>
        <v>-0.20663582089552213</v>
      </c>
      <c r="AQ150" s="11">
        <f t="shared" si="14"/>
        <v>-0.3501955223880594</v>
      </c>
      <c r="AR150" s="11">
        <f t="shared" si="14"/>
        <v>-0.20189850746268598</v>
      </c>
      <c r="AS150" s="11">
        <f t="shared" si="14"/>
        <v>-0.10993432835820986</v>
      </c>
      <c r="AU150" s="11">
        <f t="shared" si="15"/>
        <v>-0.27987039821237047</v>
      </c>
      <c r="AV150" s="11">
        <f t="shared" si="15"/>
        <v>-1.444753400180097</v>
      </c>
      <c r="AW150" s="11">
        <f t="shared" si="15"/>
        <v>-1.9111530265957024</v>
      </c>
      <c r="AX150" s="11">
        <f t="shared" si="15"/>
        <v>-0.86794947218963847</v>
      </c>
      <c r="AY150" s="11">
        <f t="shared" si="15"/>
        <v>-0.54814949673213598</v>
      </c>
      <c r="BA150" s="11">
        <f t="shared" si="13"/>
        <v>0</v>
      </c>
      <c r="BB150" s="11">
        <f t="shared" si="13"/>
        <v>1</v>
      </c>
      <c r="BC150" s="11">
        <f t="shared" si="13"/>
        <v>1</v>
      </c>
      <c r="BD150" s="11">
        <f t="shared" si="13"/>
        <v>1</v>
      </c>
      <c r="BE150" s="11">
        <f t="shared" si="13"/>
        <v>0</v>
      </c>
      <c r="BF150" s="7">
        <v>948</v>
      </c>
      <c r="BG150" s="7">
        <v>957</v>
      </c>
    </row>
    <row r="151" spans="1:59" x14ac:dyDescent="0.2">
      <c r="A151" s="7">
        <v>958</v>
      </c>
      <c r="B151" s="7">
        <v>969</v>
      </c>
      <c r="D151" s="6">
        <v>1449.6824999999999</v>
      </c>
      <c r="E151" s="7">
        <v>11</v>
      </c>
      <c r="F151" s="6" t="s">
        <v>717</v>
      </c>
      <c r="G151" s="9">
        <v>0.27249877883310719</v>
      </c>
      <c r="H151" s="9">
        <v>0.54684830393487105</v>
      </c>
      <c r="I151" s="9">
        <v>0.73859769335142467</v>
      </c>
      <c r="J151" s="9">
        <v>0.80833229308005417</v>
      </c>
      <c r="K151" s="9">
        <v>0.81383867028493884</v>
      </c>
      <c r="M151" s="9">
        <v>0.28502957937584805</v>
      </c>
      <c r="N151" s="9">
        <v>0.54898195386702842</v>
      </c>
      <c r="O151" s="9">
        <v>0.730007869742198</v>
      </c>
      <c r="P151" s="9">
        <v>0.80679131614653998</v>
      </c>
      <c r="Q151" s="9">
        <v>0.81581411126187242</v>
      </c>
      <c r="R151" s="7">
        <v>958</v>
      </c>
      <c r="S151" s="7">
        <v>969</v>
      </c>
      <c r="T151" s="10">
        <v>-1.2530800542740838E-2</v>
      </c>
      <c r="U151" s="10">
        <v>-2.1336499321573631E-3</v>
      </c>
      <c r="V151" s="10">
        <v>8.5898236092265944E-3</v>
      </c>
      <c r="W151" s="10">
        <v>1.5409769335142853E-3</v>
      </c>
      <c r="X151" s="10">
        <v>-1.9754409769335429E-3</v>
      </c>
      <c r="Z151" s="10">
        <f t="shared" si="16"/>
        <v>-1.3018181818181729E-3</v>
      </c>
      <c r="AB151" s="7">
        <v>958</v>
      </c>
      <c r="AC151" s="7">
        <v>969</v>
      </c>
      <c r="AD151" s="9">
        <v>2.4420217096336499E-2</v>
      </c>
      <c r="AE151" s="9">
        <v>9.7861601085481673E-3</v>
      </c>
      <c r="AF151" s="9">
        <v>1.280067842605156E-2</v>
      </c>
      <c r="AG151" s="9">
        <v>1.0641383989145183E-2</v>
      </c>
      <c r="AH151" s="9">
        <v>1.4368385345997287E-2</v>
      </c>
      <c r="AI151" s="9">
        <v>2.7490366350067841E-2</v>
      </c>
      <c r="AJ151" s="9">
        <v>5.8525101763907718E-3</v>
      </c>
      <c r="AK151" s="9">
        <v>8.3382632293080051E-3</v>
      </c>
      <c r="AL151" s="9">
        <v>8.508412483039348E-3</v>
      </c>
      <c r="AM151" s="9">
        <v>6.5283582089552226E-3</v>
      </c>
      <c r="AO151" s="11">
        <f t="shared" si="14"/>
        <v>-0.13783880597014922</v>
      </c>
      <c r="AP151" s="11">
        <f t="shared" si="14"/>
        <v>-2.3470149253730994E-2</v>
      </c>
      <c r="AQ151" s="11">
        <f t="shared" si="14"/>
        <v>9.4488059701492544E-2</v>
      </c>
      <c r="AR151" s="11">
        <f t="shared" si="14"/>
        <v>1.6950746268657137E-2</v>
      </c>
      <c r="AS151" s="11">
        <f t="shared" si="14"/>
        <v>-2.1729850746268972E-2</v>
      </c>
      <c r="AU151" s="11">
        <f t="shared" si="15"/>
        <v>-0.59025584814938348</v>
      </c>
      <c r="AV151" s="11">
        <f t="shared" si="15"/>
        <v>-0.32409875914130903</v>
      </c>
      <c r="AW151" s="11">
        <f t="shared" si="15"/>
        <v>0.97388871150471246</v>
      </c>
      <c r="AX151" s="11">
        <f t="shared" si="15"/>
        <v>0.19589808207299642</v>
      </c>
      <c r="AY151" s="11">
        <f t="shared" si="15"/>
        <v>-0.21680236302737602</v>
      </c>
      <c r="BA151" s="11">
        <f t="shared" si="13"/>
        <v>0</v>
      </c>
      <c r="BB151" s="11">
        <f t="shared" si="13"/>
        <v>0</v>
      </c>
      <c r="BC151" s="11">
        <f t="shared" si="13"/>
        <v>0</v>
      </c>
      <c r="BD151" s="11">
        <f t="shared" si="13"/>
        <v>0</v>
      </c>
      <c r="BE151" s="11">
        <f t="shared" si="13"/>
        <v>0</v>
      </c>
      <c r="BF151" s="7">
        <v>958</v>
      </c>
      <c r="BG151" s="7">
        <v>969</v>
      </c>
    </row>
    <row r="152" spans="1:59" x14ac:dyDescent="0.2">
      <c r="A152" s="7">
        <v>968</v>
      </c>
      <c r="B152" s="7">
        <v>974</v>
      </c>
      <c r="D152" s="6">
        <v>846.39919999999995</v>
      </c>
      <c r="E152" s="7">
        <v>5</v>
      </c>
      <c r="F152" s="6" t="s">
        <v>718</v>
      </c>
      <c r="G152" s="9">
        <v>6.6996119402985069E-2</v>
      </c>
      <c r="H152" s="9">
        <v>0.10872089552238806</v>
      </c>
      <c r="I152" s="9">
        <v>0.12967343283582089</v>
      </c>
      <c r="J152" s="9">
        <v>0.27627283582089546</v>
      </c>
      <c r="K152" s="9">
        <v>0.39610985074626864</v>
      </c>
      <c r="M152" s="9">
        <v>3.9706865671641785E-2</v>
      </c>
      <c r="N152" s="9">
        <v>0.10320865671641791</v>
      </c>
      <c r="O152" s="9">
        <v>0.15178626865671641</v>
      </c>
      <c r="P152" s="9">
        <v>0.31962059701492535</v>
      </c>
      <c r="Q152" s="9">
        <v>0.37722089552238808</v>
      </c>
      <c r="R152" s="7">
        <v>968</v>
      </c>
      <c r="S152" s="7">
        <v>974</v>
      </c>
      <c r="T152" s="10">
        <v>2.7289253731343281E-2</v>
      </c>
      <c r="U152" s="10">
        <v>5.5122388059701604E-3</v>
      </c>
      <c r="V152" s="10">
        <v>-2.2112835820895533E-2</v>
      </c>
      <c r="W152" s="10">
        <v>-4.3347761194029881E-2</v>
      </c>
      <c r="X152" s="10">
        <v>1.888895522388058E-2</v>
      </c>
      <c r="Z152" s="10">
        <f t="shared" si="16"/>
        <v>-2.7540298507462784E-3</v>
      </c>
      <c r="AB152" s="7">
        <v>968</v>
      </c>
      <c r="AC152" s="7">
        <v>974</v>
      </c>
      <c r="AD152" s="9">
        <v>1.197910447761194E-2</v>
      </c>
      <c r="AE152" s="9">
        <v>2.2936716417910449E-2</v>
      </c>
      <c r="AF152" s="9">
        <v>1.582776119402985E-2</v>
      </c>
      <c r="AG152" s="9">
        <v>2.3186865671641788E-2</v>
      </c>
      <c r="AH152" s="9">
        <v>2.4844776119402985E-3</v>
      </c>
      <c r="AI152" s="9">
        <v>2.1313432835820896E-3</v>
      </c>
      <c r="AJ152" s="9">
        <v>9.6758208955223871E-3</v>
      </c>
      <c r="AK152" s="9">
        <v>1.6216119402985073E-2</v>
      </c>
      <c r="AL152" s="9">
        <v>1.6516417910447758E-3</v>
      </c>
      <c r="AM152" s="9">
        <v>9.8597014925373119E-4</v>
      </c>
      <c r="AO152" s="11">
        <f t="shared" si="14"/>
        <v>0.13644626865671641</v>
      </c>
      <c r="AP152" s="11">
        <f t="shared" si="14"/>
        <v>2.7561194029850803E-2</v>
      </c>
      <c r="AQ152" s="11">
        <f t="shared" si="14"/>
        <v>-0.11056417910447766</v>
      </c>
      <c r="AR152" s="11">
        <f t="shared" si="14"/>
        <v>-0.21673880597014941</v>
      </c>
      <c r="AS152" s="11">
        <f t="shared" si="14"/>
        <v>9.4444776119402898E-2</v>
      </c>
      <c r="AU152" s="11">
        <f t="shared" si="15"/>
        <v>3.8847264996441369</v>
      </c>
      <c r="AV152" s="11">
        <f t="shared" si="15"/>
        <v>0.38352425336058521</v>
      </c>
      <c r="AW152" s="11">
        <f t="shared" si="15"/>
        <v>-1.6902193478335312</v>
      </c>
      <c r="AX152" s="11">
        <f t="shared" si="15"/>
        <v>-3.2298789150860561</v>
      </c>
      <c r="AY152" s="11">
        <f t="shared" si="15"/>
        <v>12.239806593810989</v>
      </c>
      <c r="BA152" s="11">
        <f t="shared" si="13"/>
        <v>2</v>
      </c>
      <c r="BB152" s="11">
        <f t="shared" si="13"/>
        <v>0</v>
      </c>
      <c r="BC152" s="11">
        <f t="shared" si="13"/>
        <v>1</v>
      </c>
      <c r="BD152" s="11">
        <f t="shared" si="13"/>
        <v>2</v>
      </c>
      <c r="BE152" s="11">
        <f t="shared" si="13"/>
        <v>1</v>
      </c>
      <c r="BF152" s="7">
        <v>968</v>
      </c>
      <c r="BG152" s="7">
        <v>974</v>
      </c>
    </row>
    <row r="153" spans="1:59" x14ac:dyDescent="0.2">
      <c r="A153" s="7">
        <v>970</v>
      </c>
      <c r="B153" s="7">
        <v>985</v>
      </c>
      <c r="D153" s="6">
        <v>1845.0170000000001</v>
      </c>
      <c r="E153" s="7">
        <v>10</v>
      </c>
      <c r="F153" s="6" t="s">
        <v>719</v>
      </c>
      <c r="G153" s="9">
        <v>0.26894223880597012</v>
      </c>
      <c r="H153" s="9">
        <v>0.50798746268656714</v>
      </c>
      <c r="I153" s="9">
        <v>0.59182194029850743</v>
      </c>
      <c r="J153" s="9">
        <v>0.67170522388059695</v>
      </c>
      <c r="K153" s="9">
        <v>0.68454910447761186</v>
      </c>
      <c r="M153" s="9">
        <v>0.29276835820895525</v>
      </c>
      <c r="N153" s="9">
        <v>0.52206044776119398</v>
      </c>
      <c r="O153" s="9">
        <v>0.60674910447761188</v>
      </c>
      <c r="P153" s="9">
        <v>0.67081014925373139</v>
      </c>
      <c r="Q153" s="9">
        <v>0.69501134328358205</v>
      </c>
      <c r="R153" s="7">
        <v>970</v>
      </c>
      <c r="S153" s="7">
        <v>985</v>
      </c>
      <c r="T153" s="10">
        <v>-2.3826119402985072E-2</v>
      </c>
      <c r="U153" s="10">
        <v>-1.4072985074626843E-2</v>
      </c>
      <c r="V153" s="10">
        <v>-1.4927164179104474E-2</v>
      </c>
      <c r="W153" s="10">
        <v>8.9507462686564299E-4</v>
      </c>
      <c r="X153" s="10">
        <v>-1.0462238805970227E-2</v>
      </c>
      <c r="Z153" s="10">
        <f t="shared" si="16"/>
        <v>-1.2478686567164193E-2</v>
      </c>
      <c r="AB153" s="7">
        <v>970</v>
      </c>
      <c r="AC153" s="7">
        <v>985</v>
      </c>
      <c r="AD153" s="9">
        <v>2.068358208955224E-2</v>
      </c>
      <c r="AE153" s="9">
        <v>4.8061194029850743E-3</v>
      </c>
      <c r="AF153" s="9">
        <v>1.6594029850746268E-2</v>
      </c>
      <c r="AG153" s="9">
        <v>1.9654179104477608E-2</v>
      </c>
      <c r="AH153" s="9">
        <v>1.1587313432835819E-2</v>
      </c>
      <c r="AI153" s="9">
        <v>1.8882388059701494E-2</v>
      </c>
      <c r="AJ153" s="9">
        <v>1.3006119402985072E-2</v>
      </c>
      <c r="AK153" s="9">
        <v>1.750597014925373E-2</v>
      </c>
      <c r="AL153" s="9">
        <v>1.1776119402985074E-2</v>
      </c>
      <c r="AM153" s="9">
        <v>1.1468358208955224E-2</v>
      </c>
      <c r="AO153" s="11">
        <f t="shared" si="14"/>
        <v>-0.23826119402985071</v>
      </c>
      <c r="AP153" s="11">
        <f t="shared" si="14"/>
        <v>-0.14072985074626843</v>
      </c>
      <c r="AQ153" s="11">
        <f t="shared" si="14"/>
        <v>-0.14927164179104474</v>
      </c>
      <c r="AR153" s="11">
        <f t="shared" si="14"/>
        <v>8.9507462686564294E-3</v>
      </c>
      <c r="AS153" s="11">
        <f t="shared" si="14"/>
        <v>-0.10462238805970227</v>
      </c>
      <c r="AU153" s="11">
        <f t="shared" si="15"/>
        <v>-1.4735251946016705</v>
      </c>
      <c r="AV153" s="11">
        <f t="shared" si="15"/>
        <v>-1.7579427532441674</v>
      </c>
      <c r="AW153" s="11">
        <f t="shared" si="15"/>
        <v>-1.071872944144199</v>
      </c>
      <c r="AX153" s="11">
        <f t="shared" si="15"/>
        <v>6.7663618332375206E-2</v>
      </c>
      <c r="AY153" s="11">
        <f t="shared" si="15"/>
        <v>-1.1115184995138065</v>
      </c>
      <c r="BA153" s="11">
        <f t="shared" si="13"/>
        <v>1</v>
      </c>
      <c r="BB153" s="11">
        <f t="shared" si="13"/>
        <v>0</v>
      </c>
      <c r="BC153" s="11">
        <f t="shared" si="13"/>
        <v>0</v>
      </c>
      <c r="BD153" s="11">
        <f t="shared" si="13"/>
        <v>0</v>
      </c>
      <c r="BE153" s="11">
        <f t="shared" si="13"/>
        <v>0</v>
      </c>
      <c r="BF153" s="7">
        <v>970</v>
      </c>
      <c r="BG153" s="7">
        <v>985</v>
      </c>
    </row>
    <row r="154" spans="1:59" x14ac:dyDescent="0.2">
      <c r="A154" s="7">
        <v>989</v>
      </c>
      <c r="B154" s="7">
        <v>1005</v>
      </c>
      <c r="D154" s="6">
        <v>2027.0528999999999</v>
      </c>
      <c r="E154" s="7">
        <v>16</v>
      </c>
      <c r="F154" s="6" t="s">
        <v>720</v>
      </c>
      <c r="G154" s="9">
        <v>0.13636044776119402</v>
      </c>
      <c r="H154" s="9">
        <v>0.16293656716417909</v>
      </c>
      <c r="I154" s="9">
        <v>0.19061016791044774</v>
      </c>
      <c r="J154" s="9">
        <v>0.19973488805970147</v>
      </c>
      <c r="K154" s="9">
        <v>0.21118591417910448</v>
      </c>
      <c r="M154" s="9">
        <v>0.13626753731343283</v>
      </c>
      <c r="N154" s="9">
        <v>0.16866240671641788</v>
      </c>
      <c r="O154" s="9">
        <v>0.19022304104477614</v>
      </c>
      <c r="P154" s="9">
        <v>0.20408815298507463</v>
      </c>
      <c r="Q154" s="9">
        <v>0.21781557835820892</v>
      </c>
      <c r="R154" s="7">
        <v>989</v>
      </c>
      <c r="S154" s="7">
        <v>1005</v>
      </c>
      <c r="T154" s="10">
        <v>9.291044776119374E-5</v>
      </c>
      <c r="U154" s="10">
        <v>-5.7258395522387972E-3</v>
      </c>
      <c r="V154" s="10">
        <v>3.8712686567160949E-4</v>
      </c>
      <c r="W154" s="10">
        <v>-4.3532649253731565E-3</v>
      </c>
      <c r="X154" s="10">
        <v>-6.629664179104453E-3</v>
      </c>
      <c r="Z154" s="10">
        <f t="shared" si="16"/>
        <v>-3.2457462686567204E-3</v>
      </c>
      <c r="AB154" s="7">
        <v>989</v>
      </c>
      <c r="AC154" s="7">
        <v>1005</v>
      </c>
      <c r="AD154" s="9">
        <v>1.0846455223880596E-2</v>
      </c>
      <c r="AE154" s="9">
        <v>4.0387126865671641E-3</v>
      </c>
      <c r="AF154" s="9">
        <v>4.6095149253731343E-3</v>
      </c>
      <c r="AG154" s="9">
        <v>6.0984141791044777E-3</v>
      </c>
      <c r="AH154" s="9">
        <v>1.1555970149253731E-2</v>
      </c>
      <c r="AI154" s="9">
        <v>2.1339552238805971E-3</v>
      </c>
      <c r="AJ154" s="9">
        <v>3.692444029850746E-3</v>
      </c>
      <c r="AK154" s="9">
        <v>1.1681529850746268E-2</v>
      </c>
      <c r="AL154" s="9">
        <v>6.8620335820895519E-3</v>
      </c>
      <c r="AM154" s="9">
        <v>4.5170708955223878E-3</v>
      </c>
      <c r="AO154" s="11">
        <f t="shared" si="14"/>
        <v>1.4865671641790998E-3</v>
      </c>
      <c r="AP154" s="11">
        <f t="shared" si="14"/>
        <v>-9.1613432835820754E-2</v>
      </c>
      <c r="AQ154" s="11">
        <f t="shared" si="14"/>
        <v>6.1940298507457518E-3</v>
      </c>
      <c r="AR154" s="11">
        <f t="shared" si="14"/>
        <v>-6.9652238805970504E-2</v>
      </c>
      <c r="AS154" s="11">
        <f t="shared" si="14"/>
        <v>-0.10607462686567125</v>
      </c>
      <c r="AU154" s="11">
        <f t="shared" si="15"/>
        <v>1.4557631512194054E-2</v>
      </c>
      <c r="AV154" s="11">
        <f t="shared" si="15"/>
        <v>-1.8123211343928265</v>
      </c>
      <c r="AW154" s="11">
        <f t="shared" si="15"/>
        <v>5.3393716417557809E-2</v>
      </c>
      <c r="AX154" s="11">
        <f t="shared" si="15"/>
        <v>-0.82133097433798385</v>
      </c>
      <c r="AY154" s="11">
        <f t="shared" si="15"/>
        <v>-0.92548683275406018</v>
      </c>
      <c r="BA154" s="11">
        <f t="shared" si="13"/>
        <v>0</v>
      </c>
      <c r="BB154" s="11">
        <f t="shared" si="13"/>
        <v>0</v>
      </c>
      <c r="BC154" s="11">
        <f t="shared" si="13"/>
        <v>0</v>
      </c>
      <c r="BD154" s="11">
        <f t="shared" si="13"/>
        <v>0</v>
      </c>
      <c r="BE154" s="11">
        <f t="shared" si="13"/>
        <v>0</v>
      </c>
      <c r="BF154" s="7">
        <v>989</v>
      </c>
      <c r="BG154" s="7">
        <v>1005</v>
      </c>
    </row>
    <row r="155" spans="1:59" x14ac:dyDescent="0.2">
      <c r="A155" s="7">
        <v>1008</v>
      </c>
      <c r="B155" s="7">
        <v>1021</v>
      </c>
      <c r="D155" s="6">
        <v>1555.721</v>
      </c>
      <c r="E155" s="7">
        <v>13</v>
      </c>
      <c r="F155" s="6" t="s">
        <v>721</v>
      </c>
      <c r="G155" s="9">
        <v>6.5675200918484486E-2</v>
      </c>
      <c r="H155" s="9">
        <v>0.13670964408725603</v>
      </c>
      <c r="I155" s="9">
        <v>0.17939862227324913</v>
      </c>
      <c r="J155" s="9">
        <v>0.24190103329506313</v>
      </c>
      <c r="K155" s="9">
        <v>0.33839919632606197</v>
      </c>
      <c r="M155" s="9">
        <v>3.6251435132032141E-2</v>
      </c>
      <c r="N155" s="9">
        <v>0.13856452353616533</v>
      </c>
      <c r="O155" s="9">
        <v>0.18382571756601604</v>
      </c>
      <c r="P155" s="9">
        <v>0.25563719862227324</v>
      </c>
      <c r="Q155" s="9">
        <v>0.34302766934557977</v>
      </c>
      <c r="R155" s="7">
        <v>1008</v>
      </c>
      <c r="S155" s="7">
        <v>1021</v>
      </c>
      <c r="T155" s="10">
        <v>2.9423765786452352E-2</v>
      </c>
      <c r="U155" s="10">
        <v>-1.8548794489093062E-3</v>
      </c>
      <c r="V155" s="10">
        <v>-4.427095292766926E-3</v>
      </c>
      <c r="W155" s="10">
        <v>-1.3736165327210078E-2</v>
      </c>
      <c r="X155" s="10">
        <v>-4.6284730195177903E-3</v>
      </c>
      <c r="Z155" s="10">
        <f t="shared" si="16"/>
        <v>9.5543053960965075E-4</v>
      </c>
      <c r="AB155" s="7">
        <v>1008</v>
      </c>
      <c r="AC155" s="7">
        <v>1021</v>
      </c>
      <c r="AD155" s="9">
        <v>9.824110218140069E-3</v>
      </c>
      <c r="AE155" s="9">
        <v>1.7133295063145811E-2</v>
      </c>
      <c r="AF155" s="9">
        <v>1.2405740528128588E-2</v>
      </c>
      <c r="AG155" s="9">
        <v>1.6376808266360503E-2</v>
      </c>
      <c r="AH155" s="9">
        <v>2.7238576349024105E-2</v>
      </c>
      <c r="AI155" s="9">
        <v>2.288886337543054E-2</v>
      </c>
      <c r="AJ155" s="9">
        <v>1.7545809414466131E-2</v>
      </c>
      <c r="AK155" s="9">
        <v>3.060998851894374E-2</v>
      </c>
      <c r="AL155" s="9">
        <v>1.1881056257175662E-2</v>
      </c>
      <c r="AM155" s="9">
        <v>3.3349483352468429E-2</v>
      </c>
      <c r="AO155" s="11">
        <f t="shared" si="14"/>
        <v>0.38250895522388056</v>
      </c>
      <c r="AP155" s="11">
        <f t="shared" si="14"/>
        <v>-2.4113432835820982E-2</v>
      </c>
      <c r="AQ155" s="11">
        <f t="shared" si="14"/>
        <v>-5.7552238805970039E-2</v>
      </c>
      <c r="AR155" s="11">
        <f t="shared" si="14"/>
        <v>-0.17857014925373102</v>
      </c>
      <c r="AS155" s="11">
        <f t="shared" si="14"/>
        <v>-6.0170149253731271E-2</v>
      </c>
      <c r="AU155" s="11">
        <f t="shared" si="15"/>
        <v>2.046059998281728</v>
      </c>
      <c r="AV155" s="11">
        <f t="shared" si="15"/>
        <v>-0.13100646178591469</v>
      </c>
      <c r="AW155" s="11">
        <f t="shared" si="15"/>
        <v>-0.23216259151038193</v>
      </c>
      <c r="AX155" s="11">
        <f t="shared" si="15"/>
        <v>-1.1759091810747659</v>
      </c>
      <c r="AY155" s="11">
        <f t="shared" si="15"/>
        <v>-0.18617805892551426</v>
      </c>
      <c r="BA155" s="11">
        <f t="shared" si="13"/>
        <v>1</v>
      </c>
      <c r="BB155" s="11">
        <f t="shared" si="13"/>
        <v>0</v>
      </c>
      <c r="BC155" s="11">
        <f t="shared" si="13"/>
        <v>0</v>
      </c>
      <c r="BD155" s="11">
        <f t="shared" si="13"/>
        <v>0</v>
      </c>
      <c r="BE155" s="11">
        <f t="shared" si="13"/>
        <v>0</v>
      </c>
      <c r="BF155" s="7">
        <v>1008</v>
      </c>
      <c r="BG155" s="7">
        <v>1021</v>
      </c>
    </row>
    <row r="156" spans="1:59" x14ac:dyDescent="0.2">
      <c r="A156" s="7">
        <v>1009</v>
      </c>
      <c r="B156" s="7">
        <v>1027</v>
      </c>
      <c r="D156" s="6">
        <v>2068.9425999999999</v>
      </c>
      <c r="E156" s="7">
        <v>18</v>
      </c>
      <c r="F156" s="6" t="s">
        <v>722</v>
      </c>
      <c r="G156" s="9">
        <v>0.16316434494195689</v>
      </c>
      <c r="H156" s="9">
        <v>0.21893009950248754</v>
      </c>
      <c r="I156" s="9">
        <v>0.26177039800995022</v>
      </c>
      <c r="J156" s="9">
        <v>0.30935464344941954</v>
      </c>
      <c r="K156" s="9">
        <v>0.31760737976782749</v>
      </c>
      <c r="M156" s="9">
        <v>0.17523847429519071</v>
      </c>
      <c r="N156" s="9">
        <v>0.22541442786069651</v>
      </c>
      <c r="O156" s="9">
        <v>0.26598606965174126</v>
      </c>
      <c r="P156" s="9">
        <v>0.31691973466003315</v>
      </c>
      <c r="Q156" s="9">
        <v>0.33850389718076285</v>
      </c>
      <c r="R156" s="7">
        <v>1009</v>
      </c>
      <c r="S156" s="7">
        <v>1027</v>
      </c>
      <c r="T156" s="10">
        <v>-1.2074129353233841E-2</v>
      </c>
      <c r="U156" s="10">
        <v>-6.4843283582089514E-3</v>
      </c>
      <c r="V156" s="10">
        <v>-4.2156716417910559E-3</v>
      </c>
      <c r="W156" s="10">
        <v>-7.5650912106135764E-3</v>
      </c>
      <c r="X156" s="10">
        <v>-2.0896517412935332E-2</v>
      </c>
      <c r="Z156" s="10">
        <f t="shared" si="16"/>
        <v>-1.024714759535655E-2</v>
      </c>
      <c r="AB156" s="7">
        <v>1009</v>
      </c>
      <c r="AC156" s="7">
        <v>1027</v>
      </c>
      <c r="AD156" s="9">
        <v>1.2705223880597014E-2</v>
      </c>
      <c r="AE156" s="9">
        <v>4.7160862354892205E-3</v>
      </c>
      <c r="AF156" s="9">
        <v>1.3358208955223879E-2</v>
      </c>
      <c r="AG156" s="9">
        <v>1.2161691542288556E-3</v>
      </c>
      <c r="AH156" s="9">
        <v>4.4051409618573794E-3</v>
      </c>
      <c r="AI156" s="9">
        <v>2.9606965174129351E-3</v>
      </c>
      <c r="AJ156" s="9">
        <v>1.3993034825870646E-2</v>
      </c>
      <c r="AK156" s="9">
        <v>7.424792703150912E-3</v>
      </c>
      <c r="AL156" s="9">
        <v>8.233416252072967E-3</v>
      </c>
      <c r="AM156" s="9">
        <v>3.244278606965174E-3</v>
      </c>
      <c r="AO156" s="11">
        <f t="shared" si="14"/>
        <v>-0.21733432835820915</v>
      </c>
      <c r="AP156" s="11">
        <f t="shared" si="14"/>
        <v>-0.11671791044776113</v>
      </c>
      <c r="AQ156" s="11">
        <f t="shared" si="14"/>
        <v>-7.5882089552239004E-2</v>
      </c>
      <c r="AR156" s="11">
        <f t="shared" si="14"/>
        <v>-0.13617164179104438</v>
      </c>
      <c r="AS156" s="11">
        <f t="shared" si="14"/>
        <v>-0.37613731343283596</v>
      </c>
      <c r="AU156" s="11">
        <f t="shared" si="15"/>
        <v>-1.6030660837712929</v>
      </c>
      <c r="AV156" s="11">
        <f t="shared" si="15"/>
        <v>-0.76059080921419819</v>
      </c>
      <c r="AW156" s="11">
        <f t="shared" si="15"/>
        <v>-0.47777071981775165</v>
      </c>
      <c r="AX156" s="11">
        <f t="shared" si="15"/>
        <v>-1.5743736470367264</v>
      </c>
      <c r="AY156" s="11">
        <f t="shared" si="15"/>
        <v>-6.6157144588511434</v>
      </c>
      <c r="BA156" s="11">
        <f t="shared" si="13"/>
        <v>0</v>
      </c>
      <c r="BB156" s="11">
        <f t="shared" si="13"/>
        <v>0</v>
      </c>
      <c r="BC156" s="11">
        <f t="shared" si="13"/>
        <v>0</v>
      </c>
      <c r="BD156" s="11">
        <f t="shared" si="13"/>
        <v>0</v>
      </c>
      <c r="BE156" s="11">
        <f t="shared" si="13"/>
        <v>2</v>
      </c>
      <c r="BF156" s="7">
        <v>1009</v>
      </c>
      <c r="BG156" s="7">
        <v>1027</v>
      </c>
    </row>
    <row r="157" spans="1:59" x14ac:dyDescent="0.2">
      <c r="A157" s="7">
        <v>1016</v>
      </c>
      <c r="B157" s="7">
        <v>1045</v>
      </c>
      <c r="D157" s="6">
        <v>3411.8528999999999</v>
      </c>
      <c r="E157" s="7">
        <v>29</v>
      </c>
      <c r="F157" s="6" t="s">
        <v>723</v>
      </c>
      <c r="G157" s="9">
        <v>5.5971127123005657E-2</v>
      </c>
      <c r="H157" s="9">
        <v>0.14486762738033968</v>
      </c>
      <c r="I157" s="9">
        <v>0.21917771487390633</v>
      </c>
      <c r="J157" s="9">
        <v>0.30492810087493566</v>
      </c>
      <c r="K157" s="9">
        <v>0.44049135357694291</v>
      </c>
      <c r="M157" s="9">
        <v>6.4016160576428213E-2</v>
      </c>
      <c r="N157" s="9">
        <v>0.14071729284611426</v>
      </c>
      <c r="O157" s="9">
        <v>0.21414693772516724</v>
      </c>
      <c r="P157" s="9">
        <v>0.3188691199176531</v>
      </c>
      <c r="Q157" s="9">
        <v>0.4204321667524446</v>
      </c>
      <c r="R157" s="7">
        <v>1016</v>
      </c>
      <c r="S157" s="7">
        <v>1045</v>
      </c>
      <c r="T157" s="10">
        <v>-8.045033453422553E-3</v>
      </c>
      <c r="U157" s="10">
        <v>4.1503345342254229E-3</v>
      </c>
      <c r="V157" s="10">
        <v>5.0307771487390716E-3</v>
      </c>
      <c r="W157" s="10">
        <v>-1.3941019042717448E-2</v>
      </c>
      <c r="X157" s="10">
        <v>2.0059186824498258E-2</v>
      </c>
      <c r="Z157" s="10">
        <f t="shared" si="16"/>
        <v>1.4508492022645501E-3</v>
      </c>
      <c r="AB157" s="7">
        <v>1016</v>
      </c>
      <c r="AC157" s="7">
        <v>1045</v>
      </c>
      <c r="AD157" s="9">
        <v>8.467936181163151E-3</v>
      </c>
      <c r="AE157" s="9">
        <v>6.3642820380854356E-3</v>
      </c>
      <c r="AF157" s="9">
        <v>2.0357900154400411E-2</v>
      </c>
      <c r="AG157" s="9">
        <v>4.6393721049922797E-3</v>
      </c>
      <c r="AH157" s="9">
        <v>7.8309830159547095E-3</v>
      </c>
      <c r="AI157" s="9">
        <v>1.0316932578486876E-2</v>
      </c>
      <c r="AJ157" s="9">
        <v>8.2181677817807514E-3</v>
      </c>
      <c r="AK157" s="9">
        <v>5.8021101389603702E-3</v>
      </c>
      <c r="AL157" s="9">
        <v>4.1745239320638188E-3</v>
      </c>
      <c r="AM157" s="9">
        <v>4.1029902213072567E-2</v>
      </c>
      <c r="AO157" s="11">
        <f t="shared" si="14"/>
        <v>-0.23330597014925403</v>
      </c>
      <c r="AP157" s="11">
        <f t="shared" si="14"/>
        <v>0.12035970149253726</v>
      </c>
      <c r="AQ157" s="11">
        <f t="shared" si="14"/>
        <v>0.14589253731343307</v>
      </c>
      <c r="AR157" s="11">
        <f t="shared" si="14"/>
        <v>-0.40428955223880603</v>
      </c>
      <c r="AS157" s="11">
        <f t="shared" si="14"/>
        <v>0.58171641791044948</v>
      </c>
      <c r="AU157" s="11">
        <f t="shared" si="15"/>
        <v>-1.0440026787181951</v>
      </c>
      <c r="AV157" s="11">
        <f t="shared" si="15"/>
        <v>0.69158678364666248</v>
      </c>
      <c r="AW157" s="11">
        <f t="shared" si="15"/>
        <v>0.41162721130436775</v>
      </c>
      <c r="AX157" s="11">
        <f t="shared" si="15"/>
        <v>-3.869002900286417</v>
      </c>
      <c r="AY157" s="11">
        <f t="shared" si="15"/>
        <v>0.83177136600842438</v>
      </c>
      <c r="BA157" s="11">
        <f t="shared" si="13"/>
        <v>0</v>
      </c>
      <c r="BB157" s="11">
        <f t="shared" si="13"/>
        <v>0</v>
      </c>
      <c r="BC157" s="11">
        <f t="shared" si="13"/>
        <v>0</v>
      </c>
      <c r="BD157" s="11">
        <f t="shared" si="13"/>
        <v>1</v>
      </c>
      <c r="BE157" s="11">
        <f t="shared" si="13"/>
        <v>2</v>
      </c>
      <c r="BF157" s="7">
        <v>1016</v>
      </c>
      <c r="BG157" s="7">
        <v>1045</v>
      </c>
    </row>
    <row r="158" spans="1:59" x14ac:dyDescent="0.2">
      <c r="A158" s="7">
        <v>1037</v>
      </c>
      <c r="B158" s="7">
        <v>1049</v>
      </c>
      <c r="D158" s="6">
        <v>1451.8329000000001</v>
      </c>
      <c r="E158" s="7">
        <v>12</v>
      </c>
      <c r="F158" s="6" t="s">
        <v>724</v>
      </c>
      <c r="G158" s="9">
        <v>0.12568184079601991</v>
      </c>
      <c r="H158" s="9">
        <v>0.21320087064676616</v>
      </c>
      <c r="I158" s="9">
        <v>0.27267176616915423</v>
      </c>
      <c r="J158" s="9">
        <v>0.35151778606965173</v>
      </c>
      <c r="K158" s="9">
        <v>0.42472151741293529</v>
      </c>
      <c r="M158" s="9">
        <v>0.12205820895522387</v>
      </c>
      <c r="N158" s="9">
        <v>0.22807512437810942</v>
      </c>
      <c r="O158" s="9">
        <v>0.29640970149253731</v>
      </c>
      <c r="P158" s="9">
        <v>0.35760012437810945</v>
      </c>
      <c r="Q158" s="9">
        <v>0.44059004975124372</v>
      </c>
      <c r="R158" s="7">
        <v>1037</v>
      </c>
      <c r="S158" s="7">
        <v>1049</v>
      </c>
      <c r="T158" s="10">
        <v>3.623631840796033E-3</v>
      </c>
      <c r="U158" s="10">
        <v>-1.4874253731343276E-2</v>
      </c>
      <c r="V158" s="10">
        <v>-2.3737935323383107E-2</v>
      </c>
      <c r="W158" s="10">
        <v>-6.0823383084577113E-3</v>
      </c>
      <c r="X158" s="10">
        <v>-1.5868532338308455E-2</v>
      </c>
      <c r="Z158" s="10">
        <f t="shared" si="16"/>
        <v>-1.1387885572139303E-2</v>
      </c>
      <c r="AB158" s="7">
        <v>1037</v>
      </c>
      <c r="AC158" s="7">
        <v>1049</v>
      </c>
      <c r="AD158" s="9">
        <v>1.2221268656716416E-2</v>
      </c>
      <c r="AE158" s="9">
        <v>8.87599502487562E-3</v>
      </c>
      <c r="AF158" s="9">
        <v>1.3956343283582088E-2</v>
      </c>
      <c r="AG158" s="9">
        <v>8.9828358208955215E-3</v>
      </c>
      <c r="AH158" s="9">
        <v>7.2305970149253726E-3</v>
      </c>
      <c r="AI158" s="9">
        <v>9.0965174129353232E-3</v>
      </c>
      <c r="AJ158" s="9">
        <v>5.5509950248756219E-3</v>
      </c>
      <c r="AK158" s="9">
        <v>1.323594527363184E-2</v>
      </c>
      <c r="AL158" s="9">
        <v>5.5669154228855716E-3</v>
      </c>
      <c r="AM158" s="9">
        <v>1.1500248756218905E-2</v>
      </c>
      <c r="AO158" s="11">
        <f t="shared" si="14"/>
        <v>4.34835820895524E-2</v>
      </c>
      <c r="AP158" s="11">
        <f t="shared" si="14"/>
        <v>-0.17849104477611932</v>
      </c>
      <c r="AQ158" s="11">
        <f t="shared" si="14"/>
        <v>-0.28485522388059725</v>
      </c>
      <c r="AR158" s="11">
        <f t="shared" si="14"/>
        <v>-7.2988059701492539E-2</v>
      </c>
      <c r="AS158" s="11">
        <f t="shared" si="14"/>
        <v>-0.19042238805970146</v>
      </c>
      <c r="AU158" s="11">
        <f t="shared" si="15"/>
        <v>0.41196609666765466</v>
      </c>
      <c r="AV158" s="11">
        <f t="shared" si="15"/>
        <v>-2.4609161125311689</v>
      </c>
      <c r="AW158" s="11">
        <f t="shared" si="15"/>
        <v>-2.1375705264973237</v>
      </c>
      <c r="AX158" s="11">
        <f t="shared" si="15"/>
        <v>-0.99687298951101022</v>
      </c>
      <c r="AY158" s="11">
        <f t="shared" si="15"/>
        <v>-2.0232770759042231</v>
      </c>
      <c r="BA158" s="11">
        <f t="shared" si="13"/>
        <v>0</v>
      </c>
      <c r="BB158" s="11">
        <f t="shared" si="13"/>
        <v>0</v>
      </c>
      <c r="BC158" s="11">
        <f t="shared" si="13"/>
        <v>1</v>
      </c>
      <c r="BD158" s="11">
        <f t="shared" si="13"/>
        <v>0</v>
      </c>
      <c r="BE158" s="11">
        <f t="shared" si="13"/>
        <v>0</v>
      </c>
      <c r="BF158" s="7">
        <v>1037</v>
      </c>
      <c r="BG158" s="7">
        <v>1049</v>
      </c>
    </row>
    <row r="159" spans="1:59" x14ac:dyDescent="0.2">
      <c r="A159" s="7">
        <v>1038</v>
      </c>
      <c r="B159" s="7">
        <v>1049</v>
      </c>
      <c r="D159" s="6">
        <v>1350.7852</v>
      </c>
      <c r="E159" s="7">
        <v>11</v>
      </c>
      <c r="F159" s="6" t="s">
        <v>507</v>
      </c>
      <c r="G159" s="9">
        <v>0.10798534599728628</v>
      </c>
      <c r="H159" s="9">
        <v>0.21255101763907733</v>
      </c>
      <c r="I159" s="9">
        <v>0.27256037991858889</v>
      </c>
      <c r="J159" s="9">
        <v>0.34418426051560375</v>
      </c>
      <c r="K159" s="9">
        <v>0.43114002713704203</v>
      </c>
      <c r="M159" s="9">
        <v>0.12121845318860243</v>
      </c>
      <c r="N159" s="9">
        <v>0.23356824966078699</v>
      </c>
      <c r="O159" s="9">
        <v>0.29663636363636364</v>
      </c>
      <c r="P159" s="9">
        <v>0.35270339213025781</v>
      </c>
      <c r="Q159" s="9">
        <v>0.44184830393487112</v>
      </c>
      <c r="R159" s="7">
        <v>1038</v>
      </c>
      <c r="S159" s="7">
        <v>1049</v>
      </c>
      <c r="T159" s="10">
        <v>-1.3233107191316137E-2</v>
      </c>
      <c r="U159" s="10">
        <v>-2.1017232021709641E-2</v>
      </c>
      <c r="V159" s="10">
        <v>-2.4075983717774738E-2</v>
      </c>
      <c r="W159" s="10">
        <v>-8.519131614654004E-3</v>
      </c>
      <c r="X159" s="10">
        <v>-1.070827679782905E-2</v>
      </c>
      <c r="Z159" s="10">
        <f t="shared" si="16"/>
        <v>-1.5510746268656717E-2</v>
      </c>
      <c r="AB159" s="7">
        <v>1038</v>
      </c>
      <c r="AC159" s="7">
        <v>1049</v>
      </c>
      <c r="AD159" s="9">
        <v>1.0121166892808684E-2</v>
      </c>
      <c r="AE159" s="9">
        <v>5.8938941655359558E-3</v>
      </c>
      <c r="AF159" s="9">
        <v>1.2105156037991859E-2</v>
      </c>
      <c r="AG159" s="9">
        <v>1.1129986431478969E-2</v>
      </c>
      <c r="AH159" s="9">
        <v>5.2956580732700133E-3</v>
      </c>
      <c r="AI159" s="9">
        <v>1.7581411126187243E-2</v>
      </c>
      <c r="AJ159" s="9">
        <v>1.1260651289009497E-2</v>
      </c>
      <c r="AK159" s="9">
        <v>1.1130393487109905E-2</v>
      </c>
      <c r="AL159" s="9">
        <v>8.3633649932157387E-3</v>
      </c>
      <c r="AM159" s="9">
        <v>1.0417910447761193E-2</v>
      </c>
      <c r="AO159" s="11">
        <f t="shared" si="14"/>
        <v>-0.1455641791044775</v>
      </c>
      <c r="AP159" s="11">
        <f t="shared" si="14"/>
        <v>-0.23118955223880605</v>
      </c>
      <c r="AQ159" s="11">
        <f t="shared" si="14"/>
        <v>-0.2648358208955221</v>
      </c>
      <c r="AR159" s="11">
        <f t="shared" si="14"/>
        <v>-9.3710447761194041E-2</v>
      </c>
      <c r="AS159" s="11">
        <f t="shared" si="14"/>
        <v>-0.11779104477611956</v>
      </c>
      <c r="AU159" s="11">
        <f t="shared" si="15"/>
        <v>-1.1298331194979465</v>
      </c>
      <c r="AV159" s="11">
        <f t="shared" si="15"/>
        <v>-2.8641500257057069</v>
      </c>
      <c r="AW159" s="11">
        <f t="shared" si="15"/>
        <v>-2.5358577805094122</v>
      </c>
      <c r="AX159" s="11">
        <f t="shared" si="15"/>
        <v>-1.0598731521922642</v>
      </c>
      <c r="AY159" s="11">
        <f t="shared" si="15"/>
        <v>-1.5870538614133107</v>
      </c>
      <c r="BA159" s="11">
        <f t="shared" si="13"/>
        <v>0</v>
      </c>
      <c r="BB159" s="11">
        <f t="shared" si="13"/>
        <v>2</v>
      </c>
      <c r="BC159" s="11">
        <f t="shared" si="13"/>
        <v>1</v>
      </c>
      <c r="BD159" s="11">
        <f t="shared" si="13"/>
        <v>0</v>
      </c>
      <c r="BE159" s="11">
        <f t="shared" si="13"/>
        <v>0</v>
      </c>
      <c r="BF159" s="7">
        <v>1038</v>
      </c>
      <c r="BG159" s="7">
        <v>1049</v>
      </c>
    </row>
    <row r="160" spans="1:59" x14ac:dyDescent="0.2">
      <c r="A160" s="7">
        <v>1038</v>
      </c>
      <c r="B160" s="7">
        <v>1050</v>
      </c>
      <c r="D160" s="6">
        <v>1497.8535999999999</v>
      </c>
      <c r="E160" s="7">
        <v>12</v>
      </c>
      <c r="F160" s="6" t="s">
        <v>725</v>
      </c>
      <c r="G160" s="9">
        <v>0.11884067164179103</v>
      </c>
      <c r="H160" s="9">
        <v>0.25560970149253731</v>
      </c>
      <c r="I160" s="9">
        <v>0.31662624378109455</v>
      </c>
      <c r="J160" s="9">
        <v>0.38205547263681588</v>
      </c>
      <c r="K160" s="9">
        <v>0.46173395522388055</v>
      </c>
      <c r="M160" s="9">
        <v>0.13058619402985075</v>
      </c>
      <c r="N160" s="9">
        <v>0.26166380597014921</v>
      </c>
      <c r="O160" s="9">
        <v>0.32936368159203977</v>
      </c>
      <c r="P160" s="9">
        <v>0.3905718905472636</v>
      </c>
      <c r="Q160" s="9">
        <v>0.46077699004975126</v>
      </c>
      <c r="R160" s="7">
        <v>1038</v>
      </c>
      <c r="S160" s="7">
        <v>1050</v>
      </c>
      <c r="T160" s="10">
        <v>-1.1745522388059716E-2</v>
      </c>
      <c r="U160" s="10">
        <v>-6.0541044776119156E-3</v>
      </c>
      <c r="V160" s="10">
        <v>-1.2737437810945241E-2</v>
      </c>
      <c r="W160" s="10">
        <v>-8.5164179104477433E-3</v>
      </c>
      <c r="X160" s="10">
        <v>9.5696517412933676E-4</v>
      </c>
      <c r="Z160" s="10">
        <f t="shared" si="16"/>
        <v>-7.6193034825870545E-3</v>
      </c>
      <c r="AB160" s="7">
        <v>1038</v>
      </c>
      <c r="AC160" s="7">
        <v>1050</v>
      </c>
      <c r="AD160" s="9">
        <v>1.8854726368159203E-2</v>
      </c>
      <c r="AE160" s="9">
        <v>1.1467661691542289E-2</v>
      </c>
      <c r="AF160" s="9">
        <v>1.495833333333333E-2</v>
      </c>
      <c r="AG160" s="9">
        <v>1.0404477611940299E-2</v>
      </c>
      <c r="AH160" s="9">
        <v>1.3748507462686564E-2</v>
      </c>
      <c r="AI160" s="9">
        <v>1.9503358208955223E-2</v>
      </c>
      <c r="AJ160" s="9">
        <v>1.0280721393034825E-2</v>
      </c>
      <c r="AK160" s="9">
        <v>1.3691666666666666E-2</v>
      </c>
      <c r="AL160" s="9">
        <v>1.1162935323383083E-2</v>
      </c>
      <c r="AM160" s="9">
        <v>1.3736194029850745E-2</v>
      </c>
      <c r="AO160" s="11">
        <f t="shared" si="14"/>
        <v>-0.14094626865671658</v>
      </c>
      <c r="AP160" s="11">
        <f t="shared" si="14"/>
        <v>-7.2649253731342983E-2</v>
      </c>
      <c r="AQ160" s="11">
        <f t="shared" si="14"/>
        <v>-0.15284925373134289</v>
      </c>
      <c r="AR160" s="11">
        <f t="shared" si="14"/>
        <v>-0.10219701492537292</v>
      </c>
      <c r="AS160" s="11">
        <f t="shared" si="14"/>
        <v>1.1483582089552042E-2</v>
      </c>
      <c r="AU160" s="11">
        <f t="shared" si="15"/>
        <v>-0.74994422726948895</v>
      </c>
      <c r="AV160" s="11">
        <f t="shared" si="15"/>
        <v>-0.6808520374765562</v>
      </c>
      <c r="AW160" s="11">
        <f t="shared" si="15"/>
        <v>-1.0879502509038612</v>
      </c>
      <c r="AX160" s="11">
        <f t="shared" si="15"/>
        <v>-0.96664309901233059</v>
      </c>
      <c r="AY160" s="11">
        <f t="shared" si="15"/>
        <v>8.5286578194172305E-2</v>
      </c>
      <c r="BA160" s="11">
        <f t="shared" si="13"/>
        <v>0</v>
      </c>
      <c r="BB160" s="11">
        <f t="shared" si="13"/>
        <v>0</v>
      </c>
      <c r="BC160" s="11">
        <f t="shared" si="13"/>
        <v>0</v>
      </c>
      <c r="BD160" s="11">
        <f t="shared" si="13"/>
        <v>0</v>
      </c>
      <c r="BE160" s="11">
        <f t="shared" si="13"/>
        <v>0</v>
      </c>
      <c r="BF160" s="7">
        <v>1038</v>
      </c>
      <c r="BG160" s="7">
        <v>1050</v>
      </c>
    </row>
    <row r="161" spans="1:59" x14ac:dyDescent="0.2">
      <c r="A161" s="7">
        <v>1039</v>
      </c>
      <c r="B161" s="7">
        <v>1049</v>
      </c>
      <c r="D161" s="6">
        <v>1187.7219</v>
      </c>
      <c r="E161" s="7">
        <v>10</v>
      </c>
      <c r="F161" s="6" t="s">
        <v>726</v>
      </c>
      <c r="G161" s="9">
        <v>0.14061910447761194</v>
      </c>
      <c r="H161" s="9">
        <v>0.24846567164179104</v>
      </c>
      <c r="I161" s="9">
        <v>0.30107149253731341</v>
      </c>
      <c r="J161" s="9">
        <v>0.38881477611940291</v>
      </c>
      <c r="K161" s="9">
        <v>0.4591255223880597</v>
      </c>
      <c r="M161" s="9">
        <v>0.15847373134328357</v>
      </c>
      <c r="N161" s="9">
        <v>0.25240761194029848</v>
      </c>
      <c r="O161" s="9">
        <v>0.30668716417910441</v>
      </c>
      <c r="P161" s="9">
        <v>0.38276134328358208</v>
      </c>
      <c r="Q161" s="9">
        <v>0.4720129850746268</v>
      </c>
      <c r="R161" s="7">
        <v>1039</v>
      </c>
      <c r="S161" s="7">
        <v>1049</v>
      </c>
      <c r="T161" s="10">
        <v>-1.785462686567164E-2</v>
      </c>
      <c r="U161" s="10">
        <v>-3.9419402985074563E-3</v>
      </c>
      <c r="V161" s="10">
        <v>-5.6156716417910145E-3</v>
      </c>
      <c r="W161" s="10">
        <v>6.0534328358208761E-3</v>
      </c>
      <c r="X161" s="10">
        <v>-1.2887462686567201E-2</v>
      </c>
      <c r="Z161" s="10">
        <f t="shared" si="16"/>
        <v>-6.8492537313432885E-3</v>
      </c>
      <c r="AB161" s="7">
        <v>1039</v>
      </c>
      <c r="AC161" s="7">
        <v>1049</v>
      </c>
      <c r="AD161" s="9">
        <v>1.5276716417910447E-2</v>
      </c>
      <c r="AE161" s="9">
        <v>2.5368656716417914E-3</v>
      </c>
      <c r="AF161" s="9">
        <v>6.9737313432835816E-3</v>
      </c>
      <c r="AG161" s="9">
        <v>7.1388059701492533E-3</v>
      </c>
      <c r="AH161" s="9">
        <v>1.533E-2</v>
      </c>
      <c r="AI161" s="9">
        <v>3.1217910447761191E-3</v>
      </c>
      <c r="AJ161" s="9">
        <v>7.7397014925373138E-3</v>
      </c>
      <c r="AK161" s="9">
        <v>1.1857014925373135E-2</v>
      </c>
      <c r="AL161" s="9">
        <v>5.6216417910447758E-3</v>
      </c>
      <c r="AM161" s="9">
        <v>1.3123582089552237E-2</v>
      </c>
      <c r="AO161" s="11">
        <f t="shared" si="14"/>
        <v>-0.17854626865671641</v>
      </c>
      <c r="AP161" s="11">
        <f t="shared" si="14"/>
        <v>-3.9419402985074563E-2</v>
      </c>
      <c r="AQ161" s="11">
        <f t="shared" si="14"/>
        <v>-5.6156716417910146E-2</v>
      </c>
      <c r="AR161" s="11">
        <f t="shared" si="14"/>
        <v>6.053432835820876E-2</v>
      </c>
      <c r="AS161" s="11">
        <f t="shared" si="14"/>
        <v>-0.12887462686567203</v>
      </c>
      <c r="AU161" s="11">
        <f t="shared" si="15"/>
        <v>-1.9833429090502559</v>
      </c>
      <c r="AV161" s="11">
        <f t="shared" si="15"/>
        <v>-0.83827651801648961</v>
      </c>
      <c r="AW161" s="11">
        <f t="shared" si="15"/>
        <v>-0.70709347041115822</v>
      </c>
      <c r="AX161" s="11">
        <f t="shared" si="15"/>
        <v>1.1538870311616829</v>
      </c>
      <c r="AY161" s="11">
        <f t="shared" si="15"/>
        <v>-1.1061251573062076</v>
      </c>
      <c r="BA161" s="11">
        <f t="shared" si="13"/>
        <v>0</v>
      </c>
      <c r="BB161" s="11">
        <f t="shared" si="13"/>
        <v>0</v>
      </c>
      <c r="BC161" s="11">
        <f t="shared" si="13"/>
        <v>0</v>
      </c>
      <c r="BD161" s="11">
        <f t="shared" si="13"/>
        <v>0</v>
      </c>
      <c r="BE161" s="11">
        <f t="shared" si="13"/>
        <v>0</v>
      </c>
      <c r="BF161" s="7">
        <v>1039</v>
      </c>
      <c r="BG161" s="7">
        <v>1049</v>
      </c>
    </row>
    <row r="162" spans="1:59" x14ac:dyDescent="0.2">
      <c r="A162" s="7">
        <v>1041</v>
      </c>
      <c r="B162" s="7">
        <v>1054</v>
      </c>
      <c r="D162" s="6">
        <v>1466.7783999999999</v>
      </c>
      <c r="E162" s="7">
        <v>13</v>
      </c>
      <c r="F162" s="6" t="s">
        <v>727</v>
      </c>
      <c r="G162" s="9">
        <v>4.4149942594718709E-2</v>
      </c>
      <c r="H162" s="9">
        <v>6.5655338691159582E-2</v>
      </c>
      <c r="I162" s="9">
        <v>7.6103444316877156E-2</v>
      </c>
      <c r="J162" s="9">
        <v>8.5338576349024101E-2</v>
      </c>
      <c r="K162" s="9">
        <v>0.17354213547646383</v>
      </c>
      <c r="M162" s="9">
        <v>5.498932261768083E-2</v>
      </c>
      <c r="N162" s="9">
        <v>5.3049483352468431E-2</v>
      </c>
      <c r="O162" s="9">
        <v>6.8022732491389196E-2</v>
      </c>
      <c r="P162" s="9">
        <v>0.10066027554535016</v>
      </c>
      <c r="Q162" s="9">
        <v>0.15953673938002294</v>
      </c>
      <c r="R162" s="7">
        <v>1041</v>
      </c>
      <c r="S162" s="7">
        <v>1054</v>
      </c>
      <c r="T162" s="10">
        <v>-1.0839380022962114E-2</v>
      </c>
      <c r="U162" s="10">
        <v>1.2605855338691156E-2</v>
      </c>
      <c r="V162" s="10">
        <v>8.0807118254879531E-3</v>
      </c>
      <c r="W162" s="10">
        <v>-1.532169919632605E-2</v>
      </c>
      <c r="X162" s="10">
        <v>1.4005396096440879E-2</v>
      </c>
      <c r="Z162" s="10">
        <f t="shared" si="16"/>
        <v>1.7061768082663649E-3</v>
      </c>
      <c r="AB162" s="7">
        <v>1041</v>
      </c>
      <c r="AC162" s="7">
        <v>1054</v>
      </c>
      <c r="AD162" s="9">
        <v>7.4203214695751996E-3</v>
      </c>
      <c r="AE162" s="9">
        <v>7.2095292766934556E-3</v>
      </c>
      <c r="AF162" s="9">
        <v>6.5492537313432825E-3</v>
      </c>
      <c r="AG162" s="9">
        <v>1.1607462686567163E-2</v>
      </c>
      <c r="AH162" s="9">
        <v>1.2765786452353616E-2</v>
      </c>
      <c r="AI162" s="9">
        <v>5.9835820895522375E-3</v>
      </c>
      <c r="AJ162" s="9">
        <v>1.0365786452353616E-2</v>
      </c>
      <c r="AK162" s="9">
        <v>1.0067164179104478E-2</v>
      </c>
      <c r="AL162" s="9">
        <v>6.1544202066590127E-3</v>
      </c>
      <c r="AM162" s="9">
        <v>5.504822043628013E-3</v>
      </c>
      <c r="AO162" s="11">
        <f t="shared" si="14"/>
        <v>-0.14091194029850748</v>
      </c>
      <c r="AP162" s="11">
        <f t="shared" si="14"/>
        <v>0.16387611940298502</v>
      </c>
      <c r="AQ162" s="11">
        <f t="shared" si="14"/>
        <v>0.10504925373134338</v>
      </c>
      <c r="AR162" s="11">
        <f t="shared" si="14"/>
        <v>-0.19918208955223865</v>
      </c>
      <c r="AS162" s="11">
        <f t="shared" si="14"/>
        <v>0.18207014925373144</v>
      </c>
      <c r="AU162" s="11">
        <f t="shared" si="15"/>
        <v>-1.9695550675292217</v>
      </c>
      <c r="AV162" s="11">
        <f t="shared" si="15"/>
        <v>1.7292278671285042</v>
      </c>
      <c r="AW162" s="11">
        <f t="shared" si="15"/>
        <v>1.1653774448140146</v>
      </c>
      <c r="AX162" s="11">
        <f t="shared" si="15"/>
        <v>-2.0199214664494587</v>
      </c>
      <c r="AY162" s="11">
        <f t="shared" si="15"/>
        <v>1.7449204477155993</v>
      </c>
      <c r="BA162" s="11">
        <f t="shared" si="13"/>
        <v>0</v>
      </c>
      <c r="BB162" s="11">
        <f t="shared" si="13"/>
        <v>0</v>
      </c>
      <c r="BC162" s="11">
        <f t="shared" si="13"/>
        <v>0</v>
      </c>
      <c r="BD162" s="11">
        <f t="shared" si="13"/>
        <v>0</v>
      </c>
      <c r="BE162" s="11">
        <f t="shared" si="13"/>
        <v>0</v>
      </c>
      <c r="BF162" s="7">
        <v>1041</v>
      </c>
      <c r="BG162" s="7">
        <v>1054</v>
      </c>
    </row>
    <row r="163" spans="1:59" x14ac:dyDescent="0.2">
      <c r="A163" s="7">
        <v>1050</v>
      </c>
      <c r="B163" s="7">
        <v>1056</v>
      </c>
      <c r="D163" s="6">
        <v>841.3297</v>
      </c>
      <c r="E163" s="7">
        <v>6</v>
      </c>
      <c r="F163" s="6" t="s">
        <v>728</v>
      </c>
      <c r="G163" s="9">
        <v>0.19832562189054723</v>
      </c>
      <c r="H163" s="9">
        <v>0.27798059701492539</v>
      </c>
      <c r="I163" s="9">
        <v>0.29025796019900496</v>
      </c>
      <c r="J163" s="9">
        <v>0.33927810945273629</v>
      </c>
      <c r="K163" s="9">
        <v>0.42046492537313429</v>
      </c>
      <c r="M163" s="9">
        <v>0.22711691542288553</v>
      </c>
      <c r="N163" s="9">
        <v>0.28276716417910447</v>
      </c>
      <c r="O163" s="9">
        <v>0.30525199004975118</v>
      </c>
      <c r="P163" s="9">
        <v>0.36452860696517408</v>
      </c>
      <c r="Q163" s="9">
        <v>0.42890049751243781</v>
      </c>
      <c r="R163" s="7">
        <v>1050</v>
      </c>
      <c r="S163" s="7">
        <v>1056</v>
      </c>
      <c r="T163" s="10">
        <v>-2.8791293532338301E-2</v>
      </c>
      <c r="U163" s="10">
        <v>-4.7865671641790994E-3</v>
      </c>
      <c r="V163" s="10">
        <v>-1.4994029850746268E-2</v>
      </c>
      <c r="W163" s="10">
        <v>-2.5250497512437815E-2</v>
      </c>
      <c r="X163" s="10">
        <v>-8.4355721393034894E-3</v>
      </c>
      <c r="Z163" s="10">
        <f t="shared" si="16"/>
        <v>-1.6451592039800993E-2</v>
      </c>
      <c r="AB163" s="7">
        <v>1050</v>
      </c>
      <c r="AC163" s="7">
        <v>1056</v>
      </c>
      <c r="AD163" s="9">
        <v>1.4807462686567165E-2</v>
      </c>
      <c r="AE163" s="9">
        <v>1.4445771144278606E-2</v>
      </c>
      <c r="AF163" s="9">
        <v>1.8661194029850746E-2</v>
      </c>
      <c r="AG163" s="9">
        <v>1.5225621890547261E-2</v>
      </c>
      <c r="AH163" s="9">
        <v>9.6791044776119405E-3</v>
      </c>
      <c r="AI163" s="9">
        <v>1.663905472636816E-2</v>
      </c>
      <c r="AJ163" s="9">
        <v>1.0881094527363184E-2</v>
      </c>
      <c r="AK163" s="9">
        <v>1.6742786069651742E-2</v>
      </c>
      <c r="AL163" s="9">
        <v>8.4343283582089552E-3</v>
      </c>
      <c r="AM163" s="9">
        <v>9.5925373134328352E-3</v>
      </c>
      <c r="AO163" s="11">
        <f t="shared" si="14"/>
        <v>-0.17274776119402979</v>
      </c>
      <c r="AP163" s="11">
        <f t="shared" si="14"/>
        <v>-2.8719402985074596E-2</v>
      </c>
      <c r="AQ163" s="11">
        <f t="shared" si="14"/>
        <v>-8.9964179104477598E-2</v>
      </c>
      <c r="AR163" s="11">
        <f t="shared" si="14"/>
        <v>-0.15150298507462689</v>
      </c>
      <c r="AS163" s="11">
        <f t="shared" si="14"/>
        <v>-5.061343283582094E-2</v>
      </c>
      <c r="AU163" s="11">
        <f t="shared" si="15"/>
        <v>-2.2388697778745894</v>
      </c>
      <c r="AV163" s="11">
        <f t="shared" si="15"/>
        <v>-0.45841494860666199</v>
      </c>
      <c r="AW163" s="11">
        <f t="shared" si="15"/>
        <v>-1.0358700257321487</v>
      </c>
      <c r="AX163" s="11">
        <f t="shared" si="15"/>
        <v>-2.51269481524597</v>
      </c>
      <c r="AY163" s="11">
        <f t="shared" si="15"/>
        <v>-1.0721784471637226</v>
      </c>
      <c r="BA163" s="11">
        <f t="shared" si="13"/>
        <v>1</v>
      </c>
      <c r="BB163" s="11">
        <f t="shared" si="13"/>
        <v>0</v>
      </c>
      <c r="BC163" s="11">
        <f t="shared" si="13"/>
        <v>0</v>
      </c>
      <c r="BD163" s="11">
        <f t="shared" si="13"/>
        <v>1</v>
      </c>
      <c r="BE163" s="11">
        <f t="shared" si="13"/>
        <v>0</v>
      </c>
      <c r="BF163" s="7">
        <v>1050</v>
      </c>
      <c r="BG163" s="7">
        <v>1056</v>
      </c>
    </row>
    <row r="164" spans="1:59" x14ac:dyDescent="0.2">
      <c r="A164" s="7">
        <v>1057</v>
      </c>
      <c r="B164" s="7">
        <v>1068</v>
      </c>
      <c r="D164" s="6">
        <v>1171.6316999999999</v>
      </c>
      <c r="E164" s="7">
        <v>11</v>
      </c>
      <c r="F164" s="6" t="s">
        <v>729</v>
      </c>
      <c r="G164" s="9">
        <v>6.6146132971506108E-2</v>
      </c>
      <c r="H164" s="9">
        <v>7.3843012211668918E-2</v>
      </c>
      <c r="I164" s="9">
        <v>9.6027408412483042E-2</v>
      </c>
      <c r="J164" s="9">
        <v>0.16946227951153323</v>
      </c>
      <c r="K164" s="9">
        <v>0.30381207598371773</v>
      </c>
      <c r="M164" s="9">
        <v>6.7529443690637722E-2</v>
      </c>
      <c r="N164" s="9">
        <v>8.5862415196743549E-2</v>
      </c>
      <c r="O164" s="9">
        <v>0.10966512890094977</v>
      </c>
      <c r="P164" s="9">
        <v>0.19151791044776117</v>
      </c>
      <c r="Q164" s="9">
        <v>0.31500705563093617</v>
      </c>
      <c r="R164" s="7">
        <v>1057</v>
      </c>
      <c r="S164" s="7">
        <v>1068</v>
      </c>
      <c r="T164" s="10">
        <v>-1.383310719131616E-3</v>
      </c>
      <c r="U164" s="10">
        <v>-1.2019402985074623E-2</v>
      </c>
      <c r="V164" s="10">
        <v>-1.3637720488466756E-2</v>
      </c>
      <c r="W164" s="10">
        <v>-2.2055630936227946E-2</v>
      </c>
      <c r="X164" s="10">
        <v>-1.1194979647218467E-2</v>
      </c>
      <c r="Z164" s="10">
        <f t="shared" si="16"/>
        <v>-1.2058208955223882E-2</v>
      </c>
      <c r="AB164" s="7">
        <v>1057</v>
      </c>
      <c r="AC164" s="7">
        <v>1068</v>
      </c>
      <c r="AD164" s="9">
        <v>1.2608412483039348E-2</v>
      </c>
      <c r="AE164" s="9">
        <v>1.3678154681139754E-2</v>
      </c>
      <c r="AF164" s="9">
        <v>2.0372862957937582E-2</v>
      </c>
      <c r="AG164" s="9">
        <v>1.9837449118046132E-2</v>
      </c>
      <c r="AH164" s="9">
        <v>1.7999050203527812E-2</v>
      </c>
      <c r="AI164" s="9">
        <v>1.1864314789687923E-2</v>
      </c>
      <c r="AJ164" s="9">
        <v>1.1630529172320218E-2</v>
      </c>
      <c r="AK164" s="9">
        <v>1.6314518317503392E-2</v>
      </c>
      <c r="AL164" s="9">
        <v>1.6365807327001356E-2</v>
      </c>
      <c r="AM164" s="9">
        <v>1.8039755766621434E-2</v>
      </c>
      <c r="AO164" s="11">
        <f t="shared" si="14"/>
        <v>-1.5216417910447776E-2</v>
      </c>
      <c r="AP164" s="11">
        <f t="shared" si="14"/>
        <v>-0.13221343283582085</v>
      </c>
      <c r="AQ164" s="11">
        <f t="shared" si="14"/>
        <v>-0.15001492537313432</v>
      </c>
      <c r="AR164" s="11">
        <f t="shared" si="14"/>
        <v>-0.24261194029850741</v>
      </c>
      <c r="AS164" s="11">
        <f t="shared" si="14"/>
        <v>-0.12314477611940314</v>
      </c>
      <c r="AU164" s="11">
        <f t="shared" si="15"/>
        <v>-0.13839243239702201</v>
      </c>
      <c r="AV164" s="11">
        <f t="shared" si="15"/>
        <v>-1.1595038442517267</v>
      </c>
      <c r="AW164" s="11">
        <f t="shared" si="15"/>
        <v>-0.90502308440666934</v>
      </c>
      <c r="AX164" s="11">
        <f t="shared" si="15"/>
        <v>-1.4854561137396314</v>
      </c>
      <c r="AY164" s="11">
        <f t="shared" si="15"/>
        <v>-0.76090118932937556</v>
      </c>
      <c r="BA164" s="11">
        <f t="shared" si="13"/>
        <v>0</v>
      </c>
      <c r="BB164" s="11">
        <f t="shared" si="13"/>
        <v>0</v>
      </c>
      <c r="BC164" s="11">
        <f t="shared" si="13"/>
        <v>0</v>
      </c>
      <c r="BD164" s="11">
        <f t="shared" si="13"/>
        <v>1</v>
      </c>
      <c r="BE164" s="11">
        <f t="shared" si="13"/>
        <v>0</v>
      </c>
      <c r="BF164" s="7">
        <v>1057</v>
      </c>
      <c r="BG164" s="7">
        <v>1068</v>
      </c>
    </row>
    <row r="165" spans="1:59" x14ac:dyDescent="0.2">
      <c r="A165" s="7">
        <v>1072</v>
      </c>
      <c r="B165" s="7">
        <v>1089</v>
      </c>
      <c r="D165" s="6">
        <v>2029.1917000000001</v>
      </c>
      <c r="E165" s="7">
        <v>14</v>
      </c>
      <c r="F165" s="6" t="s">
        <v>730</v>
      </c>
      <c r="G165" s="9">
        <v>0.27850820895522388</v>
      </c>
      <c r="H165" s="9">
        <v>0.36018049040511729</v>
      </c>
      <c r="I165" s="9">
        <v>0.41421716417910442</v>
      </c>
      <c r="J165" s="9">
        <v>0.48223081023454151</v>
      </c>
      <c r="K165" s="9">
        <v>0.58375575692963744</v>
      </c>
      <c r="M165" s="9">
        <v>0.28800138592750529</v>
      </c>
      <c r="N165" s="9">
        <v>0.37680447761194025</v>
      </c>
      <c r="O165" s="9">
        <v>0.4334350746268657</v>
      </c>
      <c r="P165" s="9">
        <v>0.50177420042643928</v>
      </c>
      <c r="Q165" s="9">
        <v>0.59453901918976537</v>
      </c>
      <c r="R165" s="7">
        <v>1072</v>
      </c>
      <c r="S165" s="7">
        <v>1089</v>
      </c>
      <c r="T165" s="10">
        <v>-9.493176972281421E-3</v>
      </c>
      <c r="U165" s="10">
        <v>-1.6623987206822989E-2</v>
      </c>
      <c r="V165" s="10">
        <v>-1.9217910447761215E-2</v>
      </c>
      <c r="W165" s="10">
        <v>-1.9543390191897717E-2</v>
      </c>
      <c r="X165" s="10">
        <v>-1.0783262260127942E-2</v>
      </c>
      <c r="Z165" s="10">
        <f t="shared" si="16"/>
        <v>-1.5132345415778259E-2</v>
      </c>
      <c r="AB165" s="7">
        <v>1072</v>
      </c>
      <c r="AC165" s="7">
        <v>1089</v>
      </c>
      <c r="AD165" s="9">
        <v>1.8463752665245205E-3</v>
      </c>
      <c r="AE165" s="9">
        <v>9.6313432835820889E-3</v>
      </c>
      <c r="AF165" s="9">
        <v>7.6878464818763322E-3</v>
      </c>
      <c r="AG165" s="9">
        <v>6.4627931769722811E-3</v>
      </c>
      <c r="AH165" s="9">
        <v>1.3943176972281448E-2</v>
      </c>
      <c r="AI165" s="9">
        <v>2.4240266524520254E-14</v>
      </c>
      <c r="AJ165" s="9">
        <v>7.4305970149253714E-3</v>
      </c>
      <c r="AK165" s="9">
        <v>1.3347547974413645E-3</v>
      </c>
      <c r="AL165" s="9">
        <v>1.0128038379530916E-2</v>
      </c>
      <c r="AM165" s="9">
        <v>7.4894456289978668E-3</v>
      </c>
      <c r="AO165" s="11">
        <f t="shared" si="14"/>
        <v>-0.13290447761193991</v>
      </c>
      <c r="AP165" s="11">
        <f t="shared" si="14"/>
        <v>-0.23273582089552186</v>
      </c>
      <c r="AQ165" s="11">
        <f t="shared" si="14"/>
        <v>-0.26905074626865699</v>
      </c>
      <c r="AR165" s="11">
        <f t="shared" si="14"/>
        <v>-0.27360746268656805</v>
      </c>
      <c r="AS165" s="11">
        <f t="shared" si="14"/>
        <v>-0.1509656716417912</v>
      </c>
      <c r="AU165" s="11">
        <f t="shared" si="15"/>
        <v>-8.905375380263159</v>
      </c>
      <c r="AV165" s="11">
        <f t="shared" si="15"/>
        <v>-2.3670061219193301</v>
      </c>
      <c r="AW165" s="11">
        <f t="shared" si="15"/>
        <v>-4.2659251252383577</v>
      </c>
      <c r="AX165" s="11">
        <f t="shared" si="15"/>
        <v>-2.8174737140887776</v>
      </c>
      <c r="AY165" s="11">
        <f t="shared" si="15"/>
        <v>-1.1800583441330601</v>
      </c>
      <c r="BA165" s="11">
        <f t="shared" si="13"/>
        <v>1</v>
      </c>
      <c r="BB165" s="11">
        <f t="shared" si="13"/>
        <v>0</v>
      </c>
      <c r="BC165" s="11">
        <f t="shared" si="13"/>
        <v>1</v>
      </c>
      <c r="BD165" s="11">
        <f t="shared" si="13"/>
        <v>1</v>
      </c>
      <c r="BE165" s="11">
        <f t="shared" si="13"/>
        <v>0</v>
      </c>
      <c r="BF165" s="7">
        <v>1072</v>
      </c>
      <c r="BG165" s="7">
        <v>1089</v>
      </c>
    </row>
    <row r="166" spans="1:59" x14ac:dyDescent="0.2">
      <c r="A166" s="7">
        <v>1081</v>
      </c>
      <c r="B166" s="7">
        <v>1090</v>
      </c>
      <c r="D166" s="6">
        <v>1204.7525000000001</v>
      </c>
      <c r="E166" s="7">
        <v>8</v>
      </c>
      <c r="F166" s="6" t="s">
        <v>731</v>
      </c>
      <c r="G166" s="9">
        <v>0.61494962686567156</v>
      </c>
      <c r="H166" s="9">
        <v>0.65482966417910449</v>
      </c>
      <c r="I166" s="9">
        <v>0.66033749999999991</v>
      </c>
      <c r="J166" s="9">
        <v>0.66525541044776115</v>
      </c>
      <c r="K166" s="9">
        <v>0.6708682835820895</v>
      </c>
      <c r="M166" s="9">
        <v>0.61834645522388054</v>
      </c>
      <c r="N166" s="9">
        <v>0.65773749999999997</v>
      </c>
      <c r="O166" s="9">
        <v>0.67493022388059698</v>
      </c>
      <c r="P166" s="9">
        <v>0.66622425373134331</v>
      </c>
      <c r="Q166" s="9">
        <v>0.67875167910447753</v>
      </c>
      <c r="R166" s="7">
        <v>1081</v>
      </c>
      <c r="S166" s="7">
        <v>1090</v>
      </c>
      <c r="T166" s="10">
        <v>-3.3968283582090121E-3</v>
      </c>
      <c r="U166" s="10">
        <v>-2.9078358208954993E-3</v>
      </c>
      <c r="V166" s="10">
        <v>-1.459272388059701E-2</v>
      </c>
      <c r="W166" s="10">
        <v>-9.6884328358213146E-4</v>
      </c>
      <c r="X166" s="10">
        <v>-7.8833955223880457E-3</v>
      </c>
      <c r="Z166" s="10">
        <f t="shared" si="16"/>
        <v>-5.9499253731343394E-3</v>
      </c>
      <c r="AB166" s="7">
        <v>1081</v>
      </c>
      <c r="AC166" s="7">
        <v>1090</v>
      </c>
      <c r="AD166" s="9">
        <v>1.7324813432835821E-2</v>
      </c>
      <c r="AE166" s="9">
        <v>8.6145522388059691E-3</v>
      </c>
      <c r="AF166" s="9">
        <v>1.0361007462686566E-2</v>
      </c>
      <c r="AG166" s="9">
        <v>1.5629291044776117E-2</v>
      </c>
      <c r="AH166" s="9">
        <v>8.5479477611940281E-3</v>
      </c>
      <c r="AI166" s="9">
        <v>1.8858022388059701E-2</v>
      </c>
      <c r="AJ166" s="9">
        <v>8.341044776119402E-3</v>
      </c>
      <c r="AK166" s="9">
        <v>2.082649253731343E-3</v>
      </c>
      <c r="AL166" s="9">
        <v>5.1710820895522385E-3</v>
      </c>
      <c r="AM166" s="9">
        <v>9.4151119402985078E-3</v>
      </c>
      <c r="AO166" s="11">
        <f t="shared" si="14"/>
        <v>-2.7174626865672097E-2</v>
      </c>
      <c r="AP166" s="11">
        <f t="shared" si="14"/>
        <v>-2.3262686567163994E-2</v>
      </c>
      <c r="AQ166" s="11">
        <f t="shared" si="14"/>
        <v>-0.11674179104477608</v>
      </c>
      <c r="AR166" s="11">
        <f t="shared" si="14"/>
        <v>-7.7507462686570517E-3</v>
      </c>
      <c r="AS166" s="11">
        <f t="shared" si="14"/>
        <v>-6.3067164179104365E-2</v>
      </c>
      <c r="AU166" s="11">
        <f t="shared" si="15"/>
        <v>-0.22975082367060218</v>
      </c>
      <c r="AV166" s="11">
        <f t="shared" si="15"/>
        <v>-0.42002575998789426</v>
      </c>
      <c r="AW166" s="11">
        <f t="shared" si="15"/>
        <v>-2.3916296162510671</v>
      </c>
      <c r="AX166" s="11">
        <f t="shared" si="15"/>
        <v>-0.10193366356209836</v>
      </c>
      <c r="AY166" s="11">
        <f t="shared" si="15"/>
        <v>-1.073749967237464</v>
      </c>
      <c r="BA166" s="11">
        <f t="shared" si="13"/>
        <v>0</v>
      </c>
      <c r="BB166" s="11">
        <f t="shared" si="13"/>
        <v>0</v>
      </c>
      <c r="BC166" s="11">
        <f t="shared" si="13"/>
        <v>0</v>
      </c>
      <c r="BD166" s="11">
        <f t="shared" si="13"/>
        <v>0</v>
      </c>
      <c r="BE166" s="11">
        <f t="shared" si="13"/>
        <v>0</v>
      </c>
      <c r="BF166" s="7">
        <v>1081</v>
      </c>
      <c r="BG166" s="7">
        <v>1090</v>
      </c>
    </row>
    <row r="167" spans="1:59" x14ac:dyDescent="0.2">
      <c r="A167" s="7">
        <v>1088</v>
      </c>
      <c r="B167" s="7">
        <v>1096</v>
      </c>
      <c r="D167" s="6">
        <v>1073.5586000000001</v>
      </c>
      <c r="E167" s="7">
        <v>8</v>
      </c>
      <c r="F167" s="6" t="s">
        <v>732</v>
      </c>
      <c r="G167" s="9">
        <v>0.23231977611940297</v>
      </c>
      <c r="H167" s="9">
        <v>0.3598134328358209</v>
      </c>
      <c r="I167" s="9">
        <v>0.41529011194029847</v>
      </c>
      <c r="J167" s="9">
        <v>0.50744888059701487</v>
      </c>
      <c r="K167" s="9">
        <v>0.49018582089552237</v>
      </c>
      <c r="M167" s="9">
        <v>0.23350242537313431</v>
      </c>
      <c r="N167" s="9">
        <v>0.33748339552238804</v>
      </c>
      <c r="O167" s="9">
        <v>0.41002406716417905</v>
      </c>
      <c r="P167" s="9">
        <v>0.50322891791044766</v>
      </c>
      <c r="Q167" s="9">
        <v>0.51580167910447761</v>
      </c>
      <c r="R167" s="7">
        <v>1088</v>
      </c>
      <c r="S167" s="7">
        <v>1096</v>
      </c>
      <c r="T167" s="10">
        <v>-1.1826492537313608E-3</v>
      </c>
      <c r="U167" s="10">
        <v>2.2330037313432863E-2</v>
      </c>
      <c r="V167" s="10">
        <v>5.2660447761194188E-3</v>
      </c>
      <c r="W167" s="10">
        <v>4.2199626865671953E-3</v>
      </c>
      <c r="X167" s="10">
        <v>-2.5615858208955202E-2</v>
      </c>
      <c r="Z167" s="10">
        <f t="shared" si="16"/>
        <v>1.0035074626865835E-3</v>
      </c>
      <c r="AB167" s="7">
        <v>1088</v>
      </c>
      <c r="AC167" s="7">
        <v>1096</v>
      </c>
      <c r="AD167" s="9">
        <v>2.4459888059701489E-2</v>
      </c>
      <c r="AE167" s="9">
        <v>2.75625E-2</v>
      </c>
      <c r="AF167" s="9">
        <v>2.6766977611940294E-2</v>
      </c>
      <c r="AG167" s="9">
        <v>1.9387499999999998E-2</v>
      </c>
      <c r="AH167" s="9">
        <v>2.0102985074626864E-2</v>
      </c>
      <c r="AI167" s="9">
        <v>1.3746828358208955E-2</v>
      </c>
      <c r="AJ167" s="9">
        <v>1.5565858208955221E-2</v>
      </c>
      <c r="AK167" s="9">
        <v>1.2308022388059701E-2</v>
      </c>
      <c r="AL167" s="9">
        <v>7.1602611940298506E-3</v>
      </c>
      <c r="AM167" s="9">
        <v>9.3080223880596998E-3</v>
      </c>
      <c r="AO167" s="11">
        <f t="shared" si="14"/>
        <v>-9.4611940298508865E-3</v>
      </c>
      <c r="AP167" s="11">
        <f t="shared" si="14"/>
        <v>0.17864029850746291</v>
      </c>
      <c r="AQ167" s="11">
        <f t="shared" si="14"/>
        <v>4.2128358208955351E-2</v>
      </c>
      <c r="AR167" s="11">
        <f t="shared" si="14"/>
        <v>3.3759701492537562E-2</v>
      </c>
      <c r="AS167" s="11">
        <f t="shared" si="14"/>
        <v>-0.20492686567164162</v>
      </c>
      <c r="AU167" s="11">
        <f t="shared" si="15"/>
        <v>-7.3005756663038032E-2</v>
      </c>
      <c r="AV167" s="11">
        <f t="shared" si="15"/>
        <v>1.2218529937019984</v>
      </c>
      <c r="AW167" s="11">
        <f t="shared" si="15"/>
        <v>0.30959625109635291</v>
      </c>
      <c r="AX167" s="11">
        <f t="shared" si="15"/>
        <v>0.35365665151873138</v>
      </c>
      <c r="AY167" s="11">
        <f t="shared" si="15"/>
        <v>-2.0027689455878388</v>
      </c>
      <c r="BA167" s="11">
        <f t="shared" si="13"/>
        <v>0</v>
      </c>
      <c r="BB167" s="11">
        <f t="shared" si="13"/>
        <v>1</v>
      </c>
      <c r="BC167" s="11">
        <f t="shared" si="13"/>
        <v>0</v>
      </c>
      <c r="BD167" s="11">
        <f t="shared" si="13"/>
        <v>0</v>
      </c>
      <c r="BE167" s="11">
        <f t="shared" si="13"/>
        <v>1</v>
      </c>
      <c r="BF167" s="7">
        <v>1088</v>
      </c>
      <c r="BG167" s="7">
        <v>1096</v>
      </c>
    </row>
    <row r="168" spans="1:59" x14ac:dyDescent="0.2">
      <c r="A168" s="7">
        <v>1088</v>
      </c>
      <c r="B168" s="7">
        <v>1097</v>
      </c>
      <c r="D168" s="6">
        <v>1176.5677000000001</v>
      </c>
      <c r="E168" s="7">
        <v>9</v>
      </c>
      <c r="F168" s="6" t="s">
        <v>733</v>
      </c>
      <c r="G168" s="9">
        <v>0.24451243781094523</v>
      </c>
      <c r="H168" s="9">
        <v>0.33172935323383085</v>
      </c>
      <c r="I168" s="9">
        <v>0.39306832504145928</v>
      </c>
      <c r="J168" s="9">
        <v>0.48828407960199</v>
      </c>
      <c r="K168" s="9">
        <v>0.48642520729684907</v>
      </c>
      <c r="M168" s="9">
        <v>0.25430746268656718</v>
      </c>
      <c r="N168" s="9">
        <v>0.32594643449419569</v>
      </c>
      <c r="O168" s="9">
        <v>0.40862338308457707</v>
      </c>
      <c r="P168" s="9">
        <v>0.4875237147595356</v>
      </c>
      <c r="Q168" s="9">
        <v>0.49415207296849084</v>
      </c>
      <c r="R168" s="7">
        <v>1088</v>
      </c>
      <c r="S168" s="7">
        <v>1097</v>
      </c>
      <c r="T168" s="10">
        <v>-9.7950248756218904E-3</v>
      </c>
      <c r="U168" s="10">
        <v>5.7829187396351732E-3</v>
      </c>
      <c r="V168" s="10">
        <v>-1.5555058043117728E-2</v>
      </c>
      <c r="W168" s="10">
        <v>7.6036484245440477E-4</v>
      </c>
      <c r="X168" s="10">
        <v>-7.7268656716418076E-3</v>
      </c>
      <c r="Z168" s="10">
        <f t="shared" si="16"/>
        <v>-5.3067330016583697E-3</v>
      </c>
      <c r="AB168" s="7">
        <v>1088</v>
      </c>
      <c r="AC168" s="7">
        <v>1097</v>
      </c>
      <c r="AD168" s="9">
        <v>1.143714759535655E-2</v>
      </c>
      <c r="AE168" s="9">
        <v>5.4014925373134333E-3</v>
      </c>
      <c r="AF168" s="9">
        <v>5.0421227197346595E-3</v>
      </c>
      <c r="AG168" s="9">
        <v>1.6009950248756219E-2</v>
      </c>
      <c r="AH168" s="9">
        <v>4.4623548922056383E-3</v>
      </c>
      <c r="AI168" s="9">
        <v>1.0866832504145937E-2</v>
      </c>
      <c r="AJ168" s="9">
        <v>4.5737976782752893E-3</v>
      </c>
      <c r="AK168" s="9">
        <v>1.1170480928689884E-2</v>
      </c>
      <c r="AL168" s="9">
        <v>1.1678275290215588E-2</v>
      </c>
      <c r="AM168" s="9">
        <v>6.3291873963515748E-3</v>
      </c>
      <c r="AO168" s="11">
        <f t="shared" ref="AO168:AS195" si="17">T168*$E168</f>
        <v>-8.8155223880597017E-2</v>
      </c>
      <c r="AP168" s="11">
        <f t="shared" si="17"/>
        <v>5.2046268656716556E-2</v>
      </c>
      <c r="AQ168" s="11">
        <f t="shared" si="17"/>
        <v>-0.13999552238805957</v>
      </c>
      <c r="AR168" s="11">
        <f t="shared" si="17"/>
        <v>6.8432835820896425E-3</v>
      </c>
      <c r="AS168" s="11">
        <f t="shared" si="17"/>
        <v>-6.9541791044776272E-2</v>
      </c>
      <c r="AU168" s="11">
        <f t="shared" ref="AU168:AY195" si="18">((G168-M168)/(SQRT(((AD168^2)/3)+((AI168^2/3)))))</f>
        <v>-1.0753674047078106</v>
      </c>
      <c r="AV168" s="11">
        <f t="shared" si="18"/>
        <v>1.4151656853439805</v>
      </c>
      <c r="AW168" s="11">
        <f t="shared" si="18"/>
        <v>-2.1983329635971565</v>
      </c>
      <c r="AX168" s="11">
        <f t="shared" si="18"/>
        <v>6.6458702995389057E-2</v>
      </c>
      <c r="AY168" s="11">
        <f t="shared" si="18"/>
        <v>-1.728194156075612</v>
      </c>
      <c r="BA168" s="11">
        <f t="shared" si="13"/>
        <v>0</v>
      </c>
      <c r="BB168" s="11">
        <f t="shared" si="13"/>
        <v>0</v>
      </c>
      <c r="BC168" s="11">
        <f t="shared" si="13"/>
        <v>0</v>
      </c>
      <c r="BD168" s="11">
        <f t="shared" si="13"/>
        <v>0</v>
      </c>
      <c r="BE168" s="11">
        <f t="shared" si="13"/>
        <v>0</v>
      </c>
      <c r="BF168" s="7">
        <v>1088</v>
      </c>
      <c r="BG168" s="7">
        <v>1097</v>
      </c>
    </row>
    <row r="169" spans="1:59" x14ac:dyDescent="0.2">
      <c r="A169" s="7">
        <v>1098</v>
      </c>
      <c r="B169" s="7">
        <v>1113</v>
      </c>
      <c r="D169" s="6">
        <v>1711.8221000000001</v>
      </c>
      <c r="E169" s="7">
        <v>15</v>
      </c>
      <c r="F169" s="6" t="s">
        <v>734</v>
      </c>
      <c r="G169" s="9">
        <v>0.14789592039800994</v>
      </c>
      <c r="H169" s="9">
        <v>0.21311323383084577</v>
      </c>
      <c r="I169" s="9">
        <v>0.26554069651741291</v>
      </c>
      <c r="J169" s="9">
        <v>0.29853999999999997</v>
      </c>
      <c r="K169" s="9">
        <v>0.32183064676616913</v>
      </c>
      <c r="M169" s="9">
        <v>0.15325353233830843</v>
      </c>
      <c r="N169" s="9">
        <v>0.22198855721393032</v>
      </c>
      <c r="O169" s="9">
        <v>0.27073064676616915</v>
      </c>
      <c r="P169" s="9">
        <v>0.30653134328358206</v>
      </c>
      <c r="Q169" s="9">
        <v>0.33865482587064677</v>
      </c>
      <c r="R169" s="7">
        <v>1098</v>
      </c>
      <c r="S169" s="7">
        <v>1113</v>
      </c>
      <c r="T169" s="10">
        <v>-5.3576119402985074E-3</v>
      </c>
      <c r="U169" s="10">
        <v>-8.8753233830845737E-3</v>
      </c>
      <c r="V169" s="10">
        <v>-5.1899502487562253E-3</v>
      </c>
      <c r="W169" s="10">
        <v>-7.9913432835820742E-3</v>
      </c>
      <c r="X169" s="10">
        <v>-1.6824179104477619E-2</v>
      </c>
      <c r="Z169" s="10">
        <f t="shared" si="16"/>
        <v>-8.8476815920397987E-3</v>
      </c>
      <c r="AB169" s="7">
        <v>1098</v>
      </c>
      <c r="AC169" s="7">
        <v>1113</v>
      </c>
      <c r="AD169" s="9">
        <v>2.0985074626865673E-3</v>
      </c>
      <c r="AE169" s="9">
        <v>8.5607960199004969E-3</v>
      </c>
      <c r="AF169" s="9">
        <v>1.749562189054726E-2</v>
      </c>
      <c r="AG169" s="9">
        <v>3.4918407960199001E-3</v>
      </c>
      <c r="AH169" s="9">
        <v>1.0943084577114428E-2</v>
      </c>
      <c r="AI169" s="9">
        <v>2.6148258706467659E-3</v>
      </c>
      <c r="AJ169" s="9">
        <v>9.1970149253731339E-3</v>
      </c>
      <c r="AK169" s="9">
        <v>3.1891542288557217E-3</v>
      </c>
      <c r="AL169" s="9">
        <v>1.1899502487562187E-3</v>
      </c>
      <c r="AM169" s="9">
        <v>1.2251542288557214E-2</v>
      </c>
      <c r="AO169" s="11">
        <f t="shared" si="17"/>
        <v>-8.0364179104477615E-2</v>
      </c>
      <c r="AP169" s="11">
        <f t="shared" si="17"/>
        <v>-0.1331298507462686</v>
      </c>
      <c r="AQ169" s="11">
        <f t="shared" si="17"/>
        <v>-7.7849253731343382E-2</v>
      </c>
      <c r="AR169" s="11">
        <f t="shared" si="17"/>
        <v>-0.11987014925373111</v>
      </c>
      <c r="AS169" s="11">
        <f t="shared" si="17"/>
        <v>-0.25236268656716426</v>
      </c>
      <c r="AU169" s="11">
        <f t="shared" si="18"/>
        <v>-2.7677603398163702</v>
      </c>
      <c r="AV169" s="11">
        <f t="shared" si="18"/>
        <v>-1.2234657857438993</v>
      </c>
      <c r="AW169" s="11">
        <f t="shared" si="18"/>
        <v>-0.50547135135904819</v>
      </c>
      <c r="AX169" s="11">
        <f t="shared" si="18"/>
        <v>-3.7520478180377799</v>
      </c>
      <c r="AY169" s="11">
        <f t="shared" si="18"/>
        <v>-1.773912450457845</v>
      </c>
      <c r="BA169" s="11">
        <f t="shared" si="13"/>
        <v>0</v>
      </c>
      <c r="BB169" s="11">
        <f t="shared" si="13"/>
        <v>0</v>
      </c>
      <c r="BC169" s="11">
        <f t="shared" si="13"/>
        <v>0</v>
      </c>
      <c r="BD169" s="11">
        <f t="shared" si="13"/>
        <v>1</v>
      </c>
      <c r="BE169" s="11">
        <f t="shared" si="13"/>
        <v>0</v>
      </c>
      <c r="BF169" s="7">
        <v>1098</v>
      </c>
      <c r="BG169" s="7">
        <v>1113</v>
      </c>
    </row>
    <row r="170" spans="1:59" x14ac:dyDescent="0.2">
      <c r="A170" s="7">
        <v>1102</v>
      </c>
      <c r="B170" s="7">
        <v>1112</v>
      </c>
      <c r="D170" s="6">
        <v>1196.5807</v>
      </c>
      <c r="E170" s="7">
        <v>10</v>
      </c>
      <c r="F170" s="6" t="s">
        <v>735</v>
      </c>
      <c r="G170" s="9">
        <v>0.39245462686567167</v>
      </c>
      <c r="H170" s="9">
        <v>0.43140044776119396</v>
      </c>
      <c r="I170" s="9">
        <v>0.44567223880597012</v>
      </c>
      <c r="J170" s="9">
        <v>0.47597164179104473</v>
      </c>
      <c r="K170" s="9">
        <v>0.46105835820895519</v>
      </c>
      <c r="M170" s="9">
        <v>0.3655965671641791</v>
      </c>
      <c r="N170" s="9">
        <v>0.44094059701492538</v>
      </c>
      <c r="O170" s="9">
        <v>0.45755835820895518</v>
      </c>
      <c r="P170" s="9">
        <v>0.45479671641791036</v>
      </c>
      <c r="Q170" s="9">
        <v>0.44850880597014919</v>
      </c>
      <c r="R170" s="7">
        <v>1102</v>
      </c>
      <c r="S170" s="7">
        <v>1112</v>
      </c>
      <c r="T170" s="10">
        <v>2.6858059701492559E-2</v>
      </c>
      <c r="U170" s="10">
        <v>-9.5401492537313844E-3</v>
      </c>
      <c r="V170" s="10">
        <v>-1.1886119402985068E-2</v>
      </c>
      <c r="W170" s="10">
        <v>2.1174925373134357E-2</v>
      </c>
      <c r="X170" s="10">
        <v>1.2549552238805968E-2</v>
      </c>
      <c r="Z170" s="10">
        <f t="shared" si="16"/>
        <v>7.8312537313432861E-3</v>
      </c>
      <c r="AB170" s="7">
        <v>1102</v>
      </c>
      <c r="AC170" s="7">
        <v>1112</v>
      </c>
      <c r="AD170" s="9">
        <v>7.9274626865671639E-3</v>
      </c>
      <c r="AE170" s="9">
        <v>5.0673134328358214E-3</v>
      </c>
      <c r="AF170" s="9">
        <v>2.7979402985074623E-2</v>
      </c>
      <c r="AG170" s="9">
        <v>1.5613134328358209E-2</v>
      </c>
      <c r="AH170" s="9">
        <v>7.1111940298507455E-3</v>
      </c>
      <c r="AI170" s="9">
        <v>2.4468059701492538E-2</v>
      </c>
      <c r="AJ170" s="9">
        <v>1.3049552238805969E-2</v>
      </c>
      <c r="AK170" s="9">
        <v>3.9691044776119398E-3</v>
      </c>
      <c r="AL170" s="9">
        <v>1.8579104477611939E-2</v>
      </c>
      <c r="AM170" s="9">
        <v>1.1153880597014925E-2</v>
      </c>
      <c r="AO170" s="11">
        <f t="shared" si="17"/>
        <v>0.26858059701492559</v>
      </c>
      <c r="AP170" s="11">
        <f t="shared" si="17"/>
        <v>-9.5401492537313837E-2</v>
      </c>
      <c r="AQ170" s="11">
        <f t="shared" si="17"/>
        <v>-0.11886119402985068</v>
      </c>
      <c r="AR170" s="11">
        <f t="shared" si="17"/>
        <v>0.21174925373134357</v>
      </c>
      <c r="AS170" s="11">
        <f t="shared" si="17"/>
        <v>0.12549552238805969</v>
      </c>
      <c r="AU170" s="11">
        <f t="shared" si="18"/>
        <v>1.80867397654017</v>
      </c>
      <c r="AV170" s="11">
        <f t="shared" si="18"/>
        <v>-1.1803822918229676</v>
      </c>
      <c r="AW170" s="11">
        <f t="shared" si="18"/>
        <v>-0.72851055858375724</v>
      </c>
      <c r="AX170" s="11">
        <f t="shared" si="18"/>
        <v>1.5112703595200059</v>
      </c>
      <c r="AY170" s="11">
        <f t="shared" si="18"/>
        <v>1.6432247554273149</v>
      </c>
      <c r="BA170" s="11">
        <f t="shared" si="13"/>
        <v>1</v>
      </c>
      <c r="BB170" s="11">
        <f t="shared" si="13"/>
        <v>0</v>
      </c>
      <c r="BC170" s="11">
        <f t="shared" si="13"/>
        <v>0</v>
      </c>
      <c r="BD170" s="11">
        <f t="shared" si="13"/>
        <v>1</v>
      </c>
      <c r="BE170" s="11">
        <f t="shared" si="13"/>
        <v>0</v>
      </c>
      <c r="BF170" s="7">
        <v>1102</v>
      </c>
      <c r="BG170" s="7">
        <v>1112</v>
      </c>
    </row>
    <row r="171" spans="1:59" x14ac:dyDescent="0.2">
      <c r="A171" s="7">
        <v>1111</v>
      </c>
      <c r="B171" s="7">
        <v>1124</v>
      </c>
      <c r="D171" s="6">
        <v>1449.7736</v>
      </c>
      <c r="E171" s="7">
        <v>13</v>
      </c>
      <c r="F171" s="6" t="s">
        <v>736</v>
      </c>
      <c r="G171" s="9">
        <v>1.9222502870264061E-2</v>
      </c>
      <c r="H171" s="9">
        <v>4.0740987370838116E-2</v>
      </c>
      <c r="I171" s="9">
        <v>6.5442479908151538E-2</v>
      </c>
      <c r="J171" s="9">
        <v>9.9585189437428237E-2</v>
      </c>
      <c r="K171" s="9">
        <v>0.14173628013777267</v>
      </c>
      <c r="M171" s="9">
        <v>1.8357520091848451E-2</v>
      </c>
      <c r="N171" s="9">
        <v>4.5928473019517795E-2</v>
      </c>
      <c r="O171" s="9">
        <v>6.0542709529276692E-2</v>
      </c>
      <c r="P171" s="9">
        <v>0.10110895522388058</v>
      </c>
      <c r="Q171" s="9">
        <v>0.13646509758897818</v>
      </c>
      <c r="R171" s="7">
        <v>1111</v>
      </c>
      <c r="S171" s="7">
        <v>1124</v>
      </c>
      <c r="T171" s="10">
        <v>8.6498277841561249E-4</v>
      </c>
      <c r="U171" s="10">
        <v>-5.1874856486796754E-3</v>
      </c>
      <c r="V171" s="10">
        <v>4.899770378874852E-3</v>
      </c>
      <c r="W171" s="10">
        <v>-1.523765786452348E-3</v>
      </c>
      <c r="X171" s="10">
        <v>5.2711825487944839E-3</v>
      </c>
      <c r="Z171" s="10">
        <f t="shared" si="16"/>
        <v>8.6493685419058509E-4</v>
      </c>
      <c r="AB171" s="7">
        <v>1111</v>
      </c>
      <c r="AC171" s="7">
        <v>1124</v>
      </c>
      <c r="AD171" s="9">
        <v>2.3007347876004589E-2</v>
      </c>
      <c r="AE171" s="9">
        <v>1.5709758897818601E-2</v>
      </c>
      <c r="AF171" s="9">
        <v>1.9175430539609645E-2</v>
      </c>
      <c r="AG171" s="9">
        <v>1.8273938002296212E-2</v>
      </c>
      <c r="AH171" s="9">
        <v>2.1408151549942592E-2</v>
      </c>
      <c r="AI171" s="9">
        <v>2.6629965556831225E-2</v>
      </c>
      <c r="AJ171" s="9">
        <v>1.6568886337543054E-2</v>
      </c>
      <c r="AK171" s="9">
        <v>1.924695752009185E-2</v>
      </c>
      <c r="AL171" s="9">
        <v>1.8295637198622271E-2</v>
      </c>
      <c r="AM171" s="9">
        <v>2.4897818599311138E-2</v>
      </c>
      <c r="AO171" s="11">
        <f t="shared" si="17"/>
        <v>1.1244776119402963E-2</v>
      </c>
      <c r="AP171" s="11">
        <f t="shared" si="17"/>
        <v>-6.743731343283578E-2</v>
      </c>
      <c r="AQ171" s="11">
        <f t="shared" si="17"/>
        <v>6.369701492537308E-2</v>
      </c>
      <c r="AR171" s="11">
        <f t="shared" si="17"/>
        <v>-1.9808955223880525E-2</v>
      </c>
      <c r="AS171" s="11">
        <f t="shared" si="17"/>
        <v>6.8525373134328285E-2</v>
      </c>
      <c r="AU171" s="11">
        <f t="shared" si="18"/>
        <v>4.2571728983009274E-2</v>
      </c>
      <c r="AV171" s="11">
        <f t="shared" si="18"/>
        <v>-0.39351696489809412</v>
      </c>
      <c r="AW171" s="11">
        <f t="shared" si="18"/>
        <v>0.31236779113904917</v>
      </c>
      <c r="AX171" s="11">
        <f t="shared" si="18"/>
        <v>-0.10206429762290153</v>
      </c>
      <c r="AY171" s="11">
        <f t="shared" si="18"/>
        <v>0.27804618535451536</v>
      </c>
      <c r="BA171" s="11">
        <f t="shared" si="13"/>
        <v>0</v>
      </c>
      <c r="BB171" s="11">
        <f t="shared" si="13"/>
        <v>0</v>
      </c>
      <c r="BC171" s="11">
        <f t="shared" si="13"/>
        <v>0</v>
      </c>
      <c r="BD171" s="11">
        <f t="shared" si="13"/>
        <v>0</v>
      </c>
      <c r="BE171" s="11">
        <f t="shared" si="13"/>
        <v>0</v>
      </c>
      <c r="BF171" s="7">
        <v>1111</v>
      </c>
      <c r="BG171" s="7">
        <v>1124</v>
      </c>
    </row>
    <row r="172" spans="1:59" x14ac:dyDescent="0.2">
      <c r="A172" s="7">
        <v>1115</v>
      </c>
      <c r="B172" s="7">
        <v>1127</v>
      </c>
      <c r="D172" s="6">
        <v>1387.7328</v>
      </c>
      <c r="E172" s="7">
        <v>12</v>
      </c>
      <c r="F172" s="6" t="s">
        <v>737</v>
      </c>
      <c r="G172" s="9">
        <v>4.7901243781094525E-2</v>
      </c>
      <c r="H172" s="9">
        <v>0.10517251243781094</v>
      </c>
      <c r="I172" s="9">
        <v>0.12694291044776118</v>
      </c>
      <c r="J172" s="9">
        <v>0.16026281094527361</v>
      </c>
      <c r="K172" s="9">
        <v>0.14997537313432835</v>
      </c>
      <c r="M172" s="9">
        <v>3.1448383084577113E-2</v>
      </c>
      <c r="N172" s="9">
        <v>0.11103930348258705</v>
      </c>
      <c r="O172" s="9">
        <v>0.13111592039800996</v>
      </c>
      <c r="P172" s="9">
        <v>0.1329297263681592</v>
      </c>
      <c r="Q172" s="9">
        <v>0.18152002487562188</v>
      </c>
      <c r="R172" s="7">
        <v>1115</v>
      </c>
      <c r="S172" s="7">
        <v>1127</v>
      </c>
      <c r="T172" s="10">
        <v>1.6452860696517416E-2</v>
      </c>
      <c r="U172" s="10">
        <v>-5.8667910447761209E-3</v>
      </c>
      <c r="V172" s="10">
        <v>-4.1730099502487695E-3</v>
      </c>
      <c r="W172" s="10">
        <v>2.733308457711444E-2</v>
      </c>
      <c r="X172" s="10">
        <v>-3.1544651741293533E-2</v>
      </c>
      <c r="Z172" s="10">
        <f t="shared" si="16"/>
        <v>4.4029850746268721E-4</v>
      </c>
      <c r="AB172" s="7">
        <v>1115</v>
      </c>
      <c r="AC172" s="7">
        <v>1127</v>
      </c>
      <c r="AD172" s="9">
        <v>1.1555597014925372E-2</v>
      </c>
      <c r="AE172" s="9">
        <v>1.7007960199004975E-2</v>
      </c>
      <c r="AF172" s="9">
        <v>1.4401865671641791E-2</v>
      </c>
      <c r="AG172" s="9">
        <v>1.8029228855721391E-2</v>
      </c>
      <c r="AH172" s="9">
        <v>8.2727611940298495E-3</v>
      </c>
      <c r="AI172" s="9">
        <v>2.8105721393034823E-3</v>
      </c>
      <c r="AJ172" s="9">
        <v>1.7136567164179103E-2</v>
      </c>
      <c r="AK172" s="9">
        <v>1.1740298507462686E-2</v>
      </c>
      <c r="AL172" s="9">
        <v>1.8517910447761191E-2</v>
      </c>
      <c r="AM172" s="9">
        <v>2.7853482587064674E-2</v>
      </c>
      <c r="AO172" s="11">
        <f t="shared" si="17"/>
        <v>0.19743432835820901</v>
      </c>
      <c r="AP172" s="11">
        <f t="shared" si="17"/>
        <v>-7.0401492537313454E-2</v>
      </c>
      <c r="AQ172" s="11">
        <f t="shared" si="17"/>
        <v>-5.0076119402985231E-2</v>
      </c>
      <c r="AR172" s="11">
        <f t="shared" si="17"/>
        <v>0.32799701492537325</v>
      </c>
      <c r="AS172" s="11">
        <f t="shared" si="17"/>
        <v>-0.3785358208955224</v>
      </c>
      <c r="AU172" s="11">
        <f t="shared" si="18"/>
        <v>2.3962356763404311</v>
      </c>
      <c r="AV172" s="11">
        <f t="shared" si="18"/>
        <v>-0.42087396314455822</v>
      </c>
      <c r="AW172" s="11">
        <f t="shared" si="18"/>
        <v>-0.38899520290240186</v>
      </c>
      <c r="AX172" s="11">
        <f t="shared" si="18"/>
        <v>1.8317747210231163</v>
      </c>
      <c r="AY172" s="11">
        <f t="shared" si="18"/>
        <v>-1.8803968965488342</v>
      </c>
      <c r="BA172" s="11">
        <f t="shared" si="13"/>
        <v>0</v>
      </c>
      <c r="BB172" s="11">
        <f t="shared" si="13"/>
        <v>0</v>
      </c>
      <c r="BC172" s="11">
        <f t="shared" si="13"/>
        <v>0</v>
      </c>
      <c r="BD172" s="11">
        <f t="shared" si="13"/>
        <v>1</v>
      </c>
      <c r="BE172" s="11">
        <f t="shared" si="13"/>
        <v>1</v>
      </c>
      <c r="BF172" s="7">
        <v>1115</v>
      </c>
      <c r="BG172" s="7">
        <v>1127</v>
      </c>
    </row>
    <row r="173" spans="1:59" x14ac:dyDescent="0.2">
      <c r="A173" s="7">
        <v>1133</v>
      </c>
      <c r="B173" s="7">
        <v>1143</v>
      </c>
      <c r="D173" s="6">
        <v>1297.7263</v>
      </c>
      <c r="E173" s="7">
        <v>10</v>
      </c>
      <c r="F173" s="6" t="s">
        <v>738</v>
      </c>
      <c r="G173" s="9">
        <v>0.11210716417910446</v>
      </c>
      <c r="H173" s="9">
        <v>0.27628164179104475</v>
      </c>
      <c r="I173" s="9">
        <v>0.34331805970149254</v>
      </c>
      <c r="J173" s="9">
        <v>0.40760194029850744</v>
      </c>
      <c r="K173" s="9">
        <v>0.43678716417910446</v>
      </c>
      <c r="M173" s="9">
        <v>0.10716597014925372</v>
      </c>
      <c r="N173" s="9">
        <v>0.2682223880597015</v>
      </c>
      <c r="O173" s="9">
        <v>0.34840940298507461</v>
      </c>
      <c r="P173" s="9">
        <v>0.4261774626865672</v>
      </c>
      <c r="Q173" s="9">
        <v>0.44333059701492533</v>
      </c>
      <c r="R173" s="7">
        <v>1133</v>
      </c>
      <c r="S173" s="7">
        <v>1143</v>
      </c>
      <c r="T173" s="10">
        <v>4.9411940298507411E-3</v>
      </c>
      <c r="U173" s="10">
        <v>8.0592537313432609E-3</v>
      </c>
      <c r="V173" s="10">
        <v>-5.091343283582077E-3</v>
      </c>
      <c r="W173" s="10">
        <v>-1.8575522388059752E-2</v>
      </c>
      <c r="X173" s="10">
        <v>-6.5434328358208978E-3</v>
      </c>
      <c r="Z173" s="10">
        <f t="shared" si="16"/>
        <v>-3.4419701492537447E-3</v>
      </c>
      <c r="AB173" s="7">
        <v>1133</v>
      </c>
      <c r="AC173" s="7">
        <v>1143</v>
      </c>
      <c r="AD173" s="9">
        <v>7.3329850746268656E-3</v>
      </c>
      <c r="AE173" s="9">
        <v>2.751791044776119E-3</v>
      </c>
      <c r="AF173" s="9">
        <v>9.0959701492537293E-3</v>
      </c>
      <c r="AG173" s="9">
        <v>3.0721492537313429E-2</v>
      </c>
      <c r="AH173" s="9">
        <v>2.4246268656716416E-3</v>
      </c>
      <c r="AI173" s="9">
        <v>2.0427164179104479E-2</v>
      </c>
      <c r="AJ173" s="9">
        <v>5.4904477611940295E-3</v>
      </c>
      <c r="AK173" s="9">
        <v>4.4670149253731341E-3</v>
      </c>
      <c r="AL173" s="9">
        <v>9.158358208955223E-3</v>
      </c>
      <c r="AM173" s="9">
        <v>1.0030298507462686E-2</v>
      </c>
      <c r="AO173" s="11">
        <f t="shared" si="17"/>
        <v>4.9411940298507415E-2</v>
      </c>
      <c r="AP173" s="11">
        <f t="shared" si="17"/>
        <v>8.0592537313432605E-2</v>
      </c>
      <c r="AQ173" s="11">
        <f t="shared" si="17"/>
        <v>-5.0913432835820768E-2</v>
      </c>
      <c r="AR173" s="11">
        <f t="shared" si="17"/>
        <v>-0.18575522388059751</v>
      </c>
      <c r="AS173" s="11">
        <f t="shared" si="17"/>
        <v>-6.5434328358208976E-2</v>
      </c>
      <c r="AU173" s="11">
        <f t="shared" si="18"/>
        <v>0.39433275641527415</v>
      </c>
      <c r="AV173" s="11">
        <f t="shared" si="18"/>
        <v>2.2729231498453668</v>
      </c>
      <c r="AW173" s="11">
        <f t="shared" si="18"/>
        <v>-0.87021594687027659</v>
      </c>
      <c r="AX173" s="11">
        <f t="shared" si="18"/>
        <v>-1.0036251172781177</v>
      </c>
      <c r="AY173" s="11">
        <f t="shared" si="18"/>
        <v>-1.0982990905708738</v>
      </c>
      <c r="BA173" s="11">
        <f t="shared" si="13"/>
        <v>0</v>
      </c>
      <c r="BB173" s="11">
        <f t="shared" si="13"/>
        <v>0</v>
      </c>
      <c r="BC173" s="11">
        <f t="shared" si="13"/>
        <v>0</v>
      </c>
      <c r="BD173" s="11">
        <f t="shared" si="13"/>
        <v>0</v>
      </c>
      <c r="BE173" s="11">
        <f t="shared" si="13"/>
        <v>0</v>
      </c>
      <c r="BF173" s="7">
        <v>1133</v>
      </c>
      <c r="BG173" s="7">
        <v>1143</v>
      </c>
    </row>
    <row r="174" spans="1:59" x14ac:dyDescent="0.2">
      <c r="A174" s="7">
        <v>1148</v>
      </c>
      <c r="B174" s="7">
        <v>1155</v>
      </c>
      <c r="D174" s="6">
        <v>971.44039999999995</v>
      </c>
      <c r="E174" s="7">
        <v>7</v>
      </c>
      <c r="F174" s="6" t="s">
        <v>739</v>
      </c>
      <c r="G174" s="9">
        <v>4.1208102345415776E-2</v>
      </c>
      <c r="H174" s="9">
        <v>8.7915991471215357E-2</v>
      </c>
      <c r="I174" s="9">
        <v>0.14984946695095949</v>
      </c>
      <c r="J174" s="9">
        <v>0.21105778251599144</v>
      </c>
      <c r="K174" s="9">
        <v>0.30649445628997868</v>
      </c>
      <c r="M174" s="9">
        <v>3.8565031982942428E-2</v>
      </c>
      <c r="N174" s="9">
        <v>9.421727078891258E-2</v>
      </c>
      <c r="O174" s="9">
        <v>0.14375287846481877</v>
      </c>
      <c r="P174" s="9">
        <v>0.21808592750533048</v>
      </c>
      <c r="Q174" s="9">
        <v>0.31591577825159917</v>
      </c>
      <c r="R174" s="7">
        <v>1148</v>
      </c>
      <c r="S174" s="7">
        <v>1155</v>
      </c>
      <c r="T174" s="10">
        <v>2.6430703624733456E-3</v>
      </c>
      <c r="U174" s="10">
        <v>-6.3012793176972278E-3</v>
      </c>
      <c r="V174" s="10">
        <v>6.0965884861407197E-3</v>
      </c>
      <c r="W174" s="10">
        <v>-7.0281449893390283E-3</v>
      </c>
      <c r="X174" s="10">
        <v>-9.421321961620481E-3</v>
      </c>
      <c r="Z174" s="10">
        <f t="shared" si="16"/>
        <v>-2.8022174840085347E-3</v>
      </c>
      <c r="AB174" s="7">
        <v>1148</v>
      </c>
      <c r="AC174" s="7">
        <v>1155</v>
      </c>
      <c r="AD174" s="9">
        <v>5.2938166311300638E-3</v>
      </c>
      <c r="AE174" s="9">
        <v>4.9921108742004257E-3</v>
      </c>
      <c r="AF174" s="9">
        <v>1.6207889125799572E-2</v>
      </c>
      <c r="AG174" s="9">
        <v>8.281023454157781E-3</v>
      </c>
      <c r="AH174" s="9">
        <v>5.6405117270788901E-3</v>
      </c>
      <c r="AI174" s="9">
        <v>1.0141151385927505E-2</v>
      </c>
      <c r="AJ174" s="9">
        <v>6.3236673773987206E-3</v>
      </c>
      <c r="AK174" s="9">
        <v>8.6855010660980801E-3</v>
      </c>
      <c r="AL174" s="9">
        <v>5.4686567164179099E-3</v>
      </c>
      <c r="AM174" s="9">
        <v>6.0797441364605544E-3</v>
      </c>
      <c r="AO174" s="11">
        <f t="shared" si="17"/>
        <v>1.8501492537313417E-2</v>
      </c>
      <c r="AP174" s="11">
        <f t="shared" si="17"/>
        <v>-4.4108955223880593E-2</v>
      </c>
      <c r="AQ174" s="11">
        <f t="shared" si="17"/>
        <v>4.267611940298504E-2</v>
      </c>
      <c r="AR174" s="11">
        <f t="shared" si="17"/>
        <v>-4.9197014925373199E-2</v>
      </c>
      <c r="AS174" s="11">
        <f t="shared" si="17"/>
        <v>-6.594925373134336E-2</v>
      </c>
      <c r="AU174" s="11">
        <f t="shared" si="18"/>
        <v>0.40017830359992701</v>
      </c>
      <c r="AV174" s="11">
        <f t="shared" si="18"/>
        <v>-1.3546707521401267</v>
      </c>
      <c r="AW174" s="11">
        <f t="shared" si="18"/>
        <v>0.57425309638170008</v>
      </c>
      <c r="AX174" s="11">
        <f t="shared" si="18"/>
        <v>-1.2266591123703794</v>
      </c>
      <c r="AY174" s="11">
        <f t="shared" si="18"/>
        <v>-1.9676398680184803</v>
      </c>
      <c r="BA174" s="11">
        <f t="shared" ref="BA174:BE195" si="19">IF(ABS(T174)&gt;$AQ$2,1,0)+IF(ABS(AO174)&gt;$AQ$1,1,0)+IF(ABS(AU174)&gt;$AQ$3,1,0)</f>
        <v>0</v>
      </c>
      <c r="BB174" s="11">
        <f t="shared" si="19"/>
        <v>0</v>
      </c>
      <c r="BC174" s="11">
        <f t="shared" si="19"/>
        <v>0</v>
      </c>
      <c r="BD174" s="11">
        <f t="shared" si="19"/>
        <v>0</v>
      </c>
      <c r="BE174" s="11">
        <f t="shared" si="19"/>
        <v>0</v>
      </c>
      <c r="BF174" s="7">
        <v>1148</v>
      </c>
      <c r="BG174" s="7">
        <v>1155</v>
      </c>
    </row>
    <row r="175" spans="1:59" x14ac:dyDescent="0.2">
      <c r="A175" s="7">
        <v>1156</v>
      </c>
      <c r="B175" s="7">
        <v>1167</v>
      </c>
      <c r="D175" s="6">
        <v>1143.4843000000001</v>
      </c>
      <c r="E175" s="7">
        <v>11</v>
      </c>
      <c r="F175" s="6" t="s">
        <v>740</v>
      </c>
      <c r="G175" s="9">
        <v>3.6644233378561736E-2</v>
      </c>
      <c r="H175" s="9">
        <v>8.6005291723202162E-2</v>
      </c>
      <c r="I175" s="9">
        <v>9.863744911804613E-2</v>
      </c>
      <c r="J175" s="9">
        <v>0.11105033921302578</v>
      </c>
      <c r="K175" s="9">
        <v>0.15277191316146541</v>
      </c>
      <c r="M175" s="9">
        <v>4.6570691994572588E-2</v>
      </c>
      <c r="N175" s="9">
        <v>9.3243283582089553E-2</v>
      </c>
      <c r="O175" s="9">
        <v>0.11545658073270013</v>
      </c>
      <c r="P175" s="9">
        <v>0.12770312075983717</v>
      </c>
      <c r="Q175" s="9">
        <v>0.15363527815468114</v>
      </c>
      <c r="R175" s="7">
        <v>1156</v>
      </c>
      <c r="S175" s="7">
        <v>1167</v>
      </c>
      <c r="T175" s="10">
        <v>-9.9264586160108543E-3</v>
      </c>
      <c r="U175" s="10">
        <v>-7.2379918588873892E-3</v>
      </c>
      <c r="V175" s="10">
        <v>-1.6819131614653999E-2</v>
      </c>
      <c r="W175" s="10">
        <v>-1.66527815468114E-2</v>
      </c>
      <c r="X175" s="10">
        <v>-8.6336499321575555E-4</v>
      </c>
      <c r="Z175" s="10">
        <f t="shared" si="16"/>
        <v>-1.0299945725915879E-2</v>
      </c>
      <c r="AB175" s="7">
        <v>1156</v>
      </c>
      <c r="AC175" s="7">
        <v>1167</v>
      </c>
      <c r="AD175" s="9">
        <v>7.9845318860244235E-3</v>
      </c>
      <c r="AE175" s="9">
        <v>8.4697421981004065E-3</v>
      </c>
      <c r="AF175" s="9">
        <v>1.6795658073270013E-2</v>
      </c>
      <c r="AG175" s="9">
        <v>1.0831478968792399E-2</v>
      </c>
      <c r="AH175" s="9">
        <v>9.8238805970149237E-3</v>
      </c>
      <c r="AI175" s="9">
        <v>2.6598371777476252E-3</v>
      </c>
      <c r="AJ175" s="9">
        <v>3.1641791044776115E-3</v>
      </c>
      <c r="AK175" s="9">
        <v>4.8635006784260512E-3</v>
      </c>
      <c r="AL175" s="9">
        <v>2.7643147896879235E-3</v>
      </c>
      <c r="AM175" s="9">
        <v>1.2442740841248303E-2</v>
      </c>
      <c r="AO175" s="11">
        <f t="shared" si="17"/>
        <v>-0.10919104477611939</v>
      </c>
      <c r="AP175" s="11">
        <f t="shared" si="17"/>
        <v>-7.9617910447761286E-2</v>
      </c>
      <c r="AQ175" s="11">
        <f t="shared" si="17"/>
        <v>-0.18501044776119399</v>
      </c>
      <c r="AR175" s="11">
        <f t="shared" si="17"/>
        <v>-0.18318059701492539</v>
      </c>
      <c r="AS175" s="11">
        <f t="shared" si="17"/>
        <v>-9.4970149253733108E-3</v>
      </c>
      <c r="AU175" s="11">
        <f t="shared" si="18"/>
        <v>-2.0429326937770713</v>
      </c>
      <c r="AV175" s="11">
        <f t="shared" si="18"/>
        <v>-1.3865599633209889</v>
      </c>
      <c r="AW175" s="11">
        <f t="shared" si="18"/>
        <v>-1.6660289667520825</v>
      </c>
      <c r="AX175" s="11">
        <f t="shared" si="18"/>
        <v>-2.5802261988177615</v>
      </c>
      <c r="AY175" s="11">
        <f t="shared" si="18"/>
        <v>-9.4326240616120535E-2</v>
      </c>
      <c r="BA175" s="11">
        <f t="shared" si="19"/>
        <v>0</v>
      </c>
      <c r="BB175" s="11">
        <f t="shared" si="19"/>
        <v>0</v>
      </c>
      <c r="BC175" s="11">
        <f t="shared" si="19"/>
        <v>0</v>
      </c>
      <c r="BD175" s="11">
        <f t="shared" si="19"/>
        <v>0</v>
      </c>
      <c r="BE175" s="11">
        <f t="shared" si="19"/>
        <v>0</v>
      </c>
      <c r="BF175" s="7">
        <v>1156</v>
      </c>
      <c r="BG175" s="7">
        <v>1167</v>
      </c>
    </row>
    <row r="176" spans="1:59" x14ac:dyDescent="0.2">
      <c r="A176" s="7">
        <v>1168</v>
      </c>
      <c r="B176" s="7">
        <v>1193</v>
      </c>
      <c r="D176" s="6">
        <v>3217.6305000000002</v>
      </c>
      <c r="E176" s="7">
        <v>23</v>
      </c>
      <c r="F176" s="6" t="s">
        <v>741</v>
      </c>
      <c r="G176" s="9">
        <v>0.27826722907203111</v>
      </c>
      <c r="H176" s="9">
        <v>0.32620746268656708</v>
      </c>
      <c r="I176" s="9">
        <v>0.37010545100584036</v>
      </c>
      <c r="J176" s="9">
        <v>0.44535801427644384</v>
      </c>
      <c r="K176" s="9">
        <v>0.49610752757949383</v>
      </c>
      <c r="M176" s="9">
        <v>0.29535762491888384</v>
      </c>
      <c r="N176" s="9">
        <v>0.34605541855937705</v>
      </c>
      <c r="O176" s="9">
        <v>0.38596995457495126</v>
      </c>
      <c r="P176" s="9">
        <v>0.43722991563919528</v>
      </c>
      <c r="Q176" s="9">
        <v>0.5062346528228423</v>
      </c>
      <c r="R176" s="7">
        <v>1168</v>
      </c>
      <c r="S176" s="7">
        <v>1193</v>
      </c>
      <c r="T176" s="10">
        <v>-1.7090395846852693E-2</v>
      </c>
      <c r="U176" s="10">
        <v>-1.9847955872809894E-2</v>
      </c>
      <c r="V176" s="10">
        <v>-1.586450356911091E-2</v>
      </c>
      <c r="W176" s="10">
        <v>8.1280986372485389E-3</v>
      </c>
      <c r="X176" s="10">
        <v>-1.0127125243348471E-2</v>
      </c>
      <c r="Z176" s="10">
        <f t="shared" si="16"/>
        <v>-1.0960376378974688E-2</v>
      </c>
      <c r="AB176" s="7">
        <v>1168</v>
      </c>
      <c r="AC176" s="7">
        <v>1193</v>
      </c>
      <c r="AD176" s="9">
        <v>1.9796365996106423E-2</v>
      </c>
      <c r="AE176" s="9">
        <v>1.8810837118754052E-2</v>
      </c>
      <c r="AF176" s="9">
        <v>2.1825178455548346E-2</v>
      </c>
      <c r="AG176" s="9">
        <v>1.0935626216742374E-2</v>
      </c>
      <c r="AH176" s="9">
        <v>1.4784685269305646E-2</v>
      </c>
      <c r="AI176" s="9">
        <v>1.0767748215444515E-2</v>
      </c>
      <c r="AJ176" s="9">
        <v>1.1137053861129136E-2</v>
      </c>
      <c r="AK176" s="9">
        <v>2.4765541855937701E-2</v>
      </c>
      <c r="AL176" s="9">
        <v>8.1312134977287471E-3</v>
      </c>
      <c r="AM176" s="9">
        <v>6.8665152498377678E-3</v>
      </c>
      <c r="AO176" s="11">
        <f t="shared" si="17"/>
        <v>-0.39307910447761196</v>
      </c>
      <c r="AP176" s="11">
        <f t="shared" si="17"/>
        <v>-0.45650298507462755</v>
      </c>
      <c r="AQ176" s="11">
        <f t="shared" si="17"/>
        <v>-0.36488358208955091</v>
      </c>
      <c r="AR176" s="11">
        <f t="shared" si="17"/>
        <v>0.1869462686567164</v>
      </c>
      <c r="AS176" s="11">
        <f t="shared" si="17"/>
        <v>-0.23292388059701483</v>
      </c>
      <c r="AU176" s="11">
        <f t="shared" si="18"/>
        <v>-1.3135574726997983</v>
      </c>
      <c r="AV176" s="11">
        <f t="shared" si="18"/>
        <v>-1.5725927744084258</v>
      </c>
      <c r="AW176" s="11">
        <f t="shared" si="18"/>
        <v>-0.83241427952875113</v>
      </c>
      <c r="AX176" s="11">
        <f t="shared" si="18"/>
        <v>1.0330903764945278</v>
      </c>
      <c r="AY176" s="11">
        <f t="shared" si="18"/>
        <v>-1.0760232423787197</v>
      </c>
      <c r="BA176" s="11">
        <f t="shared" si="19"/>
        <v>0</v>
      </c>
      <c r="BB176" s="11">
        <f t="shared" si="19"/>
        <v>0</v>
      </c>
      <c r="BC176" s="11">
        <f t="shared" si="19"/>
        <v>0</v>
      </c>
      <c r="BD176" s="11">
        <f t="shared" si="19"/>
        <v>0</v>
      </c>
      <c r="BE176" s="11">
        <f t="shared" si="19"/>
        <v>0</v>
      </c>
      <c r="BF176" s="7">
        <v>1168</v>
      </c>
      <c r="BG176" s="7">
        <v>1193</v>
      </c>
    </row>
    <row r="177" spans="1:59" x14ac:dyDescent="0.2">
      <c r="A177" s="7">
        <v>1203</v>
      </c>
      <c r="B177" s="7">
        <v>1212</v>
      </c>
      <c r="D177" s="6">
        <v>1048.4728</v>
      </c>
      <c r="E177" s="7">
        <v>9</v>
      </c>
      <c r="F177" s="6" t="s">
        <v>742</v>
      </c>
      <c r="G177" s="9">
        <v>6.5992371475953562E-2</v>
      </c>
      <c r="H177" s="9">
        <v>8.0414262023217234E-2</v>
      </c>
      <c r="I177" s="9">
        <v>9.1996185737976785E-2</v>
      </c>
      <c r="J177" s="9">
        <v>0.10289386401326699</v>
      </c>
      <c r="K177" s="9">
        <v>0.16856086235489218</v>
      </c>
      <c r="M177" s="9">
        <v>6.3283084577114429E-2</v>
      </c>
      <c r="N177" s="9">
        <v>7.7827031509121056E-2</v>
      </c>
      <c r="O177" s="9">
        <v>9.6955721393034835E-2</v>
      </c>
      <c r="P177" s="9">
        <v>0.1202111111111111</v>
      </c>
      <c r="Q177" s="9">
        <v>0.16114510779436153</v>
      </c>
      <c r="R177" s="7">
        <v>1203</v>
      </c>
      <c r="S177" s="7">
        <v>1212</v>
      </c>
      <c r="T177" s="10">
        <v>2.7092868988391359E-3</v>
      </c>
      <c r="U177" s="10">
        <v>2.5872305140961817E-3</v>
      </c>
      <c r="V177" s="10">
        <v>-4.959535655058041E-3</v>
      </c>
      <c r="W177" s="10">
        <v>-1.7317247097844119E-2</v>
      </c>
      <c r="X177" s="10">
        <v>7.4157545605306619E-3</v>
      </c>
      <c r="Z177" s="10">
        <f t="shared" si="16"/>
        <v>-1.9129021558872358E-3</v>
      </c>
      <c r="AB177" s="7">
        <v>1203</v>
      </c>
      <c r="AC177" s="7">
        <v>1212</v>
      </c>
      <c r="AD177" s="9">
        <v>9.1155887230514095E-3</v>
      </c>
      <c r="AE177" s="9">
        <v>6.5946932006633492E-3</v>
      </c>
      <c r="AF177" s="9">
        <v>2.3482587064676619E-3</v>
      </c>
      <c r="AG177" s="9">
        <v>4.7411276948590379E-3</v>
      </c>
      <c r="AH177" s="9">
        <v>6.0597014925373137E-3</v>
      </c>
      <c r="AI177" s="9">
        <v>4.1600331674958536E-3</v>
      </c>
      <c r="AJ177" s="9">
        <v>2.9747927031509116E-3</v>
      </c>
      <c r="AK177" s="9">
        <v>9.0064676616915425E-3</v>
      </c>
      <c r="AL177" s="9">
        <v>8.077446102819236E-3</v>
      </c>
      <c r="AM177" s="9">
        <v>1.1917910447761191E-2</v>
      </c>
      <c r="AO177" s="11">
        <f t="shared" si="17"/>
        <v>2.4383582089552224E-2</v>
      </c>
      <c r="AP177" s="11">
        <f t="shared" si="17"/>
        <v>2.3285074626865635E-2</v>
      </c>
      <c r="AQ177" s="11">
        <f t="shared" si="17"/>
        <v>-4.4635820895522371E-2</v>
      </c>
      <c r="AR177" s="11">
        <f t="shared" si="17"/>
        <v>-0.15585522388059708</v>
      </c>
      <c r="AS177" s="11">
        <f t="shared" si="17"/>
        <v>6.6741791044775955E-2</v>
      </c>
      <c r="AU177" s="11">
        <f t="shared" si="18"/>
        <v>0.46832692562591977</v>
      </c>
      <c r="AV177" s="11">
        <f t="shared" si="18"/>
        <v>0.61941469808471339</v>
      </c>
      <c r="AW177" s="11">
        <f t="shared" si="18"/>
        <v>-0.922923140320423</v>
      </c>
      <c r="AX177" s="11">
        <f t="shared" si="18"/>
        <v>-3.2024450433257634</v>
      </c>
      <c r="AY177" s="11">
        <f t="shared" si="18"/>
        <v>0.96069375266280554</v>
      </c>
      <c r="BA177" s="11">
        <f t="shared" si="19"/>
        <v>0</v>
      </c>
      <c r="BB177" s="11">
        <f t="shared" si="19"/>
        <v>0</v>
      </c>
      <c r="BC177" s="11">
        <f t="shared" si="19"/>
        <v>0</v>
      </c>
      <c r="BD177" s="11">
        <f t="shared" si="19"/>
        <v>1</v>
      </c>
      <c r="BE177" s="11">
        <f t="shared" si="19"/>
        <v>0</v>
      </c>
      <c r="BF177" s="7">
        <v>1203</v>
      </c>
      <c r="BG177" s="7">
        <v>1212</v>
      </c>
    </row>
    <row r="178" spans="1:59" x14ac:dyDescent="0.2">
      <c r="A178" s="7">
        <v>1209</v>
      </c>
      <c r="B178" s="7">
        <v>1224</v>
      </c>
      <c r="D178" s="6">
        <v>1972.8892000000001</v>
      </c>
      <c r="E178" s="7">
        <v>15</v>
      </c>
      <c r="F178" s="6" t="s">
        <v>743</v>
      </c>
      <c r="G178" s="9">
        <v>0.6547800995024875</v>
      </c>
      <c r="H178" s="9">
        <v>0.66820557213930343</v>
      </c>
      <c r="I178" s="9">
        <v>0.68234417910447764</v>
      </c>
      <c r="J178" s="9">
        <v>0.6873964179104477</v>
      </c>
      <c r="K178" s="9">
        <v>0.71222815920398008</v>
      </c>
      <c r="M178" s="9">
        <v>0.66577970149253729</v>
      </c>
      <c r="N178" s="9">
        <v>0.6713932338308457</v>
      </c>
      <c r="O178" s="9">
        <v>0.69435024875621887</v>
      </c>
      <c r="P178" s="9">
        <v>0.7032517412935323</v>
      </c>
      <c r="Q178" s="9">
        <v>0.70855283582089545</v>
      </c>
      <c r="R178" s="7">
        <v>1209</v>
      </c>
      <c r="S178" s="7">
        <v>1224</v>
      </c>
      <c r="T178" s="10">
        <v>-1.0999601990049776E-2</v>
      </c>
      <c r="U178" s="10">
        <v>-3.1876616915422614E-3</v>
      </c>
      <c r="V178" s="10">
        <v>-1.2006069651741306E-2</v>
      </c>
      <c r="W178" s="10">
        <v>-1.5855323383084596E-2</v>
      </c>
      <c r="X178" s="10">
        <v>3.675323383084577E-3</v>
      </c>
      <c r="Z178" s="10">
        <f t="shared" si="16"/>
        <v>-7.6746666666666725E-3</v>
      </c>
      <c r="AB178" s="7">
        <v>1209</v>
      </c>
      <c r="AC178" s="7">
        <v>1224</v>
      </c>
      <c r="AD178" s="9">
        <v>1.5814527363184078E-2</v>
      </c>
      <c r="AE178" s="9">
        <v>1.9098109452736316E-2</v>
      </c>
      <c r="AF178" s="9">
        <v>1.9452039800995025E-2</v>
      </c>
      <c r="AG178" s="9">
        <v>2.233731343283582E-2</v>
      </c>
      <c r="AH178" s="9">
        <v>1.8585970149253731E-2</v>
      </c>
      <c r="AI178" s="9">
        <v>3.1181293532338308E-2</v>
      </c>
      <c r="AJ178" s="9">
        <v>2.3293034825870647E-2</v>
      </c>
      <c r="AK178" s="9">
        <v>1.816089552238806E-2</v>
      </c>
      <c r="AL178" s="9">
        <v>1.4652736318407961E-2</v>
      </c>
      <c r="AM178" s="9">
        <v>2.3444278606965172E-2</v>
      </c>
      <c r="AO178" s="11">
        <f t="shared" si="17"/>
        <v>-0.16499402985074663</v>
      </c>
      <c r="AP178" s="11">
        <f t="shared" si="17"/>
        <v>-4.7814925373133921E-2</v>
      </c>
      <c r="AQ178" s="11">
        <f t="shared" si="17"/>
        <v>-0.18009104477611959</v>
      </c>
      <c r="AR178" s="11">
        <f t="shared" si="17"/>
        <v>-0.23782985074626894</v>
      </c>
      <c r="AS178" s="11">
        <f t="shared" si="17"/>
        <v>5.5129850746268652E-2</v>
      </c>
      <c r="AU178" s="11">
        <f t="shared" si="18"/>
        <v>-0.54492388078317333</v>
      </c>
      <c r="AV178" s="11">
        <f t="shared" si="18"/>
        <v>-0.18329753132673227</v>
      </c>
      <c r="AW178" s="11">
        <f t="shared" si="18"/>
        <v>-0.78141821635974806</v>
      </c>
      <c r="AX178" s="11">
        <f t="shared" si="18"/>
        <v>-1.0279940130558032</v>
      </c>
      <c r="AY178" s="11">
        <f t="shared" si="18"/>
        <v>0.21277817585895983</v>
      </c>
      <c r="BA178" s="11">
        <f t="shared" si="19"/>
        <v>0</v>
      </c>
      <c r="BB178" s="11">
        <f t="shared" si="19"/>
        <v>0</v>
      </c>
      <c r="BC178" s="11">
        <f t="shared" si="19"/>
        <v>0</v>
      </c>
      <c r="BD178" s="11">
        <f t="shared" si="19"/>
        <v>0</v>
      </c>
      <c r="BE178" s="11">
        <f t="shared" si="19"/>
        <v>0</v>
      </c>
      <c r="BF178" s="7">
        <v>1209</v>
      </c>
      <c r="BG178" s="7">
        <v>1224</v>
      </c>
    </row>
    <row r="179" spans="1:59" x14ac:dyDescent="0.2">
      <c r="A179" s="7">
        <v>1210</v>
      </c>
      <c r="B179" s="7">
        <v>1216</v>
      </c>
      <c r="D179" s="6">
        <v>897.34810000000004</v>
      </c>
      <c r="E179" s="7">
        <v>6</v>
      </c>
      <c r="F179" s="6" t="s">
        <v>744</v>
      </c>
      <c r="G179" s="9">
        <v>1.525323383084577E-2</v>
      </c>
      <c r="H179" s="9">
        <v>5.5149253731343276E-3</v>
      </c>
      <c r="I179" s="9">
        <v>1.3475870646766168E-2</v>
      </c>
      <c r="J179" s="9">
        <v>1.982412935323383E-2</v>
      </c>
      <c r="K179" s="9">
        <v>5.6531592039800987E-2</v>
      </c>
      <c r="M179" s="9">
        <v>1.5374875621890547E-2</v>
      </c>
      <c r="N179" s="9">
        <v>1.1165174129353233E-2</v>
      </c>
      <c r="O179" s="9">
        <v>5.0875621890547271E-3</v>
      </c>
      <c r="P179" s="9">
        <v>1.8908208955223878E-2</v>
      </c>
      <c r="Q179" s="9">
        <v>4.6116666666666667E-2</v>
      </c>
      <c r="R179" s="7">
        <v>1210</v>
      </c>
      <c r="S179" s="7">
        <v>1216</v>
      </c>
      <c r="T179" s="10">
        <v>-1.2164179104477695E-4</v>
      </c>
      <c r="U179" s="10">
        <v>-5.6502487562189053E-3</v>
      </c>
      <c r="V179" s="10">
        <v>8.3883084577114422E-3</v>
      </c>
      <c r="W179" s="10">
        <v>9.1592039800995136E-4</v>
      </c>
      <c r="X179" s="10">
        <v>1.0414925373134326E-2</v>
      </c>
      <c r="Z179" s="10">
        <f t="shared" si="16"/>
        <v>2.7894527363184077E-3</v>
      </c>
      <c r="AB179" s="7">
        <v>1210</v>
      </c>
      <c r="AC179" s="7">
        <v>1216</v>
      </c>
      <c r="AD179" s="9">
        <v>6.5895522388059692E-3</v>
      </c>
      <c r="AE179" s="9">
        <v>2.9276119402985076E-3</v>
      </c>
      <c r="AF179" s="9">
        <v>1.1124626865671641E-2</v>
      </c>
      <c r="AG179" s="9">
        <v>1.0664676616915423E-2</v>
      </c>
      <c r="AH179" s="9">
        <v>1.2134328358208955E-2</v>
      </c>
      <c r="AI179" s="9">
        <v>3.4278606965174132E-3</v>
      </c>
      <c r="AJ179" s="9">
        <v>1.3267661691542289E-2</v>
      </c>
      <c r="AK179" s="9">
        <v>3.6955223880597013E-3</v>
      </c>
      <c r="AL179" s="9">
        <v>9.3885572139303462E-3</v>
      </c>
      <c r="AM179" s="9">
        <v>1.1602238805970149E-2</v>
      </c>
      <c r="AO179" s="11">
        <f t="shared" si="17"/>
        <v>-7.2985074626866165E-4</v>
      </c>
      <c r="AP179" s="11">
        <f t="shared" si="17"/>
        <v>-3.3901492537313435E-2</v>
      </c>
      <c r="AQ179" s="11">
        <f t="shared" si="17"/>
        <v>5.0329850746268653E-2</v>
      </c>
      <c r="AR179" s="11">
        <f t="shared" si="17"/>
        <v>5.4955223880597086E-3</v>
      </c>
      <c r="AS179" s="11">
        <f t="shared" si="17"/>
        <v>6.2489552238805951E-2</v>
      </c>
      <c r="AU179" s="11">
        <f t="shared" si="18"/>
        <v>-2.8364973779001591E-2</v>
      </c>
      <c r="AV179" s="11">
        <f t="shared" si="18"/>
        <v>-0.72029479903850024</v>
      </c>
      <c r="AW179" s="11">
        <f t="shared" si="18"/>
        <v>1.23942199496429</v>
      </c>
      <c r="AX179" s="11">
        <f t="shared" si="18"/>
        <v>0.11165324543261754</v>
      </c>
      <c r="AY179" s="11">
        <f t="shared" si="18"/>
        <v>1.0744959641824632</v>
      </c>
      <c r="BA179" s="11">
        <f t="shared" si="19"/>
        <v>0</v>
      </c>
      <c r="BB179" s="11">
        <f t="shared" si="19"/>
        <v>0</v>
      </c>
      <c r="BC179" s="11">
        <f t="shared" si="19"/>
        <v>0</v>
      </c>
      <c r="BD179" s="11">
        <f t="shared" si="19"/>
        <v>0</v>
      </c>
      <c r="BE179" s="11">
        <f t="shared" si="19"/>
        <v>0</v>
      </c>
      <c r="BF179" s="7">
        <v>1210</v>
      </c>
      <c r="BG179" s="7">
        <v>1216</v>
      </c>
    </row>
    <row r="180" spans="1:59" x14ac:dyDescent="0.2">
      <c r="A180" s="7">
        <v>1213</v>
      </c>
      <c r="B180" s="7">
        <v>1224</v>
      </c>
      <c r="D180" s="6">
        <v>1526.7056</v>
      </c>
      <c r="E180" s="7">
        <v>11</v>
      </c>
      <c r="F180" s="6" t="s">
        <v>745</v>
      </c>
      <c r="G180" s="9">
        <v>4.5792130257801898E-2</v>
      </c>
      <c r="H180" s="9">
        <v>8.2761329715061061E-2</v>
      </c>
      <c r="I180" s="9">
        <v>0.1066854816824966</v>
      </c>
      <c r="J180" s="9">
        <v>0.16822632293080053</v>
      </c>
      <c r="K180" s="9">
        <v>0.28266350067842599</v>
      </c>
      <c r="M180" s="9">
        <v>5.6335142469470821E-2</v>
      </c>
      <c r="N180" s="9">
        <v>0.11711655359565808</v>
      </c>
      <c r="O180" s="9">
        <v>0.11827734056987788</v>
      </c>
      <c r="P180" s="9">
        <v>0.16672496607869741</v>
      </c>
      <c r="Q180" s="9">
        <v>0.28298697421981001</v>
      </c>
      <c r="R180" s="7">
        <v>1213</v>
      </c>
      <c r="S180" s="7">
        <v>1224</v>
      </c>
      <c r="T180" s="10">
        <v>-1.0543012211668926E-2</v>
      </c>
      <c r="U180" s="10">
        <v>-3.4355223880597016E-2</v>
      </c>
      <c r="V180" s="10">
        <v>-1.1591858887381283E-2</v>
      </c>
      <c r="W180" s="10">
        <v>1.5013568521031046E-3</v>
      </c>
      <c r="X180" s="10">
        <v>-3.2347354138401136E-4</v>
      </c>
      <c r="Z180" s="10">
        <f t="shared" si="16"/>
        <v>-1.1062442333785626E-2</v>
      </c>
      <c r="AB180" s="7">
        <v>1213</v>
      </c>
      <c r="AC180" s="7">
        <v>1224</v>
      </c>
      <c r="AD180" s="9">
        <v>2.8841248303934871E-3</v>
      </c>
      <c r="AE180" s="9">
        <v>4.761329715061058E-3</v>
      </c>
      <c r="AF180" s="9">
        <v>4.2074626865671637E-3</v>
      </c>
      <c r="AG180" s="9">
        <v>5.7274084124830388E-3</v>
      </c>
      <c r="AH180" s="9">
        <v>3.2601085481682498E-3</v>
      </c>
      <c r="AI180" s="9">
        <v>4.5580732700135681E-3</v>
      </c>
      <c r="AJ180" s="9">
        <v>3.4786702849389416E-2</v>
      </c>
      <c r="AK180" s="9">
        <v>4.9279511533242872E-3</v>
      </c>
      <c r="AL180" s="9">
        <v>1.8976933514246947E-3</v>
      </c>
      <c r="AM180" s="9">
        <v>5.1271370420624147E-3</v>
      </c>
      <c r="AO180" s="11">
        <f t="shared" si="17"/>
        <v>-0.11597313432835819</v>
      </c>
      <c r="AP180" s="11">
        <f t="shared" si="17"/>
        <v>-0.37790746268656716</v>
      </c>
      <c r="AQ180" s="11">
        <f t="shared" si="17"/>
        <v>-0.12751044776119411</v>
      </c>
      <c r="AR180" s="11">
        <f t="shared" si="17"/>
        <v>1.6514925373134152E-2</v>
      </c>
      <c r="AS180" s="11">
        <f t="shared" si="17"/>
        <v>-3.5582089552241248E-3</v>
      </c>
      <c r="AU180" s="11">
        <f t="shared" si="18"/>
        <v>-3.3854941480114431</v>
      </c>
      <c r="AV180" s="11">
        <f t="shared" si="18"/>
        <v>-1.694766018558731</v>
      </c>
      <c r="AW180" s="11">
        <f t="shared" si="18"/>
        <v>-3.0985177610045564</v>
      </c>
      <c r="AX180" s="11">
        <f t="shared" si="18"/>
        <v>0.43099014283878867</v>
      </c>
      <c r="AY180" s="11">
        <f t="shared" si="18"/>
        <v>-9.2213180483395898E-2</v>
      </c>
      <c r="BA180" s="11">
        <f t="shared" si="19"/>
        <v>1</v>
      </c>
      <c r="BB180" s="11">
        <f t="shared" si="19"/>
        <v>1</v>
      </c>
      <c r="BC180" s="11">
        <f t="shared" si="19"/>
        <v>1</v>
      </c>
      <c r="BD180" s="11">
        <f t="shared" si="19"/>
        <v>0</v>
      </c>
      <c r="BE180" s="11">
        <f t="shared" si="19"/>
        <v>0</v>
      </c>
      <c r="BF180" s="7">
        <v>1213</v>
      </c>
      <c r="BG180" s="7">
        <v>1224</v>
      </c>
    </row>
    <row r="181" spans="1:59" x14ac:dyDescent="0.2">
      <c r="A181" s="7">
        <v>1225</v>
      </c>
      <c r="B181" s="7">
        <v>1246</v>
      </c>
      <c r="D181" s="6">
        <v>2360.1669999999999</v>
      </c>
      <c r="E181" s="7">
        <v>17</v>
      </c>
      <c r="F181" s="6" t="s">
        <v>746</v>
      </c>
      <c r="G181" s="9">
        <v>0.17492554872695346</v>
      </c>
      <c r="H181" s="9">
        <v>0.2455316944688323</v>
      </c>
      <c r="I181" s="9">
        <v>0.33240834064969271</v>
      </c>
      <c r="J181" s="9">
        <v>0.42850456540825282</v>
      </c>
      <c r="K181" s="9">
        <v>0.48917524143985952</v>
      </c>
      <c r="M181" s="9">
        <v>0.17647928007023703</v>
      </c>
      <c r="N181" s="9">
        <v>0.25798964003511854</v>
      </c>
      <c r="O181" s="9">
        <v>0.33946769095697982</v>
      </c>
      <c r="P181" s="9">
        <v>0.43288577699736613</v>
      </c>
      <c r="Q181" s="9">
        <v>0.49425311676909567</v>
      </c>
      <c r="R181" s="7">
        <v>1225</v>
      </c>
      <c r="S181" s="7">
        <v>1246</v>
      </c>
      <c r="T181" s="10">
        <v>-1.5537313432835691E-3</v>
      </c>
      <c r="U181" s="10">
        <v>-1.2457945566286217E-2</v>
      </c>
      <c r="V181" s="10">
        <v>-7.0593503072870914E-3</v>
      </c>
      <c r="W181" s="10">
        <v>-4.3812115891132862E-3</v>
      </c>
      <c r="X181" s="10">
        <v>-5.0778753292361842E-3</v>
      </c>
      <c r="Z181" s="10">
        <f t="shared" si="16"/>
        <v>-6.1060228270412697E-3</v>
      </c>
      <c r="AB181" s="7">
        <v>1225</v>
      </c>
      <c r="AC181" s="7">
        <v>1246</v>
      </c>
      <c r="AD181" s="9">
        <v>9.0690079016681295E-3</v>
      </c>
      <c r="AE181" s="9">
        <v>6.8445127304653198E-3</v>
      </c>
      <c r="AF181" s="9">
        <v>2.2170324846356453E-3</v>
      </c>
      <c r="AG181" s="9">
        <v>6.3661984196663746E-3</v>
      </c>
      <c r="AH181" s="9">
        <v>5.8569798068481126E-3</v>
      </c>
      <c r="AI181" s="9">
        <v>3.9331870061457413E-3</v>
      </c>
      <c r="AJ181" s="9">
        <v>5.1587357330992092E-3</v>
      </c>
      <c r="AK181" s="9">
        <v>9.9949078138718162E-3</v>
      </c>
      <c r="AL181" s="9">
        <v>7.2773485513608427E-3</v>
      </c>
      <c r="AM181" s="9">
        <v>6.5913959613696218E-3</v>
      </c>
      <c r="AO181" s="11">
        <f t="shared" si="17"/>
        <v>-2.6413432835820677E-2</v>
      </c>
      <c r="AP181" s="11">
        <f t="shared" si="17"/>
        <v>-0.21178507462686569</v>
      </c>
      <c r="AQ181" s="11">
        <f t="shared" si="17"/>
        <v>-0.12000895522388055</v>
      </c>
      <c r="AR181" s="11">
        <f t="shared" si="17"/>
        <v>-7.4480597014925862E-2</v>
      </c>
      <c r="AS181" s="11">
        <f t="shared" si="17"/>
        <v>-8.6323880597015137E-2</v>
      </c>
      <c r="AU181" s="11">
        <f t="shared" si="18"/>
        <v>-0.27223991029473066</v>
      </c>
      <c r="AV181" s="11">
        <f t="shared" si="18"/>
        <v>-2.5175717904660861</v>
      </c>
      <c r="AW181" s="11">
        <f t="shared" si="18"/>
        <v>-1.1943096040816223</v>
      </c>
      <c r="AX181" s="11">
        <f t="shared" si="18"/>
        <v>-0.7848312015474701</v>
      </c>
      <c r="AY181" s="11">
        <f t="shared" si="18"/>
        <v>-0.99744847498961653</v>
      </c>
      <c r="BA181" s="11">
        <f t="shared" si="19"/>
        <v>0</v>
      </c>
      <c r="BB181" s="11">
        <f t="shared" si="19"/>
        <v>0</v>
      </c>
      <c r="BC181" s="11">
        <f t="shared" si="19"/>
        <v>0</v>
      </c>
      <c r="BD181" s="11">
        <f t="shared" si="19"/>
        <v>0</v>
      </c>
      <c r="BE181" s="11">
        <f t="shared" si="19"/>
        <v>0</v>
      </c>
      <c r="BF181" s="7">
        <v>1225</v>
      </c>
      <c r="BG181" s="7">
        <v>1246</v>
      </c>
    </row>
    <row r="182" spans="1:59" x14ac:dyDescent="0.2">
      <c r="A182" s="7">
        <v>1235</v>
      </c>
      <c r="B182" s="7">
        <v>1256</v>
      </c>
      <c r="D182" s="6">
        <v>2302.1284999999998</v>
      </c>
      <c r="E182" s="7">
        <v>17</v>
      </c>
      <c r="F182" s="6" t="s">
        <v>747</v>
      </c>
      <c r="G182" s="9">
        <v>8.0167954345917461E-2</v>
      </c>
      <c r="H182" s="9">
        <v>0.15825952589991218</v>
      </c>
      <c r="I182" s="9">
        <v>0.21726777875329237</v>
      </c>
      <c r="J182" s="9">
        <v>0.26570825285338012</v>
      </c>
      <c r="K182" s="9">
        <v>0.31114047410008777</v>
      </c>
      <c r="M182" s="9">
        <v>7.3686479367866542E-2</v>
      </c>
      <c r="N182" s="9">
        <v>0.16618630377524143</v>
      </c>
      <c r="O182" s="9">
        <v>0.21878788410886743</v>
      </c>
      <c r="P182" s="9">
        <v>0.27370570676031603</v>
      </c>
      <c r="Q182" s="9">
        <v>0.32522923617208077</v>
      </c>
      <c r="R182" s="7">
        <v>1235</v>
      </c>
      <c r="S182" s="7">
        <v>1256</v>
      </c>
      <c r="T182" s="10">
        <v>6.4814749780509225E-3</v>
      </c>
      <c r="U182" s="10">
        <v>-7.9267778753292443E-3</v>
      </c>
      <c r="V182" s="10">
        <v>-1.5201053555750509E-3</v>
      </c>
      <c r="W182" s="10">
        <v>-7.9974539069359116E-3</v>
      </c>
      <c r="X182" s="10">
        <v>-1.408876207199296E-2</v>
      </c>
      <c r="Z182" s="10">
        <f t="shared" si="16"/>
        <v>-5.0103248463564485E-3</v>
      </c>
      <c r="AB182" s="7">
        <v>1235</v>
      </c>
      <c r="AC182" s="7">
        <v>1256</v>
      </c>
      <c r="AD182" s="9">
        <v>9.4848112379280064E-3</v>
      </c>
      <c r="AE182" s="9">
        <v>6.8786654960491652E-3</v>
      </c>
      <c r="AF182" s="9">
        <v>9.693766461808603E-3</v>
      </c>
      <c r="AG182" s="9">
        <v>6.978402107111501E-3</v>
      </c>
      <c r="AH182" s="9">
        <v>1.0957682177348551E-2</v>
      </c>
      <c r="AI182" s="9">
        <v>1.6002809482001754E-2</v>
      </c>
      <c r="AJ182" s="9">
        <v>7.6834942932396825E-3</v>
      </c>
      <c r="AK182" s="9">
        <v>1.2293415276558386E-2</v>
      </c>
      <c r="AL182" s="9">
        <v>7.4108867427568042E-3</v>
      </c>
      <c r="AM182" s="9">
        <v>8.5325724319578571E-3</v>
      </c>
      <c r="AO182" s="11">
        <f t="shared" si="17"/>
        <v>0.11018507462686568</v>
      </c>
      <c r="AP182" s="11">
        <f t="shared" si="17"/>
        <v>-0.13475522388059716</v>
      </c>
      <c r="AQ182" s="11">
        <f t="shared" si="17"/>
        <v>-2.5841791044775863E-2</v>
      </c>
      <c r="AR182" s="11">
        <f t="shared" si="17"/>
        <v>-0.13595671641791049</v>
      </c>
      <c r="AS182" s="11">
        <f t="shared" si="17"/>
        <v>-0.23950895522388033</v>
      </c>
      <c r="AU182" s="11">
        <f t="shared" si="18"/>
        <v>0.60348165575679857</v>
      </c>
      <c r="AV182" s="11">
        <f t="shared" si="18"/>
        <v>-1.3313254460571935</v>
      </c>
      <c r="AW182" s="11">
        <f t="shared" si="18"/>
        <v>-0.16817644597621384</v>
      </c>
      <c r="AX182" s="11">
        <f t="shared" si="18"/>
        <v>-1.3607926842814244</v>
      </c>
      <c r="AY182" s="11">
        <f t="shared" si="18"/>
        <v>-1.7570933187159723</v>
      </c>
      <c r="BA182" s="11">
        <f t="shared" si="19"/>
        <v>0</v>
      </c>
      <c r="BB182" s="11">
        <f t="shared" si="19"/>
        <v>0</v>
      </c>
      <c r="BC182" s="11">
        <f t="shared" si="19"/>
        <v>0</v>
      </c>
      <c r="BD182" s="11">
        <f t="shared" si="19"/>
        <v>0</v>
      </c>
      <c r="BE182" s="11">
        <f t="shared" si="19"/>
        <v>0</v>
      </c>
      <c r="BF182" s="7">
        <v>1235</v>
      </c>
      <c r="BG182" s="7">
        <v>1256</v>
      </c>
    </row>
    <row r="183" spans="1:59" x14ac:dyDescent="0.2">
      <c r="A183" s="7">
        <v>1241</v>
      </c>
      <c r="B183" s="7">
        <v>1261</v>
      </c>
      <c r="D183" s="6">
        <v>2072.0117</v>
      </c>
      <c r="E183" s="7">
        <v>18</v>
      </c>
      <c r="F183" s="6" t="s">
        <v>748</v>
      </c>
      <c r="G183" s="9">
        <v>0.2000344112769486</v>
      </c>
      <c r="H183" s="9">
        <v>0.22216932006633494</v>
      </c>
      <c r="I183" s="9">
        <v>0.22356144278606963</v>
      </c>
      <c r="J183" s="9">
        <v>0.24278283582089549</v>
      </c>
      <c r="K183" s="9">
        <v>0.2458887230514096</v>
      </c>
      <c r="M183" s="9">
        <v>0.20676650082918738</v>
      </c>
      <c r="N183" s="9">
        <v>0.2203652570480929</v>
      </c>
      <c r="O183" s="9">
        <v>0.21922711442786069</v>
      </c>
      <c r="P183" s="9">
        <v>0.2170872305140962</v>
      </c>
      <c r="Q183" s="9">
        <v>0.24495646766169155</v>
      </c>
      <c r="R183" s="7">
        <v>1241</v>
      </c>
      <c r="S183" s="7">
        <v>1261</v>
      </c>
      <c r="T183" s="10">
        <v>-6.7320895522387835E-3</v>
      </c>
      <c r="U183" s="10">
        <v>1.8040630182420878E-3</v>
      </c>
      <c r="V183" s="10">
        <v>4.3343283582089444E-3</v>
      </c>
      <c r="W183" s="10">
        <v>2.5695605306799308E-2</v>
      </c>
      <c r="X183" s="10">
        <v>9.3225538971806728E-4</v>
      </c>
      <c r="Z183" s="10">
        <f t="shared" si="16"/>
        <v>5.2068325041459244E-3</v>
      </c>
      <c r="AB183" s="7">
        <v>1241</v>
      </c>
      <c r="AC183" s="7">
        <v>1261</v>
      </c>
      <c r="AD183" s="9">
        <v>8.3418739635157547E-3</v>
      </c>
      <c r="AE183" s="9">
        <v>8.4787728026533993E-3</v>
      </c>
      <c r="AF183" s="9">
        <v>2.980348258706468E-3</v>
      </c>
      <c r="AG183" s="9">
        <v>8.9569651741293523E-3</v>
      </c>
      <c r="AH183" s="9">
        <v>3.0733830845771137E-2</v>
      </c>
      <c r="AI183" s="9">
        <v>8.9087064676616912E-3</v>
      </c>
      <c r="AJ183" s="9">
        <v>5.9733830845771141E-3</v>
      </c>
      <c r="AK183" s="9">
        <v>2.5357379767827529E-3</v>
      </c>
      <c r="AL183" s="9">
        <v>4.3836898839137634E-2</v>
      </c>
      <c r="AM183" s="9">
        <v>1.2392205638474292E-2</v>
      </c>
      <c r="AO183" s="11">
        <f t="shared" si="17"/>
        <v>-0.12117761194029811</v>
      </c>
      <c r="AP183" s="11">
        <f t="shared" si="17"/>
        <v>3.2473134328357578E-2</v>
      </c>
      <c r="AQ183" s="11">
        <f t="shared" si="17"/>
        <v>7.8017910447761005E-2</v>
      </c>
      <c r="AR183" s="11">
        <f t="shared" si="17"/>
        <v>0.46252089552238757</v>
      </c>
      <c r="AS183" s="11">
        <f t="shared" si="17"/>
        <v>1.6780597014925212E-2</v>
      </c>
      <c r="AU183" s="11">
        <f t="shared" si="18"/>
        <v>-0.95540491341357225</v>
      </c>
      <c r="AV183" s="11">
        <f t="shared" si="18"/>
        <v>0.30127628181641691</v>
      </c>
      <c r="AW183" s="11">
        <f t="shared" si="18"/>
        <v>1.9184929012043628</v>
      </c>
      <c r="AX183" s="11">
        <f t="shared" si="18"/>
        <v>0.99471390738713827</v>
      </c>
      <c r="AY183" s="11">
        <f t="shared" si="18"/>
        <v>4.8726771796158912E-2</v>
      </c>
      <c r="BA183" s="11">
        <f t="shared" si="19"/>
        <v>0</v>
      </c>
      <c r="BB183" s="11">
        <f t="shared" si="19"/>
        <v>0</v>
      </c>
      <c r="BC183" s="11">
        <f t="shared" si="19"/>
        <v>0</v>
      </c>
      <c r="BD183" s="11">
        <f t="shared" si="19"/>
        <v>1</v>
      </c>
      <c r="BE183" s="11">
        <f t="shared" si="19"/>
        <v>0</v>
      </c>
      <c r="BF183" s="7">
        <v>1241</v>
      </c>
      <c r="BG183" s="7">
        <v>1261</v>
      </c>
    </row>
    <row r="184" spans="1:59" x14ac:dyDescent="0.2">
      <c r="A184" s="7">
        <v>1247</v>
      </c>
      <c r="B184" s="7">
        <v>1256</v>
      </c>
      <c r="D184" s="6">
        <v>986.46119999999996</v>
      </c>
      <c r="E184" s="7">
        <v>7</v>
      </c>
      <c r="F184" s="6" t="s">
        <v>749</v>
      </c>
      <c r="G184" s="9">
        <v>0.13853987206823026</v>
      </c>
      <c r="H184" s="9">
        <v>0.25710597014925374</v>
      </c>
      <c r="I184" s="9">
        <v>0.31822537313432836</v>
      </c>
      <c r="J184" s="9">
        <v>0.36632046908315563</v>
      </c>
      <c r="K184" s="9">
        <v>0.3615164179104477</v>
      </c>
      <c r="M184" s="9">
        <v>0.14840213219616205</v>
      </c>
      <c r="N184" s="9">
        <v>0.27216844349680169</v>
      </c>
      <c r="O184" s="9">
        <v>0.31361769722814498</v>
      </c>
      <c r="P184" s="9">
        <v>0.35758571428571423</v>
      </c>
      <c r="Q184" s="9">
        <v>0.37998400852878456</v>
      </c>
      <c r="R184" s="7">
        <v>1247</v>
      </c>
      <c r="S184" s="7">
        <v>1256</v>
      </c>
      <c r="T184" s="10">
        <v>-9.8622601279317722E-3</v>
      </c>
      <c r="U184" s="10">
        <v>-1.5062473347547975E-2</v>
      </c>
      <c r="V184" s="10">
        <v>4.607675906183396E-3</v>
      </c>
      <c r="W184" s="10">
        <v>8.7347547974413759E-3</v>
      </c>
      <c r="X184" s="10">
        <v>-1.8467590618336898E-2</v>
      </c>
      <c r="Z184" s="10">
        <f t="shared" si="16"/>
        <v>-6.0099786780383746E-3</v>
      </c>
      <c r="AB184" s="7">
        <v>1247</v>
      </c>
      <c r="AC184" s="7">
        <v>1256</v>
      </c>
      <c r="AD184" s="9">
        <v>3.2585074626865662E-2</v>
      </c>
      <c r="AE184" s="9">
        <v>2.9543710021321962E-3</v>
      </c>
      <c r="AF184" s="9">
        <v>4.4375266524520254E-3</v>
      </c>
      <c r="AG184" s="9">
        <v>7.9017057569296372E-3</v>
      </c>
      <c r="AH184" s="9">
        <v>2.7446695095948829E-2</v>
      </c>
      <c r="AI184" s="9">
        <v>1.8611513859275054E-2</v>
      </c>
      <c r="AJ184" s="9">
        <v>7.5767590618336881E-3</v>
      </c>
      <c r="AK184" s="9">
        <v>4.342004264392324E-3</v>
      </c>
      <c r="AL184" s="9">
        <v>1.5847334754797441E-2</v>
      </c>
      <c r="AM184" s="9">
        <v>7.472494669509595E-3</v>
      </c>
      <c r="AO184" s="11">
        <f t="shared" si="17"/>
        <v>-6.9035820895522404E-2</v>
      </c>
      <c r="AP184" s="11">
        <f t="shared" si="17"/>
        <v>-0.10543731343283583</v>
      </c>
      <c r="AQ184" s="11">
        <f t="shared" si="17"/>
        <v>3.225373134328377E-2</v>
      </c>
      <c r="AR184" s="11">
        <f t="shared" si="17"/>
        <v>6.1143283582089633E-2</v>
      </c>
      <c r="AS184" s="11">
        <f t="shared" si="17"/>
        <v>-0.1292731343283583</v>
      </c>
      <c r="AU184" s="11">
        <f t="shared" si="18"/>
        <v>-0.45520673921620303</v>
      </c>
      <c r="AV184" s="11">
        <f t="shared" si="18"/>
        <v>-3.2080366125726938</v>
      </c>
      <c r="AW184" s="11">
        <f t="shared" si="18"/>
        <v>1.2854658190206214</v>
      </c>
      <c r="AX184" s="11">
        <f t="shared" si="18"/>
        <v>0.85435949181078319</v>
      </c>
      <c r="AY184" s="11">
        <f t="shared" si="18"/>
        <v>-1.1244855136953094</v>
      </c>
      <c r="BA184" s="11">
        <f t="shared" si="19"/>
        <v>0</v>
      </c>
      <c r="BB184" s="11">
        <f t="shared" si="19"/>
        <v>1</v>
      </c>
      <c r="BC184" s="11">
        <f t="shared" si="19"/>
        <v>0</v>
      </c>
      <c r="BD184" s="11">
        <f t="shared" si="19"/>
        <v>0</v>
      </c>
      <c r="BE184" s="11">
        <f t="shared" si="19"/>
        <v>0</v>
      </c>
      <c r="BF184" s="7">
        <v>1247</v>
      </c>
      <c r="BG184" s="7">
        <v>1256</v>
      </c>
    </row>
    <row r="185" spans="1:59" x14ac:dyDescent="0.2">
      <c r="A185" s="7">
        <v>1248</v>
      </c>
      <c r="B185" s="7">
        <v>1259</v>
      </c>
      <c r="D185" s="6">
        <v>1168.6207999999999</v>
      </c>
      <c r="E185" s="7">
        <v>9</v>
      </c>
      <c r="F185" s="6" t="s">
        <v>750</v>
      </c>
      <c r="G185" s="9">
        <v>-1.0134162520729684E-2</v>
      </c>
      <c r="H185" s="9">
        <v>2.5397678275290214E-2</v>
      </c>
      <c r="I185" s="9">
        <v>2.6137313432835818E-2</v>
      </c>
      <c r="J185" s="9">
        <v>8.1302487562189052E-2</v>
      </c>
      <c r="K185" s="9">
        <v>0.10294378109452737</v>
      </c>
      <c r="M185" s="9">
        <v>-2.8129353233830845E-3</v>
      </c>
      <c r="N185" s="9">
        <v>1.4415920398009952E-2</v>
      </c>
      <c r="O185" s="9">
        <v>2.6379933665008289E-2</v>
      </c>
      <c r="P185" s="9">
        <v>8.7704643449419556E-2</v>
      </c>
      <c r="Q185" s="9">
        <v>9.3512769485903813E-2</v>
      </c>
      <c r="R185" s="7">
        <v>1248</v>
      </c>
      <c r="S185" s="7">
        <v>1259</v>
      </c>
      <c r="T185" s="10">
        <v>-7.3212271973465987E-3</v>
      </c>
      <c r="U185" s="10">
        <v>1.0981757877280266E-2</v>
      </c>
      <c r="V185" s="10">
        <v>-2.4262023217246965E-4</v>
      </c>
      <c r="W185" s="10">
        <v>-6.4021558872305049E-3</v>
      </c>
      <c r="X185" s="10">
        <v>9.4310116086235574E-3</v>
      </c>
      <c r="Z185" s="10">
        <f t="shared" si="16"/>
        <v>1.2893532338308501E-3</v>
      </c>
      <c r="AB185" s="7">
        <v>1248</v>
      </c>
      <c r="AC185" s="7">
        <v>1259</v>
      </c>
      <c r="AD185" s="9">
        <v>2.3828026533996682E-2</v>
      </c>
      <c r="AE185" s="9">
        <v>9.7585406301824197E-3</v>
      </c>
      <c r="AF185" s="9">
        <v>4.5711442786069648E-3</v>
      </c>
      <c r="AG185" s="9">
        <v>1.1018573797678276E-2</v>
      </c>
      <c r="AH185" s="9">
        <v>7.8706467661691544E-3</v>
      </c>
      <c r="AI185" s="9">
        <v>1.1073134328358207E-2</v>
      </c>
      <c r="AJ185" s="9">
        <v>1.5419900497512436E-2</v>
      </c>
      <c r="AK185" s="9">
        <v>1.4353565505804312E-2</v>
      </c>
      <c r="AL185" s="9">
        <v>9.6724709784411275E-3</v>
      </c>
      <c r="AM185" s="9">
        <v>1.3598009950248754E-2</v>
      </c>
      <c r="AO185" s="11">
        <f t="shared" si="17"/>
        <v>-6.5891044776119387E-2</v>
      </c>
      <c r="AP185" s="11">
        <f t="shared" si="17"/>
        <v>9.8835820895522397E-2</v>
      </c>
      <c r="AQ185" s="11">
        <f t="shared" si="17"/>
        <v>-2.1835820895522266E-3</v>
      </c>
      <c r="AR185" s="11">
        <f t="shared" si="17"/>
        <v>-5.7619402985074543E-2</v>
      </c>
      <c r="AS185" s="11">
        <f t="shared" si="17"/>
        <v>8.4879104477612016E-2</v>
      </c>
      <c r="AU185" s="11">
        <f t="shared" si="18"/>
        <v>-0.48261135097720298</v>
      </c>
      <c r="AV185" s="11">
        <f t="shared" si="18"/>
        <v>1.0423385005885941</v>
      </c>
      <c r="AW185" s="11">
        <f t="shared" si="18"/>
        <v>-2.7896586164717234E-2</v>
      </c>
      <c r="AX185" s="11">
        <f t="shared" si="18"/>
        <v>-0.7563143217589835</v>
      </c>
      <c r="AY185" s="11">
        <f t="shared" si="18"/>
        <v>1.0396801240455389</v>
      </c>
      <c r="BA185" s="11">
        <f t="shared" si="19"/>
        <v>0</v>
      </c>
      <c r="BB185" s="11">
        <f t="shared" si="19"/>
        <v>0</v>
      </c>
      <c r="BC185" s="11">
        <f t="shared" si="19"/>
        <v>0</v>
      </c>
      <c r="BD185" s="11">
        <f t="shared" si="19"/>
        <v>0</v>
      </c>
      <c r="BE185" s="11">
        <f t="shared" si="19"/>
        <v>0</v>
      </c>
      <c r="BF185" s="7">
        <v>1248</v>
      </c>
      <c r="BG185" s="7">
        <v>1259</v>
      </c>
    </row>
    <row r="186" spans="1:59" x14ac:dyDescent="0.2">
      <c r="A186" s="7">
        <v>1253</v>
      </c>
      <c r="B186" s="7">
        <v>1260</v>
      </c>
      <c r="D186" s="6">
        <v>798.47199999999998</v>
      </c>
      <c r="E186" s="7">
        <v>6</v>
      </c>
      <c r="F186" s="6" t="s">
        <v>751</v>
      </c>
      <c r="G186" s="9">
        <v>4.0789552238805975E-2</v>
      </c>
      <c r="H186" s="9">
        <v>7.7989800995024866E-2</v>
      </c>
      <c r="I186" s="9">
        <v>0.17582910447761194</v>
      </c>
      <c r="J186" s="9">
        <v>0.36007661691542286</v>
      </c>
      <c r="K186" s="9">
        <v>0.45451542288557217</v>
      </c>
      <c r="M186" s="9">
        <v>3.7073134328358209E-2</v>
      </c>
      <c r="N186" s="9">
        <v>8.0114427860696516E-2</v>
      </c>
      <c r="O186" s="9">
        <v>0.19465696517412934</v>
      </c>
      <c r="P186" s="9">
        <v>0.35453582089552232</v>
      </c>
      <c r="Q186" s="9">
        <v>0.45193557213930347</v>
      </c>
      <c r="R186" s="7">
        <v>1253</v>
      </c>
      <c r="S186" s="7">
        <v>1260</v>
      </c>
      <c r="T186" s="10">
        <v>3.7164179104477628E-3</v>
      </c>
      <c r="U186" s="10">
        <v>-2.1246268656716469E-3</v>
      </c>
      <c r="V186" s="10">
        <v>-1.8827860696517405E-2</v>
      </c>
      <c r="W186" s="10">
        <v>5.5407960199005289E-3</v>
      </c>
      <c r="X186" s="10">
        <v>2.5798507462686891E-3</v>
      </c>
      <c r="Z186" s="10">
        <f t="shared" si="16"/>
        <v>-1.823084577114414E-3</v>
      </c>
      <c r="AB186" s="7">
        <v>1253</v>
      </c>
      <c r="AC186" s="7">
        <v>1260</v>
      </c>
      <c r="AD186" s="9">
        <v>1.8730348258706467E-2</v>
      </c>
      <c r="AE186" s="9">
        <v>1.8218159203980098E-2</v>
      </c>
      <c r="AF186" s="9">
        <v>1.9883830845771146E-2</v>
      </c>
      <c r="AG186" s="9">
        <v>2.9668159203980096E-2</v>
      </c>
      <c r="AH186" s="9">
        <v>1.9636069651741288E-2</v>
      </c>
      <c r="AI186" s="9">
        <v>2.1351492537313433E-2</v>
      </c>
      <c r="AJ186" s="9">
        <v>1.5112437810945272E-2</v>
      </c>
      <c r="AK186" s="9">
        <v>1.3173383084577113E-2</v>
      </c>
      <c r="AL186" s="9">
        <v>2.3730845771144277E-2</v>
      </c>
      <c r="AM186" s="9">
        <v>1.4342288557213928E-2</v>
      </c>
      <c r="AO186" s="11">
        <f t="shared" si="17"/>
        <v>2.2298507462686579E-2</v>
      </c>
      <c r="AP186" s="11">
        <f t="shared" si="17"/>
        <v>-1.2747761194029882E-2</v>
      </c>
      <c r="AQ186" s="11">
        <f t="shared" si="17"/>
        <v>-0.11296716417910443</v>
      </c>
      <c r="AR186" s="11">
        <f t="shared" si="17"/>
        <v>3.3244776119403172E-2</v>
      </c>
      <c r="AS186" s="11">
        <f t="shared" si="17"/>
        <v>1.5479104477612134E-2</v>
      </c>
      <c r="AU186" s="11">
        <f t="shared" si="18"/>
        <v>0.2266344179280306</v>
      </c>
      <c r="AV186" s="11">
        <f t="shared" si="18"/>
        <v>-0.15546691612781965</v>
      </c>
      <c r="AW186" s="11">
        <f t="shared" si="18"/>
        <v>-1.3672307689448833</v>
      </c>
      <c r="AX186" s="11">
        <f t="shared" si="18"/>
        <v>0.25260768183608784</v>
      </c>
      <c r="AY186" s="11">
        <f t="shared" si="18"/>
        <v>0.18376377735060959</v>
      </c>
      <c r="BA186" s="11">
        <f t="shared" si="19"/>
        <v>0</v>
      </c>
      <c r="BB186" s="11">
        <f t="shared" si="19"/>
        <v>0</v>
      </c>
      <c r="BC186" s="11">
        <f t="shared" si="19"/>
        <v>0</v>
      </c>
      <c r="BD186" s="11">
        <f t="shared" si="19"/>
        <v>0</v>
      </c>
      <c r="BE186" s="11">
        <f t="shared" si="19"/>
        <v>0</v>
      </c>
      <c r="BF186" s="7">
        <v>1253</v>
      </c>
      <c r="BG186" s="7">
        <v>1260</v>
      </c>
    </row>
    <row r="187" spans="1:59" x14ac:dyDescent="0.2">
      <c r="A187" s="7">
        <v>1280</v>
      </c>
      <c r="B187" s="7">
        <v>1290</v>
      </c>
      <c r="D187" s="6">
        <v>1042.4686999999999</v>
      </c>
      <c r="E187" s="7">
        <v>9</v>
      </c>
      <c r="F187" s="6" t="s">
        <v>752</v>
      </c>
      <c r="G187" s="9">
        <v>1.7551575456053067E-2</v>
      </c>
      <c r="H187" s="9">
        <v>2.3245605306799335E-2</v>
      </c>
      <c r="I187" s="9">
        <v>3.0592537313432835E-2</v>
      </c>
      <c r="J187" s="9">
        <v>3.0772802653399666E-2</v>
      </c>
      <c r="K187" s="9">
        <v>8.4593698175787727E-2</v>
      </c>
      <c r="M187" s="9">
        <v>7.9593698175787729E-3</v>
      </c>
      <c r="N187" s="9">
        <v>2.1771310116086236E-2</v>
      </c>
      <c r="O187" s="9">
        <v>2.2873134328358205E-2</v>
      </c>
      <c r="P187" s="9">
        <v>3.6743615257048091E-2</v>
      </c>
      <c r="Q187" s="9">
        <v>8.2970149253731335E-2</v>
      </c>
      <c r="R187" s="7">
        <v>1280</v>
      </c>
      <c r="S187" s="7">
        <v>1290</v>
      </c>
      <c r="T187" s="10">
        <v>9.5922056384742955E-3</v>
      </c>
      <c r="U187" s="10">
        <v>1.4742951907130981E-3</v>
      </c>
      <c r="V187" s="10">
        <v>7.7194029850746271E-3</v>
      </c>
      <c r="W187" s="10">
        <v>-5.9708126036484253E-3</v>
      </c>
      <c r="X187" s="10">
        <v>1.6235489220563788E-3</v>
      </c>
      <c r="Z187" s="10">
        <f t="shared" si="16"/>
        <v>2.887728026533995E-3</v>
      </c>
      <c r="AB187" s="7">
        <v>1280</v>
      </c>
      <c r="AC187" s="7">
        <v>1290</v>
      </c>
      <c r="AD187" s="9">
        <v>1.7017744610281924E-2</v>
      </c>
      <c r="AE187" s="9">
        <v>2.3639800995024874E-2</v>
      </c>
      <c r="AF187" s="9">
        <v>2.630945273631841E-2</v>
      </c>
      <c r="AG187" s="9">
        <v>1.6744444444444444E-2</v>
      </c>
      <c r="AH187" s="9">
        <v>2.8112935323383083E-2</v>
      </c>
      <c r="AI187" s="9">
        <v>2.2391708126036483E-2</v>
      </c>
      <c r="AJ187" s="9">
        <v>1.6814759535655057E-2</v>
      </c>
      <c r="AK187" s="9">
        <v>1.8955721393034825E-2</v>
      </c>
      <c r="AL187" s="9">
        <v>2.0491873963515754E-2</v>
      </c>
      <c r="AM187" s="9">
        <v>2.3748922056384743E-2</v>
      </c>
      <c r="AO187" s="11">
        <f t="shared" si="17"/>
        <v>8.6329850746268658E-2</v>
      </c>
      <c r="AP187" s="11">
        <f t="shared" si="17"/>
        <v>1.3268656716417884E-2</v>
      </c>
      <c r="AQ187" s="11">
        <f t="shared" si="17"/>
        <v>6.9474626865671643E-2</v>
      </c>
      <c r="AR187" s="11">
        <f t="shared" si="17"/>
        <v>-5.3737313432835832E-2</v>
      </c>
      <c r="AS187" s="11">
        <f t="shared" si="17"/>
        <v>1.4611940298507408E-2</v>
      </c>
      <c r="AU187" s="11">
        <f t="shared" si="18"/>
        <v>0.59073540537949809</v>
      </c>
      <c r="AV187" s="11">
        <f t="shared" si="18"/>
        <v>8.8023436616655515E-2</v>
      </c>
      <c r="AW187" s="11">
        <f t="shared" si="18"/>
        <v>0.41232372386735866</v>
      </c>
      <c r="AX187" s="11">
        <f t="shared" si="18"/>
        <v>-0.39079956976890767</v>
      </c>
      <c r="AY187" s="11">
        <f t="shared" si="18"/>
        <v>7.6411865486566269E-2</v>
      </c>
      <c r="BA187" s="11">
        <f t="shared" si="19"/>
        <v>0</v>
      </c>
      <c r="BB187" s="11">
        <f t="shared" si="19"/>
        <v>0</v>
      </c>
      <c r="BC187" s="11">
        <f t="shared" si="19"/>
        <v>0</v>
      </c>
      <c r="BD187" s="11">
        <f t="shared" si="19"/>
        <v>0</v>
      </c>
      <c r="BE187" s="11">
        <f t="shared" si="19"/>
        <v>0</v>
      </c>
      <c r="BF187" s="7">
        <v>1280</v>
      </c>
      <c r="BG187" s="7">
        <v>1290</v>
      </c>
    </row>
    <row r="188" spans="1:59" x14ac:dyDescent="0.2">
      <c r="A188" s="7">
        <v>1283</v>
      </c>
      <c r="B188" s="7">
        <v>1290</v>
      </c>
      <c r="D188" s="6">
        <v>827.37810000000002</v>
      </c>
      <c r="E188" s="7">
        <v>6</v>
      </c>
      <c r="F188" s="6" t="s">
        <v>753</v>
      </c>
      <c r="G188" s="9">
        <v>0.54570945273631832</v>
      </c>
      <c r="H188" s="9">
        <v>0.55161542288557208</v>
      </c>
      <c r="I188" s="9">
        <v>0.53221044776119408</v>
      </c>
      <c r="J188" s="9">
        <v>0.53757437810945274</v>
      </c>
      <c r="K188" s="9">
        <v>0.5514365671641791</v>
      </c>
      <c r="M188" s="9">
        <v>0.54231243781094518</v>
      </c>
      <c r="N188" s="9">
        <v>0.55290373134328352</v>
      </c>
      <c r="O188" s="9">
        <v>0.54737761194029844</v>
      </c>
      <c r="P188" s="9">
        <v>0.56495845771144271</v>
      </c>
      <c r="Q188" s="9">
        <v>0.55574079601990034</v>
      </c>
      <c r="R188" s="7">
        <v>1283</v>
      </c>
      <c r="S188" s="7">
        <v>1290</v>
      </c>
      <c r="T188" s="10">
        <v>3.3970149253731625E-3</v>
      </c>
      <c r="U188" s="10">
        <v>-1.2883084577114538E-3</v>
      </c>
      <c r="V188" s="10">
        <v>-1.5167164179104372E-2</v>
      </c>
      <c r="W188" s="10">
        <v>-2.7384079601989957E-2</v>
      </c>
      <c r="X188" s="10">
        <v>-4.3042288557212996E-3</v>
      </c>
      <c r="Z188" s="10">
        <f t="shared" si="16"/>
        <v>-8.9493532338307848E-3</v>
      </c>
      <c r="AB188" s="7">
        <v>1283</v>
      </c>
      <c r="AC188" s="7">
        <v>1290</v>
      </c>
      <c r="AD188" s="9">
        <v>3.0165174129353229E-2</v>
      </c>
      <c r="AE188" s="9">
        <v>1.8151492537313432E-2</v>
      </c>
      <c r="AF188" s="9">
        <v>1.9877611940298509E-2</v>
      </c>
      <c r="AG188" s="9">
        <v>8.4621890547263677E-3</v>
      </c>
      <c r="AH188" s="9">
        <v>2.182835820895522E-2</v>
      </c>
      <c r="AI188" s="9">
        <v>1.4122885572139303E-2</v>
      </c>
      <c r="AJ188" s="9">
        <v>1.1676865671641789E-2</v>
      </c>
      <c r="AK188" s="9">
        <v>1.0094776119402984E-2</v>
      </c>
      <c r="AL188" s="9">
        <v>1.1128606965174129E-2</v>
      </c>
      <c r="AM188" s="9">
        <v>1.5038059701492535E-2</v>
      </c>
      <c r="AO188" s="11">
        <f t="shared" si="17"/>
        <v>2.0382089552238976E-2</v>
      </c>
      <c r="AP188" s="11">
        <f t="shared" si="17"/>
        <v>-7.7298507462687221E-3</v>
      </c>
      <c r="AQ188" s="11">
        <f t="shared" si="17"/>
        <v>-9.100298507462623E-2</v>
      </c>
      <c r="AR188" s="11">
        <f t="shared" si="17"/>
        <v>-0.16430447761193973</v>
      </c>
      <c r="AS188" s="11">
        <f t="shared" si="17"/>
        <v>-2.5825373134327798E-2</v>
      </c>
      <c r="AU188" s="11">
        <f t="shared" si="18"/>
        <v>0.17665065374418459</v>
      </c>
      <c r="AV188" s="11">
        <f t="shared" si="18"/>
        <v>-0.10338765427930738</v>
      </c>
      <c r="AW188" s="11">
        <f t="shared" si="18"/>
        <v>-1.1783555509814605</v>
      </c>
      <c r="AX188" s="11">
        <f t="shared" si="18"/>
        <v>-3.3926253153028973</v>
      </c>
      <c r="AY188" s="11">
        <f t="shared" si="18"/>
        <v>-0.28125197801959606</v>
      </c>
      <c r="BA188" s="11">
        <f t="shared" si="19"/>
        <v>0</v>
      </c>
      <c r="BB188" s="11">
        <f t="shared" si="19"/>
        <v>0</v>
      </c>
      <c r="BC188" s="11">
        <f t="shared" si="19"/>
        <v>0</v>
      </c>
      <c r="BD188" s="11">
        <f t="shared" si="19"/>
        <v>2</v>
      </c>
      <c r="BE188" s="11">
        <f t="shared" si="19"/>
        <v>0</v>
      </c>
      <c r="BF188" s="7">
        <v>1283</v>
      </c>
      <c r="BG188" s="7">
        <v>1290</v>
      </c>
    </row>
    <row r="189" spans="1:59" x14ac:dyDescent="0.2">
      <c r="A189" s="7">
        <v>1290</v>
      </c>
      <c r="B189" s="7">
        <v>1301</v>
      </c>
      <c r="D189" s="6">
        <v>1469.7999</v>
      </c>
      <c r="E189" s="7">
        <v>11</v>
      </c>
      <c r="F189" s="6" t="s">
        <v>754</v>
      </c>
      <c r="G189" s="9">
        <v>8.9275440976933507E-3</v>
      </c>
      <c r="H189" s="9">
        <v>1.5924559023066484E-2</v>
      </c>
      <c r="I189" s="9">
        <v>2.852618724559023E-2</v>
      </c>
      <c r="J189" s="9">
        <v>4.0245997286295791E-2</v>
      </c>
      <c r="K189" s="9">
        <v>3.3205563093622791E-2</v>
      </c>
      <c r="M189" s="9">
        <v>2.2262822252374487E-2</v>
      </c>
      <c r="N189" s="9">
        <v>7.6454545454545447E-3</v>
      </c>
      <c r="O189" s="9">
        <v>3.3222252374491182E-2</v>
      </c>
      <c r="P189" s="9">
        <v>1.9761194029850747E-3</v>
      </c>
      <c r="Q189" s="9">
        <v>2.640271370420624E-2</v>
      </c>
      <c r="R189" s="7">
        <v>1290</v>
      </c>
      <c r="S189" s="7">
        <v>1301</v>
      </c>
      <c r="T189" s="10">
        <v>-1.3335278154681142E-2</v>
      </c>
      <c r="U189" s="10">
        <v>8.2791044776119403E-3</v>
      </c>
      <c r="V189" s="10">
        <v>-4.6960651289009499E-3</v>
      </c>
      <c r="W189" s="10">
        <v>3.8269877883310717E-2</v>
      </c>
      <c r="X189" s="10">
        <v>6.8028493894165517E-3</v>
      </c>
      <c r="Z189" s="10">
        <f t="shared" si="16"/>
        <v>7.0640976933514232E-3</v>
      </c>
      <c r="AB189" s="7">
        <v>1290</v>
      </c>
      <c r="AC189" s="7">
        <v>1301</v>
      </c>
      <c r="AD189" s="9">
        <v>9.5876526458616006E-3</v>
      </c>
      <c r="AE189" s="9">
        <v>3.0976119402985069E-2</v>
      </c>
      <c r="AF189" s="9">
        <v>2.8285617367706919E-2</v>
      </c>
      <c r="AG189" s="9">
        <v>0</v>
      </c>
      <c r="AH189" s="9">
        <v>1.9716824966078697E-2</v>
      </c>
      <c r="AI189" s="9">
        <v>1.3252781546811396E-2</v>
      </c>
      <c r="AJ189" s="9">
        <v>1.8361194029850744E-2</v>
      </c>
      <c r="AK189" s="9">
        <v>3.5374491180461327E-2</v>
      </c>
      <c r="AL189" s="9">
        <v>1.2201763907734057E-2</v>
      </c>
      <c r="AM189" s="9">
        <v>1.6643283582089552E-2</v>
      </c>
      <c r="AO189" s="11">
        <f t="shared" si="17"/>
        <v>-0.14668805970149257</v>
      </c>
      <c r="AP189" s="11">
        <f t="shared" si="17"/>
        <v>9.1070149253731345E-2</v>
      </c>
      <c r="AQ189" s="11">
        <f t="shared" si="17"/>
        <v>-5.1656716417910448E-2</v>
      </c>
      <c r="AR189" s="11">
        <f t="shared" si="17"/>
        <v>0.42096865671641787</v>
      </c>
      <c r="AS189" s="11">
        <f t="shared" si="17"/>
        <v>7.4831343283582069E-2</v>
      </c>
      <c r="AU189" s="11">
        <f t="shared" si="18"/>
        <v>-1.4120584664227291</v>
      </c>
      <c r="AV189" s="11">
        <f t="shared" si="18"/>
        <v>0.39822822286119075</v>
      </c>
      <c r="AW189" s="11">
        <f t="shared" si="18"/>
        <v>-0.17958344788544828</v>
      </c>
      <c r="AX189" s="11">
        <f t="shared" si="18"/>
        <v>5.4324418497669686</v>
      </c>
      <c r="AY189" s="11">
        <f t="shared" si="18"/>
        <v>0.45666236241718949</v>
      </c>
      <c r="BA189" s="11">
        <f t="shared" si="19"/>
        <v>0</v>
      </c>
      <c r="BB189" s="11">
        <f t="shared" si="19"/>
        <v>0</v>
      </c>
      <c r="BC189" s="11">
        <f t="shared" si="19"/>
        <v>0</v>
      </c>
      <c r="BD189" s="11">
        <f t="shared" si="19"/>
        <v>2</v>
      </c>
      <c r="BE189" s="11">
        <f t="shared" si="19"/>
        <v>0</v>
      </c>
      <c r="BF189" s="7">
        <v>1290</v>
      </c>
      <c r="BG189" s="7">
        <v>1301</v>
      </c>
    </row>
    <row r="190" spans="1:59" x14ac:dyDescent="0.2">
      <c r="A190" s="7">
        <v>1330</v>
      </c>
      <c r="B190" s="7">
        <v>1344</v>
      </c>
      <c r="D190" s="6">
        <v>1656.8115</v>
      </c>
      <c r="E190" s="7">
        <v>14</v>
      </c>
      <c r="F190" s="6" t="s">
        <v>755</v>
      </c>
      <c r="G190" s="9">
        <v>4.4737739872068229E-2</v>
      </c>
      <c r="H190" s="9">
        <v>0.12720287846481873</v>
      </c>
      <c r="I190" s="9">
        <v>0.20244722814498933</v>
      </c>
      <c r="J190" s="9">
        <v>0.34399136460554369</v>
      </c>
      <c r="K190" s="9">
        <v>0.47905895522388053</v>
      </c>
      <c r="M190" s="9">
        <v>4.6693496801705758E-2</v>
      </c>
      <c r="N190" s="9">
        <v>0.13231737739872065</v>
      </c>
      <c r="O190" s="9">
        <v>0.20517270788912578</v>
      </c>
      <c r="P190" s="9">
        <v>0.33789456289978675</v>
      </c>
      <c r="Q190" s="9">
        <v>0.50157601279317698</v>
      </c>
      <c r="R190" s="7">
        <v>1330</v>
      </c>
      <c r="S190" s="7">
        <v>1344</v>
      </c>
      <c r="T190" s="10">
        <v>-1.9557569296375266E-3</v>
      </c>
      <c r="U190" s="10">
        <v>-5.1144989339019144E-3</v>
      </c>
      <c r="V190" s="10">
        <v>-2.7254797441364667E-3</v>
      </c>
      <c r="W190" s="10">
        <v>6.0968017057569318E-3</v>
      </c>
      <c r="X190" s="10">
        <v>-2.2517057569296412E-2</v>
      </c>
      <c r="Z190" s="10">
        <f t="shared" si="16"/>
        <v>-5.2431982942430771E-3</v>
      </c>
      <c r="AB190" s="7">
        <v>1330</v>
      </c>
      <c r="AC190" s="7">
        <v>1344</v>
      </c>
      <c r="AD190" s="9">
        <v>1.0209488272921109E-2</v>
      </c>
      <c r="AE190" s="9">
        <v>3.4487206823027722E-3</v>
      </c>
      <c r="AF190" s="9">
        <v>5.8874200426439222E-3</v>
      </c>
      <c r="AG190" s="9">
        <v>5.5101279317697222E-3</v>
      </c>
      <c r="AH190" s="9">
        <v>1.1814925373134329E-2</v>
      </c>
      <c r="AI190" s="9">
        <v>4.401172707889125E-3</v>
      </c>
      <c r="AJ190" s="9">
        <v>4.6954157782515982E-3</v>
      </c>
      <c r="AK190" s="9">
        <v>4.0800639658848609E-3</v>
      </c>
      <c r="AL190" s="9">
        <v>1.6620469083155651E-2</v>
      </c>
      <c r="AM190" s="9">
        <v>1.4506396588486138E-2</v>
      </c>
      <c r="AO190" s="11">
        <f t="shared" si="17"/>
        <v>-2.7380597014925373E-2</v>
      </c>
      <c r="AP190" s="11">
        <f t="shared" si="17"/>
        <v>-7.1602985074626799E-2</v>
      </c>
      <c r="AQ190" s="11">
        <f t="shared" si="17"/>
        <v>-3.8156716417910533E-2</v>
      </c>
      <c r="AR190" s="11">
        <f t="shared" si="17"/>
        <v>8.5355223880597048E-2</v>
      </c>
      <c r="AS190" s="11">
        <f t="shared" si="17"/>
        <v>-0.31523880597014975</v>
      </c>
      <c r="AU190" s="11">
        <f t="shared" si="18"/>
        <v>-0.30469076526204125</v>
      </c>
      <c r="AV190" s="11">
        <f t="shared" si="18"/>
        <v>-1.5205613193113121</v>
      </c>
      <c r="AW190" s="11">
        <f t="shared" si="18"/>
        <v>-0.65903480055100305</v>
      </c>
      <c r="AX190" s="11">
        <f t="shared" si="18"/>
        <v>0.60308087765980389</v>
      </c>
      <c r="AY190" s="11">
        <f t="shared" si="18"/>
        <v>-2.0845910559775551</v>
      </c>
      <c r="BA190" s="11">
        <f t="shared" si="19"/>
        <v>0</v>
      </c>
      <c r="BB190" s="11">
        <f t="shared" si="19"/>
        <v>0</v>
      </c>
      <c r="BC190" s="11">
        <f t="shared" si="19"/>
        <v>0</v>
      </c>
      <c r="BD190" s="11">
        <f t="shared" si="19"/>
        <v>0</v>
      </c>
      <c r="BE190" s="11">
        <f t="shared" si="19"/>
        <v>1</v>
      </c>
      <c r="BF190" s="7">
        <v>1330</v>
      </c>
      <c r="BG190" s="7">
        <v>1344</v>
      </c>
    </row>
    <row r="191" spans="1:59" x14ac:dyDescent="0.2">
      <c r="A191" s="7">
        <v>1343</v>
      </c>
      <c r="B191" s="7">
        <v>1362</v>
      </c>
      <c r="D191" s="6">
        <v>2217.2501999999999</v>
      </c>
      <c r="E191" s="7">
        <v>18</v>
      </c>
      <c r="F191" s="6" t="s">
        <v>756</v>
      </c>
      <c r="G191" s="9">
        <v>8.5825207296849088E-2</v>
      </c>
      <c r="H191" s="9">
        <v>0.11432006633499171</v>
      </c>
      <c r="I191" s="9">
        <v>0.12681625207296848</v>
      </c>
      <c r="J191" s="9">
        <v>0.17364527363184076</v>
      </c>
      <c r="K191" s="9">
        <v>0.22637255389718072</v>
      </c>
      <c r="M191" s="9">
        <v>9.2200580431177445E-2</v>
      </c>
      <c r="N191" s="9">
        <v>0.12725903814262024</v>
      </c>
      <c r="O191" s="9">
        <v>0.15338864013266998</v>
      </c>
      <c r="P191" s="9">
        <v>0.1753394693200663</v>
      </c>
      <c r="Q191" s="9">
        <v>0.23244975124378109</v>
      </c>
      <c r="R191" s="7">
        <v>1343</v>
      </c>
      <c r="S191" s="7">
        <v>1362</v>
      </c>
      <c r="T191" s="10">
        <v>-6.3753731343283515E-3</v>
      </c>
      <c r="U191" s="10">
        <v>-1.2938971807628529E-2</v>
      </c>
      <c r="V191" s="10">
        <v>-2.6572388059701486E-2</v>
      </c>
      <c r="W191" s="10">
        <v>-1.6941956882255394E-3</v>
      </c>
      <c r="X191" s="10">
        <v>-6.0771973466003494E-3</v>
      </c>
      <c r="Z191" s="10">
        <f t="shared" si="16"/>
        <v>-1.0731625207296851E-2</v>
      </c>
      <c r="AB191" s="7">
        <v>1343</v>
      </c>
      <c r="AC191" s="7">
        <v>1362</v>
      </c>
      <c r="AD191" s="9">
        <v>1.141882255389718E-2</v>
      </c>
      <c r="AE191" s="9">
        <v>1.1993615257048092E-2</v>
      </c>
      <c r="AF191" s="9">
        <v>1.2024626865671642E-2</v>
      </c>
      <c r="AG191" s="9">
        <v>1.1101990049751244E-2</v>
      </c>
      <c r="AH191" s="9">
        <v>1.4325207296849087E-2</v>
      </c>
      <c r="AI191" s="9">
        <v>1.1326782752902154E-2</v>
      </c>
      <c r="AJ191" s="9">
        <v>1.3086650082918738E-2</v>
      </c>
      <c r="AK191" s="9">
        <v>1.2816832504145935E-2</v>
      </c>
      <c r="AL191" s="9">
        <v>1.0638391376451077E-2</v>
      </c>
      <c r="AM191" s="9">
        <v>1.15530679933665E-2</v>
      </c>
      <c r="AO191" s="11">
        <f t="shared" si="17"/>
        <v>-0.11475671641791033</v>
      </c>
      <c r="AP191" s="11">
        <f t="shared" si="17"/>
        <v>-0.23290149253731351</v>
      </c>
      <c r="AQ191" s="11">
        <f t="shared" si="17"/>
        <v>-0.47830298507462676</v>
      </c>
      <c r="AR191" s="11">
        <f t="shared" si="17"/>
        <v>-3.049552238805971E-2</v>
      </c>
      <c r="AS191" s="11">
        <f t="shared" si="17"/>
        <v>-0.1093895522388063</v>
      </c>
      <c r="AU191" s="11">
        <f t="shared" si="18"/>
        <v>-0.68656265849465981</v>
      </c>
      <c r="AV191" s="11">
        <f t="shared" si="18"/>
        <v>-1.2624995113382418</v>
      </c>
      <c r="AW191" s="11">
        <f t="shared" si="18"/>
        <v>-2.6188364598614595</v>
      </c>
      <c r="AX191" s="11">
        <f t="shared" si="18"/>
        <v>-0.19084171814733505</v>
      </c>
      <c r="AY191" s="11">
        <f t="shared" si="18"/>
        <v>-0.57196047926412219</v>
      </c>
      <c r="BA191" s="11">
        <f t="shared" si="19"/>
        <v>0</v>
      </c>
      <c r="BB191" s="11">
        <f t="shared" si="19"/>
        <v>0</v>
      </c>
      <c r="BC191" s="11">
        <f t="shared" si="19"/>
        <v>1</v>
      </c>
      <c r="BD191" s="11">
        <f t="shared" si="19"/>
        <v>0</v>
      </c>
      <c r="BE191" s="11">
        <f t="shared" si="19"/>
        <v>0</v>
      </c>
      <c r="BF191" s="7">
        <v>1343</v>
      </c>
      <c r="BG191" s="7">
        <v>1362</v>
      </c>
    </row>
    <row r="192" spans="1:59" x14ac:dyDescent="0.2">
      <c r="A192" s="7">
        <v>1343</v>
      </c>
      <c r="B192" s="7">
        <v>1368</v>
      </c>
      <c r="D192" s="6">
        <v>2832.5367000000001</v>
      </c>
      <c r="E192" s="7">
        <v>24</v>
      </c>
      <c r="F192" s="6" t="s">
        <v>757</v>
      </c>
      <c r="G192" s="9">
        <v>0.34377842039800993</v>
      </c>
      <c r="H192" s="9">
        <v>0.44530851990049747</v>
      </c>
      <c r="I192" s="9">
        <v>0.46643128109452731</v>
      </c>
      <c r="J192" s="9">
        <v>0.50742462686567158</v>
      </c>
      <c r="K192" s="9">
        <v>0.48908277363184077</v>
      </c>
      <c r="M192" s="9">
        <v>0.34694141791044775</v>
      </c>
      <c r="N192" s="9">
        <v>0.44452412935323388</v>
      </c>
      <c r="O192" s="9">
        <v>0.47251131840796018</v>
      </c>
      <c r="P192" s="9">
        <v>0.50148606965174125</v>
      </c>
      <c r="Q192" s="9">
        <v>0.50072499999999998</v>
      </c>
      <c r="R192" s="7">
        <v>1343</v>
      </c>
      <c r="S192" s="7">
        <v>1368</v>
      </c>
      <c r="T192" s="10">
        <v>-3.1629975124378273E-3</v>
      </c>
      <c r="U192" s="10">
        <v>7.843905472636806E-4</v>
      </c>
      <c r="V192" s="10">
        <v>-6.0800373134328456E-3</v>
      </c>
      <c r="W192" s="10">
        <v>5.9385572139303558E-3</v>
      </c>
      <c r="X192" s="10">
        <v>-1.1642226368159198E-2</v>
      </c>
      <c r="Z192" s="10">
        <f t="shared" si="16"/>
        <v>-2.8324626865671673E-3</v>
      </c>
      <c r="AB192" s="7">
        <v>1343</v>
      </c>
      <c r="AC192" s="7">
        <v>1368</v>
      </c>
      <c r="AD192" s="9">
        <v>1.3477300995024874E-2</v>
      </c>
      <c r="AE192" s="9">
        <v>4.7705223880597008E-3</v>
      </c>
      <c r="AF192" s="9">
        <v>8.1794154228855727E-3</v>
      </c>
      <c r="AG192" s="9">
        <v>1.2553296019900498E-2</v>
      </c>
      <c r="AH192" s="9">
        <v>1.0367412935323382E-2</v>
      </c>
      <c r="AI192" s="9">
        <v>2.2538432835820896E-2</v>
      </c>
      <c r="AJ192" s="9">
        <v>4.1607587064676618E-3</v>
      </c>
      <c r="AK192" s="9">
        <v>1.4298507462686566E-2</v>
      </c>
      <c r="AL192" s="9">
        <v>9.7512437810945256E-3</v>
      </c>
      <c r="AM192" s="9">
        <v>1.3407835820895522E-2</v>
      </c>
      <c r="AO192" s="11">
        <f t="shared" si="17"/>
        <v>-7.5911940298507855E-2</v>
      </c>
      <c r="AP192" s="11">
        <f t="shared" si="17"/>
        <v>1.8825373134328333E-2</v>
      </c>
      <c r="AQ192" s="11">
        <f t="shared" si="17"/>
        <v>-0.14592089552238829</v>
      </c>
      <c r="AR192" s="11">
        <f t="shared" si="17"/>
        <v>0.14252537313432853</v>
      </c>
      <c r="AS192" s="11">
        <f t="shared" si="17"/>
        <v>-0.27941343283582076</v>
      </c>
      <c r="AU192" s="11">
        <f t="shared" si="18"/>
        <v>-0.2086195457678918</v>
      </c>
      <c r="AV192" s="11">
        <f t="shared" si="18"/>
        <v>0.21462702625071139</v>
      </c>
      <c r="AW192" s="11">
        <f t="shared" si="18"/>
        <v>-0.63929577913413504</v>
      </c>
      <c r="AX192" s="11">
        <f t="shared" si="18"/>
        <v>0.6470875090317062</v>
      </c>
      <c r="AY192" s="11">
        <f t="shared" si="18"/>
        <v>-1.1897730957461834</v>
      </c>
      <c r="BA192" s="11">
        <f t="shared" si="19"/>
        <v>0</v>
      </c>
      <c r="BB192" s="11">
        <f t="shared" si="19"/>
        <v>0</v>
      </c>
      <c r="BC192" s="11">
        <f t="shared" si="19"/>
        <v>0</v>
      </c>
      <c r="BD192" s="11">
        <f t="shared" si="19"/>
        <v>0</v>
      </c>
      <c r="BE192" s="11">
        <f t="shared" si="19"/>
        <v>0</v>
      </c>
      <c r="BF192" s="7">
        <v>1343</v>
      </c>
      <c r="BG192" s="7">
        <v>1368</v>
      </c>
    </row>
    <row r="193" spans="1:59" x14ac:dyDescent="0.2">
      <c r="A193" s="7">
        <v>1344</v>
      </c>
      <c r="B193" s="7">
        <v>1356</v>
      </c>
      <c r="D193" s="6">
        <v>1404.8208999999999</v>
      </c>
      <c r="E193" s="7">
        <v>12</v>
      </c>
      <c r="F193" s="6" t="s">
        <v>758</v>
      </c>
      <c r="G193" s="9">
        <v>3.6360696517412937E-2</v>
      </c>
      <c r="H193" s="9">
        <v>3.8285199004975123E-2</v>
      </c>
      <c r="I193" s="9">
        <v>6.226803482587065E-2</v>
      </c>
      <c r="J193" s="9">
        <v>7.2368283582089549E-2</v>
      </c>
      <c r="K193" s="9">
        <v>8.815186567164178E-2</v>
      </c>
      <c r="M193" s="9">
        <v>3.6645646766169153E-2</v>
      </c>
      <c r="N193" s="9">
        <v>4.8338308457711442E-2</v>
      </c>
      <c r="O193" s="9">
        <v>6.8267288557213937E-2</v>
      </c>
      <c r="P193" s="9">
        <v>7.9995024875621878E-2</v>
      </c>
      <c r="Q193" s="9">
        <v>0.10131106965174128</v>
      </c>
      <c r="R193" s="7">
        <v>1344</v>
      </c>
      <c r="S193" s="7">
        <v>1356</v>
      </c>
      <c r="T193" s="10">
        <v>-2.8495024875621735E-4</v>
      </c>
      <c r="U193" s="10">
        <v>-1.0053109452736316E-2</v>
      </c>
      <c r="V193" s="10">
        <v>-5.9992537313432823E-3</v>
      </c>
      <c r="W193" s="10">
        <v>-7.6267412935323254E-3</v>
      </c>
      <c r="X193" s="10">
        <v>-1.3159203980099503E-2</v>
      </c>
      <c r="Z193" s="10">
        <f t="shared" si="16"/>
        <v>-7.4246517412935283E-3</v>
      </c>
      <c r="AB193" s="7">
        <v>1344</v>
      </c>
      <c r="AC193" s="7">
        <v>1356</v>
      </c>
      <c r="AD193" s="9">
        <v>1.5654477611940297E-2</v>
      </c>
      <c r="AE193" s="9">
        <v>1.1462935323383083E-2</v>
      </c>
      <c r="AF193" s="9">
        <v>1.0931840796019899E-2</v>
      </c>
      <c r="AG193" s="9">
        <v>1.709825870646766E-2</v>
      </c>
      <c r="AH193" s="9">
        <v>1.697599502487562E-2</v>
      </c>
      <c r="AI193" s="9">
        <v>7.2305970149253726E-3</v>
      </c>
      <c r="AJ193" s="9">
        <v>9.9405472636815932E-3</v>
      </c>
      <c r="AK193" s="9">
        <v>1.0588308457711441E-2</v>
      </c>
      <c r="AL193" s="9">
        <v>1.076455223880597E-2</v>
      </c>
      <c r="AM193" s="9">
        <v>2.1200124378109451E-2</v>
      </c>
      <c r="AO193" s="11">
        <f t="shared" si="17"/>
        <v>-3.419402985074608E-3</v>
      </c>
      <c r="AP193" s="11">
        <f t="shared" si="17"/>
        <v>-0.12063731343283579</v>
      </c>
      <c r="AQ193" s="11">
        <f t="shared" si="17"/>
        <v>-7.1991044776119395E-2</v>
      </c>
      <c r="AR193" s="11">
        <f t="shared" si="17"/>
        <v>-9.1520895522387902E-2</v>
      </c>
      <c r="AS193" s="11">
        <f t="shared" si="17"/>
        <v>-0.15791044776119403</v>
      </c>
      <c r="AU193" s="11">
        <f t="shared" si="18"/>
        <v>-2.8621996890159509E-2</v>
      </c>
      <c r="AV193" s="11">
        <f t="shared" si="18"/>
        <v>-1.1476138232498836</v>
      </c>
      <c r="AW193" s="11">
        <f t="shared" si="18"/>
        <v>-0.68276656967272698</v>
      </c>
      <c r="AX193" s="11">
        <f t="shared" si="18"/>
        <v>-0.65380658823548476</v>
      </c>
      <c r="AY193" s="11">
        <f t="shared" si="18"/>
        <v>-0.83921078122887893</v>
      </c>
      <c r="BA193" s="11">
        <f t="shared" si="19"/>
        <v>0</v>
      </c>
      <c r="BB193" s="11">
        <f t="shared" si="19"/>
        <v>0</v>
      </c>
      <c r="BC193" s="11">
        <f t="shared" si="19"/>
        <v>0</v>
      </c>
      <c r="BD193" s="11">
        <f t="shared" si="19"/>
        <v>0</v>
      </c>
      <c r="BE193" s="11">
        <f t="shared" si="19"/>
        <v>0</v>
      </c>
      <c r="BF193" s="7">
        <v>1344</v>
      </c>
      <c r="BG193" s="7">
        <v>1356</v>
      </c>
    </row>
    <row r="194" spans="1:59" x14ac:dyDescent="0.2">
      <c r="A194" s="7">
        <v>1345</v>
      </c>
      <c r="B194" s="7">
        <v>1366</v>
      </c>
      <c r="D194" s="6">
        <v>2401.3198000000002</v>
      </c>
      <c r="E194" s="7">
        <v>20</v>
      </c>
      <c r="F194" s="6" t="s">
        <v>759</v>
      </c>
      <c r="G194" s="9">
        <v>0.24148985074626864</v>
      </c>
      <c r="H194" s="9">
        <v>0.30139320895522387</v>
      </c>
      <c r="I194" s="9">
        <v>0.29722932835820892</v>
      </c>
      <c r="J194" s="9">
        <v>0.34062208955223877</v>
      </c>
      <c r="K194" s="9">
        <v>0.35899044776119399</v>
      </c>
      <c r="M194" s="9">
        <v>0.24230007462686567</v>
      </c>
      <c r="N194" s="9">
        <v>0.32350731343283579</v>
      </c>
      <c r="O194" s="9">
        <v>0.32958783582089551</v>
      </c>
      <c r="P194" s="9">
        <v>0.35125820895522386</v>
      </c>
      <c r="Q194" s="9">
        <v>0.35828216417910447</v>
      </c>
      <c r="R194" s="7">
        <v>1345</v>
      </c>
      <c r="S194" s="7">
        <v>1366</v>
      </c>
      <c r="T194" s="10">
        <v>-8.1022388059702358E-4</v>
      </c>
      <c r="U194" s="10">
        <v>-2.2114104477611946E-2</v>
      </c>
      <c r="V194" s="10">
        <v>-3.2358507462686592E-2</v>
      </c>
      <c r="W194" s="10">
        <v>-1.0636119402985065E-2</v>
      </c>
      <c r="X194" s="10">
        <v>7.0828358208952944E-4</v>
      </c>
      <c r="Z194" s="10">
        <f t="shared" si="16"/>
        <v>-1.3042134328358218E-2</v>
      </c>
      <c r="AB194" s="7">
        <v>1345</v>
      </c>
      <c r="AC194" s="7">
        <v>1366</v>
      </c>
      <c r="AD194" s="9">
        <v>1.0143656716417909E-2</v>
      </c>
      <c r="AE194" s="9">
        <v>4.5748507462686563E-3</v>
      </c>
      <c r="AF194" s="9">
        <v>1.6281268656716415E-2</v>
      </c>
      <c r="AG194" s="9">
        <v>4.7779104477611934E-3</v>
      </c>
      <c r="AH194" s="9">
        <v>1.3850298507462685E-2</v>
      </c>
      <c r="AI194" s="9">
        <v>1.75905223880597E-2</v>
      </c>
      <c r="AJ194" s="9">
        <v>3.3368656716417904E-3</v>
      </c>
      <c r="AK194" s="9">
        <v>2.5322238805970145E-2</v>
      </c>
      <c r="AL194" s="9">
        <v>2.1003507462686567E-2</v>
      </c>
      <c r="AM194" s="9">
        <v>2.1878059701492536E-2</v>
      </c>
      <c r="AO194" s="11">
        <f t="shared" si="17"/>
        <v>-1.6204477611940472E-2</v>
      </c>
      <c r="AP194" s="11">
        <f t="shared" si="17"/>
        <v>-0.44228208955223891</v>
      </c>
      <c r="AQ194" s="11">
        <f t="shared" si="17"/>
        <v>-0.64717014925373184</v>
      </c>
      <c r="AR194" s="11">
        <f t="shared" si="17"/>
        <v>-0.21272238805970128</v>
      </c>
      <c r="AS194" s="11">
        <f t="shared" si="17"/>
        <v>1.4165671641790589E-2</v>
      </c>
      <c r="AU194" s="11">
        <f t="shared" si="18"/>
        <v>-6.9111184247286087E-2</v>
      </c>
      <c r="AV194" s="11">
        <f t="shared" si="18"/>
        <v>-6.7642803040804198</v>
      </c>
      <c r="AW194" s="11">
        <f t="shared" si="18"/>
        <v>-1.861719296444428</v>
      </c>
      <c r="AX194" s="11">
        <f t="shared" si="18"/>
        <v>-0.85525611576568228</v>
      </c>
      <c r="AY194" s="11">
        <f t="shared" si="18"/>
        <v>4.7377790448568206E-2</v>
      </c>
      <c r="BA194" s="11">
        <f t="shared" si="19"/>
        <v>0</v>
      </c>
      <c r="BB194" s="11">
        <f t="shared" si="19"/>
        <v>2</v>
      </c>
      <c r="BC194" s="11">
        <f t="shared" si="19"/>
        <v>2</v>
      </c>
      <c r="BD194" s="11">
        <f t="shared" si="19"/>
        <v>0</v>
      </c>
      <c r="BE194" s="11">
        <f t="shared" si="19"/>
        <v>0</v>
      </c>
      <c r="BF194" s="7">
        <v>1345</v>
      </c>
      <c r="BG194" s="7">
        <v>1366</v>
      </c>
    </row>
    <row r="195" spans="1:59" x14ac:dyDescent="0.2">
      <c r="A195" s="7">
        <v>1347</v>
      </c>
      <c r="B195" s="7">
        <v>1361</v>
      </c>
      <c r="D195" s="6">
        <v>1699.9602</v>
      </c>
      <c r="E195" s="7">
        <v>13</v>
      </c>
      <c r="F195" s="6" t="s">
        <v>760</v>
      </c>
      <c r="G195" s="9">
        <v>0.28377175660160736</v>
      </c>
      <c r="H195" s="9">
        <v>0.39818828932261763</v>
      </c>
      <c r="I195" s="9">
        <v>0.45854672789896667</v>
      </c>
      <c r="J195" s="9">
        <v>0.54210355912743968</v>
      </c>
      <c r="K195" s="9">
        <v>0.59831216991963254</v>
      </c>
      <c r="M195" s="9">
        <v>0.31663157290470723</v>
      </c>
      <c r="N195" s="9">
        <v>0.41229024110218138</v>
      </c>
      <c r="O195" s="9">
        <v>0.48889850746268659</v>
      </c>
      <c r="P195" s="9">
        <v>0.54371205510906995</v>
      </c>
      <c r="Q195" s="9">
        <v>0.5619006888633753</v>
      </c>
      <c r="R195" s="7">
        <v>1347</v>
      </c>
      <c r="S195" s="7">
        <v>1361</v>
      </c>
      <c r="T195" s="10">
        <v>-3.2859816303099879E-2</v>
      </c>
      <c r="U195" s="10">
        <v>-1.4101951779563688E-2</v>
      </c>
      <c r="V195" s="10">
        <v>-3.0351779563719865E-2</v>
      </c>
      <c r="W195" s="10">
        <v>-1.6084959816302935E-3</v>
      </c>
      <c r="X195" s="10">
        <v>3.6411481056257258E-2</v>
      </c>
      <c r="Z195" s="10">
        <f>AVERAGE(T195:X195)</f>
        <v>-8.5021125143512934E-3</v>
      </c>
      <c r="AB195" s="7">
        <v>1347</v>
      </c>
      <c r="AC195" s="7">
        <v>1361</v>
      </c>
      <c r="AD195" s="9">
        <v>4.1638461538461541E-2</v>
      </c>
      <c r="AE195" s="9">
        <v>9.180711825487943E-3</v>
      </c>
      <c r="AF195" s="9">
        <v>2.1914695752009182E-2</v>
      </c>
      <c r="AG195" s="9">
        <v>2.0263030998851895E-2</v>
      </c>
      <c r="AH195" s="9">
        <v>2.6946153846153842E-2</v>
      </c>
      <c r="AI195" s="9">
        <v>3.5740528128587832E-3</v>
      </c>
      <c r="AJ195" s="9">
        <v>2.2245809414466126E-2</v>
      </c>
      <c r="AK195" s="9">
        <v>1.9136854190585535E-2</v>
      </c>
      <c r="AL195" s="9">
        <v>4.3439609644087253E-2</v>
      </c>
      <c r="AM195" s="9">
        <v>3.2634787600459236E-2</v>
      </c>
      <c r="AO195" s="11">
        <f t="shared" si="17"/>
        <v>-0.42717761194029841</v>
      </c>
      <c r="AP195" s="11">
        <f t="shared" si="17"/>
        <v>-0.18332537313432795</v>
      </c>
      <c r="AQ195" s="11">
        <f t="shared" si="17"/>
        <v>-0.39457313432835822</v>
      </c>
      <c r="AR195" s="11">
        <f t="shared" si="17"/>
        <v>-2.0910447761193815E-2</v>
      </c>
      <c r="AS195" s="11">
        <f t="shared" si="17"/>
        <v>0.47334925373134434</v>
      </c>
      <c r="AU195" s="11">
        <f t="shared" si="18"/>
        <v>-1.3618744451511233</v>
      </c>
      <c r="AV195" s="11">
        <f t="shared" si="18"/>
        <v>-1.01493915714467</v>
      </c>
      <c r="AW195" s="11">
        <f t="shared" si="18"/>
        <v>-1.8069170326288486</v>
      </c>
      <c r="AX195" s="11">
        <f t="shared" si="18"/>
        <v>-5.81225059932063E-2</v>
      </c>
      <c r="AY195" s="11">
        <f t="shared" si="18"/>
        <v>1.4901708930801132</v>
      </c>
      <c r="BA195" s="11">
        <f t="shared" si="19"/>
        <v>1</v>
      </c>
      <c r="BB195" s="11">
        <f t="shared" si="19"/>
        <v>0</v>
      </c>
      <c r="BC195" s="11">
        <f t="shared" si="19"/>
        <v>1</v>
      </c>
      <c r="BD195" s="11">
        <f t="shared" si="19"/>
        <v>0</v>
      </c>
      <c r="BE195" s="11">
        <f t="shared" si="19"/>
        <v>1</v>
      </c>
      <c r="BF195" s="7">
        <v>1347</v>
      </c>
      <c r="BG195" s="7">
        <v>1361</v>
      </c>
    </row>
  </sheetData>
  <conditionalFormatting sqref="A3:C3">
    <cfRule type="colorScale" priority="16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195">
    <cfRule type="colorScale" priority="17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56" priority="18" stopIfTrue="1" operator="between">
      <formula>0</formula>
      <formula>0.2</formula>
    </cfRule>
    <cfRule type="cellIs" dxfId="55" priority="19" stopIfTrue="1" operator="between">
      <formula>0.2</formula>
      <formula>1</formula>
    </cfRule>
  </conditionalFormatting>
  <conditionalFormatting sqref="M8:Q195">
    <cfRule type="colorScale" priority="20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54" priority="21" stopIfTrue="1" operator="between">
      <formula>0</formula>
      <formula>0.2</formula>
    </cfRule>
    <cfRule type="cellIs" dxfId="53" priority="22" stopIfTrue="1" operator="between">
      <formula>0.2</formula>
      <formula>1</formula>
    </cfRule>
  </conditionalFormatting>
  <conditionalFormatting sqref="AO8:AS195">
    <cfRule type="cellIs" dxfId="52" priority="13" operator="greaterThan">
      <formula>0.5</formula>
    </cfRule>
    <cfRule type="cellIs" dxfId="51" priority="14" operator="lessThanOrEqual">
      <formula>-0.5</formula>
    </cfRule>
    <cfRule type="cellIs" dxfId="50" priority="15" operator="between">
      <formula>0.5</formula>
      <formula>-0.5</formula>
    </cfRule>
  </conditionalFormatting>
  <conditionalFormatting sqref="AU8:AY195">
    <cfRule type="cellIs" dxfId="49" priority="12" operator="greaterThanOrEqual">
      <formula>3</formula>
    </cfRule>
  </conditionalFormatting>
  <conditionalFormatting sqref="T8:X195">
    <cfRule type="cellIs" dxfId="48" priority="7" stopIfTrue="1" operator="between">
      <formula>$R$4</formula>
      <formula>$S$4</formula>
    </cfRule>
    <cfRule type="cellIs" dxfId="47" priority="8" stopIfTrue="1" operator="between">
      <formula>$S$4</formula>
      <formula>$T$4</formula>
    </cfRule>
    <cfRule type="cellIs" dxfId="46" priority="9" stopIfTrue="1" operator="between">
      <formula>$T$4</formula>
      <formula>$U$4</formula>
    </cfRule>
    <cfRule type="cellIs" dxfId="45" priority="10" stopIfTrue="1" operator="between">
      <formula>$U$4</formula>
      <formula>$V$4</formula>
    </cfRule>
    <cfRule type="cellIs" dxfId="44" priority="11" stopIfTrue="1" operator="between">
      <formula>$V$4</formula>
      <formula>$W$4</formula>
    </cfRule>
  </conditionalFormatting>
  <conditionalFormatting sqref="BA8:BE195">
    <cfRule type="cellIs" dxfId="43" priority="6" operator="greaterThanOrEqual">
      <formula>3</formula>
    </cfRule>
  </conditionalFormatting>
  <conditionalFormatting sqref="Z8:Z195">
    <cfRule type="cellIs" dxfId="42" priority="1" stopIfTrue="1" operator="between">
      <formula>$R$4</formula>
      <formula>$S$4</formula>
    </cfRule>
    <cfRule type="cellIs" dxfId="41" priority="2" stopIfTrue="1" operator="between">
      <formula>$S$4</formula>
      <formula>$T$4</formula>
    </cfRule>
    <cfRule type="cellIs" dxfId="40" priority="3" stopIfTrue="1" operator="between">
      <formula>$T$4</formula>
      <formula>$U$4</formula>
    </cfRule>
    <cfRule type="cellIs" dxfId="39" priority="4" stopIfTrue="1" operator="between">
      <formula>$U$4</formula>
      <formula>$V$4</formula>
    </cfRule>
    <cfRule type="cellIs" dxfId="38" priority="5" stopIfTrue="1" operator="between">
      <formula>$V$4</formula>
      <formula>$W$4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131"/>
  <sheetViews>
    <sheetView workbookViewId="0">
      <selection activeCell="A2" sqref="A2"/>
    </sheetView>
  </sheetViews>
  <sheetFormatPr baseColWidth="10" defaultColWidth="8.83203125" defaultRowHeight="15" x14ac:dyDescent="0.2"/>
  <cols>
    <col min="1" max="26" width="8.83203125" style="6"/>
    <col min="27" max="39" width="8.83203125" style="6" hidden="1" customWidth="1"/>
    <col min="40" max="16384" width="8.83203125" style="6"/>
  </cols>
  <sheetData>
    <row r="1" spans="1:59" x14ac:dyDescent="0.2">
      <c r="A1" s="6" t="s">
        <v>0</v>
      </c>
      <c r="E1" s="6" t="s">
        <v>8</v>
      </c>
      <c r="H1" s="7" t="s">
        <v>9</v>
      </c>
      <c r="J1" s="6" t="s">
        <v>10</v>
      </c>
      <c r="K1" s="6">
        <f>AVERAGE(AD8:AM131)</f>
        <v>1.2517446495599127E-2</v>
      </c>
      <c r="Z1" s="8" t="s">
        <v>577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 t="s">
        <v>578</v>
      </c>
      <c r="AO1" s="6" t="s">
        <v>570</v>
      </c>
      <c r="AQ1" s="6">
        <v>0.5</v>
      </c>
    </row>
    <row r="2" spans="1:59" x14ac:dyDescent="0.2">
      <c r="A2" s="6" t="s">
        <v>11</v>
      </c>
      <c r="E2" s="6" t="s">
        <v>12</v>
      </c>
      <c r="H2" s="7" t="s">
        <v>13</v>
      </c>
      <c r="K2" s="6">
        <f>AVERAGE(T8:X131)</f>
        <v>-5.0544812138624679E-4</v>
      </c>
      <c r="AO2" s="6" t="s">
        <v>571</v>
      </c>
      <c r="AQ2" s="6">
        <v>0.02</v>
      </c>
    </row>
    <row r="3" spans="1:59" x14ac:dyDescent="0.2">
      <c r="A3" s="6">
        <v>0.1</v>
      </c>
      <c r="B3" s="6">
        <v>0.35</v>
      </c>
      <c r="C3" s="6">
        <v>0.7</v>
      </c>
      <c r="E3" s="6" t="s">
        <v>568</v>
      </c>
      <c r="H3" s="7" t="s">
        <v>0</v>
      </c>
      <c r="S3" s="12"/>
      <c r="T3" s="12"/>
      <c r="U3" s="12"/>
      <c r="V3" s="12"/>
      <c r="W3" s="12"/>
      <c r="AO3" s="6" t="s">
        <v>572</v>
      </c>
      <c r="AQ3" s="6">
        <v>2.7759999999999998</v>
      </c>
    </row>
    <row r="4" spans="1:59" x14ac:dyDescent="0.2">
      <c r="E4" s="6" t="s">
        <v>14</v>
      </c>
      <c r="H4" s="7" t="s">
        <v>15</v>
      </c>
      <c r="R4" s="13">
        <v>-0.1</v>
      </c>
      <c r="S4" s="14">
        <v>-0.05</v>
      </c>
      <c r="T4" s="15">
        <v>-0.02</v>
      </c>
      <c r="U4" s="15">
        <v>0.02</v>
      </c>
      <c r="V4" s="16">
        <v>0.05</v>
      </c>
      <c r="W4" s="17">
        <v>0.1</v>
      </c>
    </row>
    <row r="5" spans="1:59" x14ac:dyDescent="0.2">
      <c r="AD5" s="6" t="s">
        <v>16</v>
      </c>
      <c r="AI5" s="6" t="s">
        <v>16</v>
      </c>
    </row>
    <row r="6" spans="1:59" x14ac:dyDescent="0.2">
      <c r="C6" s="6" t="s">
        <v>17</v>
      </c>
      <c r="E6" s="7">
        <v>0.67</v>
      </c>
      <c r="G6" s="6" t="s">
        <v>18</v>
      </c>
      <c r="H6" s="6" t="s">
        <v>562</v>
      </c>
      <c r="M6" s="6" t="s">
        <v>20</v>
      </c>
      <c r="N6" s="6" t="s">
        <v>563</v>
      </c>
      <c r="T6" s="6" t="s">
        <v>567</v>
      </c>
      <c r="AD6" s="6" t="s">
        <v>22</v>
      </c>
      <c r="AE6" s="6" t="s">
        <v>19</v>
      </c>
      <c r="AI6" s="6" t="s">
        <v>23</v>
      </c>
      <c r="AJ6" s="6" t="s">
        <v>21</v>
      </c>
      <c r="AO6" s="6" t="s">
        <v>569</v>
      </c>
      <c r="AU6" s="6" t="s">
        <v>573</v>
      </c>
      <c r="AV6" s="6" t="s">
        <v>574</v>
      </c>
      <c r="BA6" s="6" t="s">
        <v>575</v>
      </c>
    </row>
    <row r="7" spans="1:59" x14ac:dyDescent="0.2">
      <c r="A7" s="7" t="s">
        <v>24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>
        <v>5.0000000000000001E-3</v>
      </c>
      <c r="H7" s="7">
        <v>0.05</v>
      </c>
      <c r="I7" s="7">
        <v>0.5</v>
      </c>
      <c r="J7" s="7">
        <v>5</v>
      </c>
      <c r="K7" s="7">
        <v>50.000003999999997</v>
      </c>
      <c r="M7" s="7">
        <v>5.0000000000000001E-3</v>
      </c>
      <c r="N7" s="7">
        <v>0.05</v>
      </c>
      <c r="O7" s="7">
        <v>0.5</v>
      </c>
      <c r="P7" s="7">
        <v>5</v>
      </c>
      <c r="Q7" s="7">
        <v>50.000003999999997</v>
      </c>
      <c r="R7" s="7" t="s">
        <v>24</v>
      </c>
      <c r="S7" s="7" t="s">
        <v>25</v>
      </c>
      <c r="T7" s="7">
        <v>5.0000000000000001E-3</v>
      </c>
      <c r="U7" s="7">
        <v>0.05</v>
      </c>
      <c r="V7" s="7">
        <v>0.5</v>
      </c>
      <c r="W7" s="7">
        <v>5</v>
      </c>
      <c r="X7" s="7">
        <v>50.000003999999997</v>
      </c>
      <c r="Z7" s="6" t="s">
        <v>576</v>
      </c>
      <c r="AB7" s="7" t="s">
        <v>24</v>
      </c>
      <c r="AC7" s="7" t="s">
        <v>25</v>
      </c>
      <c r="AD7" s="7">
        <v>5.0000000000000001E-3</v>
      </c>
      <c r="AE7" s="7">
        <v>0.05</v>
      </c>
      <c r="AF7" s="7">
        <v>0.5</v>
      </c>
      <c r="AG7" s="7">
        <v>5</v>
      </c>
      <c r="AH7" s="7">
        <v>50.000003999999997</v>
      </c>
      <c r="AI7" s="7">
        <v>5.0000000000000001E-3</v>
      </c>
      <c r="AJ7" s="7">
        <v>0.05</v>
      </c>
      <c r="AK7" s="7">
        <v>0.5</v>
      </c>
      <c r="AL7" s="7">
        <v>5</v>
      </c>
      <c r="AM7" s="7">
        <v>50.000003999999997</v>
      </c>
      <c r="AO7" s="7">
        <v>5.0000000000000001E-3</v>
      </c>
      <c r="AP7" s="7">
        <v>0.05</v>
      </c>
      <c r="AQ7" s="7">
        <v>0.5</v>
      </c>
      <c r="AR7" s="7">
        <v>5</v>
      </c>
      <c r="AS7" s="7">
        <v>50.000003999999997</v>
      </c>
      <c r="AU7" s="7">
        <v>5.0000000000000001E-3</v>
      </c>
      <c r="AV7" s="7">
        <v>0.05</v>
      </c>
      <c r="AW7" s="7">
        <v>0.5</v>
      </c>
      <c r="AX7" s="7">
        <v>5</v>
      </c>
      <c r="AY7" s="7">
        <v>50.000003999999997</v>
      </c>
      <c r="BA7" s="7">
        <v>5.0000000000000001E-3</v>
      </c>
      <c r="BB7" s="7">
        <v>0.05</v>
      </c>
      <c r="BC7" s="7">
        <v>0.5</v>
      </c>
      <c r="BD7" s="7">
        <v>5</v>
      </c>
      <c r="BE7" s="7">
        <v>50.000003999999997</v>
      </c>
      <c r="BF7" s="7" t="s">
        <v>24</v>
      </c>
      <c r="BG7" s="7" t="s">
        <v>25</v>
      </c>
    </row>
    <row r="8" spans="1:59" x14ac:dyDescent="0.2">
      <c r="A8" s="7">
        <v>4</v>
      </c>
      <c r="B8" s="7">
        <v>14</v>
      </c>
      <c r="D8" s="6">
        <v>1375.5987</v>
      </c>
      <c r="E8" s="7">
        <v>10</v>
      </c>
      <c r="F8" s="6" t="s">
        <v>761</v>
      </c>
      <c r="G8" s="9">
        <v>7.1192537313432827E-3</v>
      </c>
      <c r="H8" s="9">
        <v>2.1093283582089551E-2</v>
      </c>
      <c r="I8" s="9">
        <v>4.7540149253731345E-2</v>
      </c>
      <c r="J8" s="9">
        <v>3.5562238805970148E-2</v>
      </c>
      <c r="K8" s="9">
        <v>3.7593283582089555E-2</v>
      </c>
      <c r="M8" s="9">
        <v>3.307761194029851E-3</v>
      </c>
      <c r="N8" s="9">
        <v>1.4823134328358207E-2</v>
      </c>
      <c r="O8" s="9">
        <v>2.500149253731343E-2</v>
      </c>
      <c r="P8" s="9">
        <v>2.7223134328358205E-2</v>
      </c>
      <c r="Q8" s="9">
        <v>2.286597014925373E-2</v>
      </c>
      <c r="R8" s="7">
        <v>4</v>
      </c>
      <c r="S8" s="7">
        <v>14</v>
      </c>
      <c r="T8" s="10">
        <v>4.0000000000000001E-3</v>
      </c>
      <c r="U8" s="10">
        <v>6.2701492537313441E-3</v>
      </c>
      <c r="V8" s="10">
        <v>2.2538656716417908E-2</v>
      </c>
      <c r="W8" s="10">
        <v>8.3391044776119413E-3</v>
      </c>
      <c r="X8" s="10">
        <v>1.4727313432835822E-2</v>
      </c>
      <c r="Z8" s="10">
        <f>AVERAGE(T8:X8)</f>
        <v>1.1175044776119403E-2</v>
      </c>
      <c r="AB8" s="7">
        <v>4</v>
      </c>
      <c r="AC8" s="7">
        <v>14</v>
      </c>
      <c r="AD8" s="9">
        <v>4.0897014925373124E-3</v>
      </c>
      <c r="AE8" s="9">
        <v>1.5162686567164178E-2</v>
      </c>
      <c r="AF8" s="9">
        <v>6.7295522388059704E-3</v>
      </c>
      <c r="AG8" s="9">
        <v>1.8986567164179103E-3</v>
      </c>
      <c r="AH8" s="9">
        <v>1.2507462686567165E-2</v>
      </c>
      <c r="AI8" s="9">
        <v>1.3461194029850746E-3</v>
      </c>
      <c r="AJ8" s="9">
        <v>1.517865671641791E-2</v>
      </c>
      <c r="AK8" s="9">
        <v>1.1000298507462687E-2</v>
      </c>
      <c r="AL8" s="9">
        <v>1.8106865671641791E-2</v>
      </c>
      <c r="AM8" s="9">
        <v>7.0725373134328355E-3</v>
      </c>
      <c r="AO8" s="11">
        <f t="shared" ref="AO8:AS39" si="0">T8*$E8</f>
        <v>0.04</v>
      </c>
      <c r="AP8" s="11">
        <f t="shared" si="0"/>
        <v>6.2701492537313441E-2</v>
      </c>
      <c r="AQ8" s="11">
        <f t="shared" si="0"/>
        <v>0.2253865671641791</v>
      </c>
      <c r="AR8" s="11">
        <f t="shared" si="0"/>
        <v>8.3391044776119416E-2</v>
      </c>
      <c r="AS8" s="11">
        <f t="shared" si="0"/>
        <v>0.1472731343283582</v>
      </c>
      <c r="AU8" s="11">
        <f t="shared" ref="AU8:AY39" si="1">((G8-M8)/(SQRT(((AD8^2)/3)+((AI8^2/3)))))</f>
        <v>1.5333024378982623</v>
      </c>
      <c r="AV8" s="11">
        <f t="shared" si="1"/>
        <v>0.50619591926684648</v>
      </c>
      <c r="AW8" s="11">
        <f t="shared" si="1"/>
        <v>3.0272695799691847</v>
      </c>
      <c r="AX8" s="11">
        <f t="shared" si="1"/>
        <v>0.79334519981258778</v>
      </c>
      <c r="AY8" s="11">
        <f t="shared" si="1"/>
        <v>1.7752884311306845</v>
      </c>
      <c r="BA8" s="11">
        <f>IF(ABS(T8)&gt;$AQ$2,1,0)+IF(ABS(AO8)&gt;$AQ$1,1,0)+IF(ABS(AU8)&gt;$AQ$3,1,0)</f>
        <v>0</v>
      </c>
      <c r="BB8" s="11">
        <f t="shared" ref="BB8:BE23" si="2">IF(ABS(U8)&gt;$AQ$2,1,0)+IF(ABS(AP8)&gt;$AQ$1,1,0)+IF(ABS(AV8)&gt;$AQ$3,1,0)</f>
        <v>0</v>
      </c>
      <c r="BC8" s="11">
        <f t="shared" si="2"/>
        <v>2</v>
      </c>
      <c r="BD8" s="11">
        <f t="shared" si="2"/>
        <v>0</v>
      </c>
      <c r="BE8" s="11">
        <f t="shared" si="2"/>
        <v>0</v>
      </c>
      <c r="BF8" s="7">
        <v>4</v>
      </c>
      <c r="BG8" s="7">
        <v>14</v>
      </c>
    </row>
    <row r="9" spans="1:59" x14ac:dyDescent="0.2">
      <c r="A9" s="7">
        <v>8</v>
      </c>
      <c r="B9" s="7">
        <v>27</v>
      </c>
      <c r="D9" s="6">
        <v>2323.1639</v>
      </c>
      <c r="E9" s="7">
        <v>19</v>
      </c>
      <c r="F9" s="6" t="s">
        <v>762</v>
      </c>
      <c r="G9" s="9">
        <v>0.20201696779261585</v>
      </c>
      <c r="H9" s="9">
        <v>0.3312809897879026</v>
      </c>
      <c r="I9" s="9">
        <v>0.4142393558523173</v>
      </c>
      <c r="J9" s="9">
        <v>0.52593770620581304</v>
      </c>
      <c r="K9" s="9">
        <v>0.61147769049489398</v>
      </c>
      <c r="M9" s="9">
        <v>0.21067069913589945</v>
      </c>
      <c r="N9" s="9">
        <v>0.34479701492537312</v>
      </c>
      <c r="O9" s="9">
        <v>0.43810636292223093</v>
      </c>
      <c r="P9" s="9">
        <v>0.52115451688923797</v>
      </c>
      <c r="Q9" s="9">
        <v>0.61458161822466606</v>
      </c>
      <c r="R9" s="7">
        <v>8</v>
      </c>
      <c r="S9" s="7">
        <v>27</v>
      </c>
      <c r="T9" s="10">
        <v>-8.6537313432835713E-3</v>
      </c>
      <c r="U9" s="10">
        <v>-1.3516025137470538E-2</v>
      </c>
      <c r="V9" s="10">
        <v>-2.3867007069913595E-2</v>
      </c>
      <c r="W9" s="10">
        <v>4.783189316574993E-3</v>
      </c>
      <c r="X9" s="10">
        <v>-3.1039277297721496E-3</v>
      </c>
      <c r="Z9" s="10">
        <f t="shared" ref="Z9:Z72" si="3">AVERAGE(T9:X9)</f>
        <v>-8.8715003927729713E-3</v>
      </c>
      <c r="AB9" s="7">
        <v>8</v>
      </c>
      <c r="AC9" s="7">
        <v>27</v>
      </c>
      <c r="AD9" s="9">
        <v>1.4273762765121758E-2</v>
      </c>
      <c r="AE9" s="9">
        <v>7.8433621366849962E-3</v>
      </c>
      <c r="AF9" s="9">
        <v>1.4578790259230165E-2</v>
      </c>
      <c r="AG9" s="9">
        <v>1.0610447761194028E-2</v>
      </c>
      <c r="AH9" s="9">
        <v>7.1429693637077765E-3</v>
      </c>
      <c r="AI9" s="9">
        <v>1.5068185388845247E-2</v>
      </c>
      <c r="AJ9" s="9">
        <v>8.0124116260801258E-3</v>
      </c>
      <c r="AK9" s="9">
        <v>6.3158680282796543E-3</v>
      </c>
      <c r="AL9" s="9">
        <v>2.0398900235663788E-2</v>
      </c>
      <c r="AM9" s="9">
        <v>1.2464650432050275E-2</v>
      </c>
      <c r="AO9" s="11">
        <f t="shared" si="0"/>
        <v>-0.16442089552238787</v>
      </c>
      <c r="AP9" s="11">
        <f t="shared" si="0"/>
        <v>-0.2568044776119402</v>
      </c>
      <c r="AQ9" s="11">
        <f t="shared" si="0"/>
        <v>-0.45347313432835828</v>
      </c>
      <c r="AR9" s="11">
        <f t="shared" si="0"/>
        <v>9.088059701492486E-2</v>
      </c>
      <c r="AS9" s="11">
        <f t="shared" si="0"/>
        <v>-5.8974626865670843E-2</v>
      </c>
      <c r="AU9" s="11">
        <f t="shared" si="1"/>
        <v>-0.72215590984353129</v>
      </c>
      <c r="AV9" s="11">
        <f t="shared" si="1"/>
        <v>-2.087913457003872</v>
      </c>
      <c r="AW9" s="11">
        <f t="shared" si="1"/>
        <v>-2.6018782746083082</v>
      </c>
      <c r="AX9" s="11">
        <f t="shared" si="1"/>
        <v>0.36030881272592158</v>
      </c>
      <c r="AY9" s="11">
        <f t="shared" si="1"/>
        <v>-0.37422121618956911</v>
      </c>
      <c r="BA9" s="11">
        <f t="shared" ref="BA9:BE71" si="4">IF(ABS(T9)&gt;$AQ$2,1,0)+IF(ABS(AO9)&gt;$AQ$1,1,0)+IF(ABS(AU9)&gt;$AQ$3,1,0)</f>
        <v>0</v>
      </c>
      <c r="BB9" s="11">
        <f t="shared" si="2"/>
        <v>0</v>
      </c>
      <c r="BC9" s="11">
        <f t="shared" si="2"/>
        <v>1</v>
      </c>
      <c r="BD9" s="11">
        <f t="shared" si="2"/>
        <v>0</v>
      </c>
      <c r="BE9" s="11">
        <f t="shared" si="2"/>
        <v>0</v>
      </c>
      <c r="BF9" s="7">
        <v>8</v>
      </c>
      <c r="BG9" s="7">
        <v>27</v>
      </c>
    </row>
    <row r="10" spans="1:59" x14ac:dyDescent="0.2">
      <c r="A10" s="7">
        <v>19</v>
      </c>
      <c r="B10" s="7">
        <v>26</v>
      </c>
      <c r="D10" s="6">
        <v>857.54549999999995</v>
      </c>
      <c r="E10" s="7">
        <v>7</v>
      </c>
      <c r="F10" s="6" t="s">
        <v>763</v>
      </c>
      <c r="G10" s="9">
        <v>6.3144136460554362E-2</v>
      </c>
      <c r="H10" s="9">
        <v>6.4172707889125796E-2</v>
      </c>
      <c r="I10" s="9">
        <v>6.7234754797441357E-2</v>
      </c>
      <c r="J10" s="9">
        <v>9.0577611940298494E-2</v>
      </c>
      <c r="K10" s="9">
        <v>0.13451599147121535</v>
      </c>
      <c r="M10" s="9">
        <v>5.9319616204690818E-2</v>
      </c>
      <c r="N10" s="9">
        <v>6.7189978678038373E-2</v>
      </c>
      <c r="O10" s="9">
        <v>6.5826012793176972E-2</v>
      </c>
      <c r="P10" s="9">
        <v>8.4815991471215352E-2</v>
      </c>
      <c r="Q10" s="9">
        <v>0.14022452025586354</v>
      </c>
      <c r="R10" s="7">
        <v>19</v>
      </c>
      <c r="S10" s="7">
        <v>26</v>
      </c>
      <c r="T10" s="10">
        <v>3.824520255863547E-3</v>
      </c>
      <c r="U10" s="10">
        <v>-3.0172707889125731E-3</v>
      </c>
      <c r="V10" s="10">
        <v>1.4087420042643867E-3</v>
      </c>
      <c r="W10" s="10">
        <v>5.7616204690831528E-3</v>
      </c>
      <c r="X10" s="10">
        <v>-5.7085287846481972E-3</v>
      </c>
      <c r="Z10" s="10">
        <f t="shared" si="3"/>
        <v>4.5381663113006326E-4</v>
      </c>
      <c r="AB10" s="7">
        <v>19</v>
      </c>
      <c r="AC10" s="7">
        <v>26</v>
      </c>
      <c r="AD10" s="9">
        <v>3.2511727078891254E-3</v>
      </c>
      <c r="AE10" s="9">
        <v>5.1999999999999998E-3</v>
      </c>
      <c r="AF10" s="9">
        <v>8.9217484008528771E-3</v>
      </c>
      <c r="AG10" s="9">
        <v>7.1778251599147122E-3</v>
      </c>
      <c r="AH10" s="9">
        <v>1.253091684434968E-2</v>
      </c>
      <c r="AI10" s="9">
        <v>8.6910447761194033E-3</v>
      </c>
      <c r="AJ10" s="9">
        <v>9.0255863539445615E-3</v>
      </c>
      <c r="AK10" s="9">
        <v>2.0636886993603411E-2</v>
      </c>
      <c r="AL10" s="9">
        <v>8.5678038379530912E-3</v>
      </c>
      <c r="AM10" s="9">
        <v>1.3588486140724946E-3</v>
      </c>
      <c r="AO10" s="11">
        <f t="shared" si="0"/>
        <v>2.6771641791044829E-2</v>
      </c>
      <c r="AP10" s="11">
        <f t="shared" si="0"/>
        <v>-2.1120895522388012E-2</v>
      </c>
      <c r="AQ10" s="11">
        <f t="shared" si="0"/>
        <v>9.8611940298507072E-3</v>
      </c>
      <c r="AR10" s="11">
        <f t="shared" si="0"/>
        <v>4.0331343283582066E-2</v>
      </c>
      <c r="AS10" s="11">
        <f t="shared" si="0"/>
        <v>-3.9959701492537379E-2</v>
      </c>
      <c r="AU10" s="11">
        <f t="shared" si="1"/>
        <v>0.71387958509139748</v>
      </c>
      <c r="AV10" s="11">
        <f t="shared" si="1"/>
        <v>-0.50171562533884284</v>
      </c>
      <c r="AW10" s="11">
        <f t="shared" si="1"/>
        <v>0.10852771563993001</v>
      </c>
      <c r="AX10" s="11">
        <f t="shared" si="1"/>
        <v>0.89284202067630292</v>
      </c>
      <c r="AY10" s="11">
        <f t="shared" si="1"/>
        <v>-0.78444662934195519</v>
      </c>
      <c r="BA10" s="11">
        <f t="shared" si="4"/>
        <v>0</v>
      </c>
      <c r="BB10" s="11">
        <f t="shared" si="2"/>
        <v>0</v>
      </c>
      <c r="BC10" s="11">
        <f t="shared" si="2"/>
        <v>0</v>
      </c>
      <c r="BD10" s="11">
        <f t="shared" si="2"/>
        <v>0</v>
      </c>
      <c r="BE10" s="11">
        <f t="shared" si="2"/>
        <v>0</v>
      </c>
      <c r="BF10" s="7">
        <v>19</v>
      </c>
      <c r="BG10" s="7">
        <v>26</v>
      </c>
    </row>
    <row r="11" spans="1:59" x14ac:dyDescent="0.2">
      <c r="A11" s="7">
        <v>27</v>
      </c>
      <c r="B11" s="7">
        <v>39</v>
      </c>
      <c r="D11" s="6">
        <v>1535.854</v>
      </c>
      <c r="E11" s="7">
        <v>12</v>
      </c>
      <c r="F11" s="6" t="s">
        <v>764</v>
      </c>
      <c r="G11" s="9">
        <v>0.37651057213930345</v>
      </c>
      <c r="H11" s="9">
        <v>0.51350646766169161</v>
      </c>
      <c r="I11" s="9">
        <v>0.56743868159203981</v>
      </c>
      <c r="J11" s="9">
        <v>0.58045746268656706</v>
      </c>
      <c r="K11" s="9">
        <v>0.56941890547263685</v>
      </c>
      <c r="M11" s="9">
        <v>0.39280621890547263</v>
      </c>
      <c r="N11" s="9">
        <v>0.50848905472636818</v>
      </c>
      <c r="O11" s="9">
        <v>0.57574676616915421</v>
      </c>
      <c r="P11" s="9">
        <v>0.5644273631840796</v>
      </c>
      <c r="Q11" s="9">
        <v>0.57416231343283586</v>
      </c>
      <c r="R11" s="7">
        <v>27</v>
      </c>
      <c r="S11" s="7">
        <v>39</v>
      </c>
      <c r="T11" s="10">
        <v>-1.6295646766169146E-2</v>
      </c>
      <c r="U11" s="10">
        <v>5.0174129353234434E-3</v>
      </c>
      <c r="V11" s="10">
        <v>-8.3080845771144538E-3</v>
      </c>
      <c r="W11" s="10">
        <v>1.6030099502487554E-2</v>
      </c>
      <c r="X11" s="10">
        <v>-4.7434079601989879E-3</v>
      </c>
      <c r="Z11" s="10">
        <f t="shared" si="3"/>
        <v>-1.6599253731343182E-3</v>
      </c>
      <c r="AB11" s="7">
        <v>27</v>
      </c>
      <c r="AC11" s="7">
        <v>39</v>
      </c>
      <c r="AD11" s="9">
        <v>1.0685199004975124E-2</v>
      </c>
      <c r="AE11" s="9">
        <v>8.0036069651741298E-3</v>
      </c>
      <c r="AF11" s="9">
        <v>1.6545895522388058E-2</v>
      </c>
      <c r="AG11" s="9">
        <v>1.6823383084577113E-2</v>
      </c>
      <c r="AH11" s="9">
        <v>4.123756218905472E-3</v>
      </c>
      <c r="AI11" s="9">
        <v>3.5224253731343282E-2</v>
      </c>
      <c r="AJ11" s="9">
        <v>7.6232587064676604E-3</v>
      </c>
      <c r="AK11" s="9">
        <v>1.5018532338308455E-2</v>
      </c>
      <c r="AL11" s="9">
        <v>4.7252487562189048E-3</v>
      </c>
      <c r="AM11" s="9">
        <v>1.6032089552238806E-2</v>
      </c>
      <c r="AO11" s="11">
        <f t="shared" si="0"/>
        <v>-0.19554776119402975</v>
      </c>
      <c r="AP11" s="11">
        <f t="shared" si="0"/>
        <v>6.0208955223881325E-2</v>
      </c>
      <c r="AQ11" s="11">
        <f t="shared" si="0"/>
        <v>-9.9697014925373445E-2</v>
      </c>
      <c r="AR11" s="11">
        <f t="shared" si="0"/>
        <v>0.19236119402985064</v>
      </c>
      <c r="AS11" s="11">
        <f t="shared" si="0"/>
        <v>-5.6920895522387854E-2</v>
      </c>
      <c r="AU11" s="11">
        <f t="shared" si="1"/>
        <v>-0.76678773521372956</v>
      </c>
      <c r="AV11" s="11">
        <f t="shared" si="1"/>
        <v>0.78623973822421445</v>
      </c>
      <c r="AW11" s="11">
        <f t="shared" si="1"/>
        <v>-0.64397760252706038</v>
      </c>
      <c r="AX11" s="11">
        <f t="shared" si="1"/>
        <v>1.5888939107375497</v>
      </c>
      <c r="AY11" s="11">
        <f t="shared" si="1"/>
        <v>-0.49630593215944624</v>
      </c>
      <c r="BA11" s="11">
        <f t="shared" si="4"/>
        <v>0</v>
      </c>
      <c r="BB11" s="11">
        <f t="shared" si="2"/>
        <v>0</v>
      </c>
      <c r="BC11" s="11">
        <f t="shared" si="2"/>
        <v>0</v>
      </c>
      <c r="BD11" s="11">
        <f t="shared" si="2"/>
        <v>0</v>
      </c>
      <c r="BE11" s="11">
        <f t="shared" si="2"/>
        <v>0</v>
      </c>
      <c r="BF11" s="7">
        <v>27</v>
      </c>
      <c r="BG11" s="7">
        <v>39</v>
      </c>
    </row>
    <row r="12" spans="1:59" x14ac:dyDescent="0.2">
      <c r="A12" s="7">
        <v>42</v>
      </c>
      <c r="B12" s="7">
        <v>49</v>
      </c>
      <c r="D12" s="6">
        <v>892.49609999999996</v>
      </c>
      <c r="E12" s="7">
        <v>6</v>
      </c>
      <c r="F12" s="6" t="s">
        <v>765</v>
      </c>
      <c r="G12" s="9">
        <v>0.11718233830845771</v>
      </c>
      <c r="H12" s="9">
        <v>0.32666567164179106</v>
      </c>
      <c r="I12" s="9">
        <v>0.61669104477611936</v>
      </c>
      <c r="J12" s="9">
        <v>0.75328532338308452</v>
      </c>
      <c r="K12" s="9">
        <v>0.79002437810945281</v>
      </c>
      <c r="M12" s="9">
        <v>0.1592276119402985</v>
      </c>
      <c r="N12" s="9">
        <v>0.32831567164179098</v>
      </c>
      <c r="O12" s="9">
        <v>0.61896119402985073</v>
      </c>
      <c r="P12" s="9">
        <v>0.77609825870646765</v>
      </c>
      <c r="Q12" s="9">
        <v>0.78733084577114432</v>
      </c>
      <c r="R12" s="7">
        <v>42</v>
      </c>
      <c r="S12" s="7">
        <v>49</v>
      </c>
      <c r="T12" s="10">
        <v>-4.2045273631840782E-2</v>
      </c>
      <c r="U12" s="10">
        <v>-1.6499999999999722E-3</v>
      </c>
      <c r="V12" s="10">
        <v>-2.2701492537313905E-3</v>
      </c>
      <c r="W12" s="10">
        <v>-2.2812935323383115E-2</v>
      </c>
      <c r="X12" s="10">
        <v>2.6935323383084726E-3</v>
      </c>
      <c r="Z12" s="10">
        <f t="shared" si="3"/>
        <v>-1.3216965174129356E-2</v>
      </c>
      <c r="AB12" s="7">
        <v>42</v>
      </c>
      <c r="AC12" s="7">
        <v>49</v>
      </c>
      <c r="AD12" s="9">
        <v>2.2343283582089549E-2</v>
      </c>
      <c r="AE12" s="9">
        <v>1.4349253731343282E-2</v>
      </c>
      <c r="AF12" s="9">
        <v>7.1609452736318404E-3</v>
      </c>
      <c r="AG12" s="9">
        <v>1.384875621890547E-2</v>
      </c>
      <c r="AH12" s="9">
        <v>7.9990049751243776E-3</v>
      </c>
      <c r="AI12" s="9">
        <v>2.2755223880597013E-2</v>
      </c>
      <c r="AJ12" s="9">
        <v>6.4912935323383084E-3</v>
      </c>
      <c r="AK12" s="9">
        <v>1.0450248756218904E-2</v>
      </c>
      <c r="AL12" s="9">
        <v>6.9736318407960188E-3</v>
      </c>
      <c r="AM12" s="9">
        <v>1.0059203980099502E-2</v>
      </c>
      <c r="AO12" s="11">
        <f t="shared" si="0"/>
        <v>-0.25227164179104467</v>
      </c>
      <c r="AP12" s="11">
        <f t="shared" si="0"/>
        <v>-9.8999999999998325E-3</v>
      </c>
      <c r="AQ12" s="11">
        <f t="shared" si="0"/>
        <v>-1.3620895522388342E-2</v>
      </c>
      <c r="AR12" s="11">
        <f t="shared" si="0"/>
        <v>-0.13687761194029868</v>
      </c>
      <c r="AS12" s="11">
        <f t="shared" si="0"/>
        <v>1.6161194029850834E-2</v>
      </c>
      <c r="AU12" s="11">
        <f t="shared" si="1"/>
        <v>-2.2835605019687666</v>
      </c>
      <c r="AV12" s="11">
        <f t="shared" si="1"/>
        <v>-0.18146191242372531</v>
      </c>
      <c r="AW12" s="11">
        <f t="shared" si="1"/>
        <v>-0.31038114493837388</v>
      </c>
      <c r="AX12" s="11">
        <f t="shared" si="1"/>
        <v>-2.5483370627595616</v>
      </c>
      <c r="AY12" s="11">
        <f t="shared" si="1"/>
        <v>0.363007039997919</v>
      </c>
      <c r="BA12" s="11">
        <f t="shared" si="4"/>
        <v>1</v>
      </c>
      <c r="BB12" s="11">
        <f t="shared" si="2"/>
        <v>0</v>
      </c>
      <c r="BC12" s="11">
        <f t="shared" si="2"/>
        <v>0</v>
      </c>
      <c r="BD12" s="11">
        <f t="shared" si="2"/>
        <v>1</v>
      </c>
      <c r="BE12" s="11">
        <f t="shared" si="2"/>
        <v>0</v>
      </c>
      <c r="BF12" s="7">
        <v>42</v>
      </c>
      <c r="BG12" s="7">
        <v>49</v>
      </c>
    </row>
    <row r="13" spans="1:59" x14ac:dyDescent="0.2">
      <c r="A13" s="7">
        <v>50</v>
      </c>
      <c r="B13" s="7">
        <v>57</v>
      </c>
      <c r="D13" s="6">
        <v>958.38220000000001</v>
      </c>
      <c r="E13" s="7">
        <v>7</v>
      </c>
      <c r="F13" s="6" t="s">
        <v>766</v>
      </c>
      <c r="G13" s="9">
        <v>0.25705309168443496</v>
      </c>
      <c r="H13" s="9">
        <v>0.31228422174840081</v>
      </c>
      <c r="I13" s="9">
        <v>0.35336311300639656</v>
      </c>
      <c r="J13" s="9">
        <v>0.38389061833688698</v>
      </c>
      <c r="K13" s="9">
        <v>0.40750469083155655</v>
      </c>
      <c r="M13" s="9">
        <v>0.27358955223880593</v>
      </c>
      <c r="N13" s="9">
        <v>0.32776247334754799</v>
      </c>
      <c r="O13" s="9">
        <v>0.37053091684434963</v>
      </c>
      <c r="P13" s="9">
        <v>0.39808379530916838</v>
      </c>
      <c r="Q13" s="9">
        <v>0.41932132196162047</v>
      </c>
      <c r="R13" s="7">
        <v>50</v>
      </c>
      <c r="S13" s="7">
        <v>57</v>
      </c>
      <c r="T13" s="10">
        <v>-1.6536460554370989E-2</v>
      </c>
      <c r="U13" s="10">
        <v>-1.5478251599147147E-2</v>
      </c>
      <c r="V13" s="10">
        <v>-1.7167803837953081E-2</v>
      </c>
      <c r="W13" s="10">
        <v>-1.4193176972281474E-2</v>
      </c>
      <c r="X13" s="10">
        <v>-1.1816631130063969E-2</v>
      </c>
      <c r="Z13" s="10">
        <f t="shared" si="3"/>
        <v>-1.5038464818763333E-2</v>
      </c>
      <c r="AB13" s="7">
        <v>50</v>
      </c>
      <c r="AC13" s="7">
        <v>57</v>
      </c>
      <c r="AD13" s="9">
        <v>1.2366311300639659E-2</v>
      </c>
      <c r="AE13" s="9">
        <v>6.9611940298507464E-3</v>
      </c>
      <c r="AF13" s="9">
        <v>1.7057569296375266E-2</v>
      </c>
      <c r="AG13" s="9">
        <v>3.8599147121535179E-3</v>
      </c>
      <c r="AH13" s="9">
        <v>7.6778251599147109E-3</v>
      </c>
      <c r="AI13" s="9">
        <v>1.2571428571428572E-2</v>
      </c>
      <c r="AJ13" s="9">
        <v>1.9518123667377398E-3</v>
      </c>
      <c r="AK13" s="9">
        <v>1.509466950959488E-2</v>
      </c>
      <c r="AL13" s="9">
        <v>5.681023454157782E-3</v>
      </c>
      <c r="AM13" s="9">
        <v>6.4718550106609802E-3</v>
      </c>
      <c r="AO13" s="11">
        <f t="shared" si="0"/>
        <v>-0.11575522388059692</v>
      </c>
      <c r="AP13" s="11">
        <f t="shared" si="0"/>
        <v>-0.10834776119403003</v>
      </c>
      <c r="AQ13" s="11">
        <f t="shared" si="0"/>
        <v>-0.12017462686567157</v>
      </c>
      <c r="AR13" s="11">
        <f t="shared" si="0"/>
        <v>-9.9352238805970314E-2</v>
      </c>
      <c r="AS13" s="11">
        <f t="shared" si="0"/>
        <v>-8.2716417910447787E-2</v>
      </c>
      <c r="AU13" s="11">
        <f t="shared" si="1"/>
        <v>-1.6242257961034812</v>
      </c>
      <c r="AV13" s="11">
        <f t="shared" si="1"/>
        <v>-3.708219595160231</v>
      </c>
      <c r="AW13" s="11">
        <f t="shared" si="1"/>
        <v>-1.3054832937363154</v>
      </c>
      <c r="AX13" s="11">
        <f t="shared" si="1"/>
        <v>-3.5792632346800821</v>
      </c>
      <c r="AY13" s="11">
        <f t="shared" si="1"/>
        <v>-2.0382197696749516</v>
      </c>
      <c r="BA13" s="11">
        <f t="shared" si="4"/>
        <v>0</v>
      </c>
      <c r="BB13" s="11">
        <f t="shared" si="2"/>
        <v>1</v>
      </c>
      <c r="BC13" s="11">
        <f t="shared" si="2"/>
        <v>0</v>
      </c>
      <c r="BD13" s="11">
        <f t="shared" si="2"/>
        <v>1</v>
      </c>
      <c r="BE13" s="11">
        <f t="shared" si="2"/>
        <v>0</v>
      </c>
      <c r="BF13" s="7">
        <v>50</v>
      </c>
      <c r="BG13" s="7">
        <v>57</v>
      </c>
    </row>
    <row r="14" spans="1:59" x14ac:dyDescent="0.2">
      <c r="A14" s="7">
        <v>57</v>
      </c>
      <c r="B14" s="7">
        <v>75</v>
      </c>
      <c r="D14" s="6">
        <v>2104.1623</v>
      </c>
      <c r="E14" s="7">
        <v>16</v>
      </c>
      <c r="F14" s="6" t="s">
        <v>767</v>
      </c>
      <c r="G14" s="9">
        <v>8.8829104477611928E-2</v>
      </c>
      <c r="H14" s="9">
        <v>0.12065410447761193</v>
      </c>
      <c r="I14" s="9">
        <v>0.13720811567164179</v>
      </c>
      <c r="J14" s="9">
        <v>0.16450074626865671</v>
      </c>
      <c r="K14" s="9">
        <v>0.21895457089552237</v>
      </c>
      <c r="M14" s="9">
        <v>9.6300839552238809E-2</v>
      </c>
      <c r="N14" s="9">
        <v>0.12537444029850747</v>
      </c>
      <c r="O14" s="9">
        <v>0.1375069962686567</v>
      </c>
      <c r="P14" s="9">
        <v>0.17092518656716416</v>
      </c>
      <c r="Q14" s="9">
        <v>0.22336408582089551</v>
      </c>
      <c r="R14" s="7">
        <v>57</v>
      </c>
      <c r="S14" s="7">
        <v>75</v>
      </c>
      <c r="T14" s="10">
        <v>-7.4717350746268734E-3</v>
      </c>
      <c r="U14" s="10">
        <v>-4.7203358208955251E-3</v>
      </c>
      <c r="V14" s="10">
        <v>-2.9888059701492395E-4</v>
      </c>
      <c r="W14" s="10">
        <v>-6.4244402985074609E-3</v>
      </c>
      <c r="X14" s="10">
        <v>-4.4095149253731477E-3</v>
      </c>
      <c r="Z14" s="10">
        <f t="shared" si="3"/>
        <v>-4.6649813432835859E-3</v>
      </c>
      <c r="AB14" s="7">
        <v>57</v>
      </c>
      <c r="AC14" s="7">
        <v>75</v>
      </c>
      <c r="AD14" s="9">
        <v>1.0467817164179103E-2</v>
      </c>
      <c r="AE14" s="9">
        <v>1.0779664179104476E-2</v>
      </c>
      <c r="AF14" s="9">
        <v>1.0742444029850745E-2</v>
      </c>
      <c r="AG14" s="9">
        <v>8.7127798507462672E-3</v>
      </c>
      <c r="AH14" s="9">
        <v>8.9311567164179085E-3</v>
      </c>
      <c r="AI14" s="9">
        <v>1.0016791044776119E-2</v>
      </c>
      <c r="AJ14" s="9">
        <v>8.6685634328358199E-3</v>
      </c>
      <c r="AK14" s="9">
        <v>1.203143656716418E-2</v>
      </c>
      <c r="AL14" s="9">
        <v>9.0166977611940285E-3</v>
      </c>
      <c r="AM14" s="9">
        <v>1.2844776119402986E-2</v>
      </c>
      <c r="AO14" s="11">
        <f t="shared" si="0"/>
        <v>-0.11954776119402998</v>
      </c>
      <c r="AP14" s="11">
        <f t="shared" si="0"/>
        <v>-7.5525373134328402E-2</v>
      </c>
      <c r="AQ14" s="11">
        <f t="shared" si="0"/>
        <v>-4.7820895522387831E-3</v>
      </c>
      <c r="AR14" s="11">
        <f t="shared" si="0"/>
        <v>-0.10279104477611938</v>
      </c>
      <c r="AS14" s="11">
        <f t="shared" si="0"/>
        <v>-7.0552238805970363E-2</v>
      </c>
      <c r="AU14" s="11">
        <f t="shared" si="1"/>
        <v>-0.89323181632287851</v>
      </c>
      <c r="AV14" s="11">
        <f t="shared" si="1"/>
        <v>-0.59105077741192591</v>
      </c>
      <c r="AW14" s="11">
        <f t="shared" si="1"/>
        <v>-3.2095325565653116E-2</v>
      </c>
      <c r="AX14" s="11">
        <f t="shared" si="1"/>
        <v>-0.88746489855038757</v>
      </c>
      <c r="AY14" s="11">
        <f t="shared" si="1"/>
        <v>-0.48818754212417381</v>
      </c>
      <c r="BA14" s="11">
        <f t="shared" si="4"/>
        <v>0</v>
      </c>
      <c r="BB14" s="11">
        <f t="shared" si="2"/>
        <v>0</v>
      </c>
      <c r="BC14" s="11">
        <f t="shared" si="2"/>
        <v>0</v>
      </c>
      <c r="BD14" s="11">
        <f t="shared" si="2"/>
        <v>0</v>
      </c>
      <c r="BE14" s="11">
        <f t="shared" si="2"/>
        <v>0</v>
      </c>
      <c r="BF14" s="7">
        <v>57</v>
      </c>
      <c r="BG14" s="7">
        <v>75</v>
      </c>
    </row>
    <row r="15" spans="1:59" x14ac:dyDescent="0.2">
      <c r="A15" s="7">
        <v>58</v>
      </c>
      <c r="B15" s="7">
        <v>64</v>
      </c>
      <c r="D15" s="6">
        <v>859.40189999999996</v>
      </c>
      <c r="E15" s="7">
        <v>6</v>
      </c>
      <c r="F15" s="6" t="s">
        <v>768</v>
      </c>
      <c r="G15" s="9">
        <v>2.005149253731343E-2</v>
      </c>
      <c r="H15" s="9">
        <v>2.3868905472636811E-2</v>
      </c>
      <c r="I15" s="9">
        <v>2.6577611940298507E-2</v>
      </c>
      <c r="J15" s="9">
        <v>3.5569900497512436E-2</v>
      </c>
      <c r="K15" s="9">
        <v>8.6000000000000007E-2</v>
      </c>
      <c r="M15" s="9">
        <v>1.6116666666666665E-2</v>
      </c>
      <c r="N15" s="9">
        <v>2.5155970149253727E-2</v>
      </c>
      <c r="O15" s="9">
        <v>3.9138059701492534E-2</v>
      </c>
      <c r="P15" s="9">
        <v>4.5000248756218907E-2</v>
      </c>
      <c r="Q15" s="9">
        <v>0.1010912935323383</v>
      </c>
      <c r="R15" s="7">
        <v>58</v>
      </c>
      <c r="S15" s="7">
        <v>64</v>
      </c>
      <c r="T15" s="10">
        <v>3.9348258706467651E-3</v>
      </c>
      <c r="U15" s="10">
        <v>-1.2870646766169149E-3</v>
      </c>
      <c r="V15" s="10">
        <v>-1.2560447761194029E-2</v>
      </c>
      <c r="W15" s="10">
        <v>-9.4303482587064658E-3</v>
      </c>
      <c r="X15" s="10">
        <v>-1.5091293532338301E-2</v>
      </c>
      <c r="Z15" s="10">
        <f t="shared" si="3"/>
        <v>-6.8868656716417898E-3</v>
      </c>
      <c r="AB15" s="7">
        <v>58</v>
      </c>
      <c r="AC15" s="7">
        <v>64</v>
      </c>
      <c r="AD15" s="9">
        <v>9.9179104477611947E-3</v>
      </c>
      <c r="AE15" s="9">
        <v>1.7149253731343283E-3</v>
      </c>
      <c r="AF15" s="9">
        <v>1.2243532338308456E-2</v>
      </c>
      <c r="AG15" s="9">
        <v>7.6208955223880598E-3</v>
      </c>
      <c r="AH15" s="9">
        <v>5.5733830845771147E-3</v>
      </c>
      <c r="AI15" s="9">
        <v>6.1940298507462679E-5</v>
      </c>
      <c r="AJ15" s="9">
        <v>3.508955223880597E-3</v>
      </c>
      <c r="AK15" s="9">
        <v>4.6562189054726363E-3</v>
      </c>
      <c r="AL15" s="9">
        <v>6.745522388059701E-3</v>
      </c>
      <c r="AM15" s="9">
        <v>3.9557213930348249E-3</v>
      </c>
      <c r="AO15" s="11">
        <f t="shared" si="0"/>
        <v>2.3608955223880589E-2</v>
      </c>
      <c r="AP15" s="11">
        <f t="shared" si="0"/>
        <v>-7.7223880597014896E-3</v>
      </c>
      <c r="AQ15" s="11">
        <f t="shared" si="0"/>
        <v>-7.5362686567164175E-2</v>
      </c>
      <c r="AR15" s="11">
        <f t="shared" si="0"/>
        <v>-5.6582089552238798E-2</v>
      </c>
      <c r="AS15" s="11">
        <f t="shared" si="0"/>
        <v>-9.0547761194029797E-2</v>
      </c>
      <c r="AU15" s="11">
        <f t="shared" si="1"/>
        <v>0.68715940270262188</v>
      </c>
      <c r="AV15" s="11">
        <f t="shared" si="1"/>
        <v>-0.57078544314129831</v>
      </c>
      <c r="AW15" s="11">
        <f t="shared" si="1"/>
        <v>-1.6608360942360911</v>
      </c>
      <c r="AX15" s="11">
        <f t="shared" si="1"/>
        <v>-1.6049080373892906</v>
      </c>
      <c r="AY15" s="11">
        <f t="shared" si="1"/>
        <v>-3.8245524616006237</v>
      </c>
      <c r="BA15" s="11">
        <f t="shared" si="4"/>
        <v>0</v>
      </c>
      <c r="BB15" s="11">
        <f t="shared" si="2"/>
        <v>0</v>
      </c>
      <c r="BC15" s="11">
        <f t="shared" si="2"/>
        <v>0</v>
      </c>
      <c r="BD15" s="11">
        <f t="shared" si="2"/>
        <v>0</v>
      </c>
      <c r="BE15" s="11">
        <f t="shared" si="2"/>
        <v>1</v>
      </c>
      <c r="BF15" s="7">
        <v>58</v>
      </c>
      <c r="BG15" s="7">
        <v>64</v>
      </c>
    </row>
    <row r="16" spans="1:59" x14ac:dyDescent="0.2">
      <c r="A16" s="7">
        <v>64</v>
      </c>
      <c r="B16" s="7">
        <v>72</v>
      </c>
      <c r="D16" s="6">
        <v>945.54039999999998</v>
      </c>
      <c r="E16" s="7">
        <v>7</v>
      </c>
      <c r="F16" s="6" t="s">
        <v>652</v>
      </c>
      <c r="G16" s="9">
        <v>5.9199360341151377E-2</v>
      </c>
      <c r="H16" s="9">
        <v>0.13248166311300638</v>
      </c>
      <c r="I16" s="9">
        <v>0.21900533049040508</v>
      </c>
      <c r="J16" s="9">
        <v>0.42159829424307033</v>
      </c>
      <c r="K16" s="9">
        <v>0.48256673773987202</v>
      </c>
      <c r="M16" s="9">
        <v>7.2785714285714273E-2</v>
      </c>
      <c r="N16" s="9">
        <v>0.11765479744136459</v>
      </c>
      <c r="O16" s="9">
        <v>0.23251300639658851</v>
      </c>
      <c r="P16" s="9">
        <v>0.41521364605543709</v>
      </c>
      <c r="Q16" s="9">
        <v>0.47886844349680174</v>
      </c>
      <c r="R16" s="7">
        <v>64</v>
      </c>
      <c r="S16" s="7">
        <v>72</v>
      </c>
      <c r="T16" s="10">
        <v>-1.3586353944562899E-2</v>
      </c>
      <c r="U16" s="10">
        <v>1.4826865671641787E-2</v>
      </c>
      <c r="V16" s="10">
        <v>-1.3507675906183401E-2</v>
      </c>
      <c r="W16" s="10">
        <v>6.3846481876332559E-3</v>
      </c>
      <c r="X16" s="10">
        <v>3.698294243070303E-3</v>
      </c>
      <c r="Z16" s="10">
        <f t="shared" si="3"/>
        <v>-4.3684434968019082E-4</v>
      </c>
      <c r="AB16" s="7">
        <v>64</v>
      </c>
      <c r="AC16" s="7">
        <v>72</v>
      </c>
      <c r="AD16" s="9">
        <v>4.0976545842217483E-3</v>
      </c>
      <c r="AE16" s="9">
        <v>1.8912579957356074E-3</v>
      </c>
      <c r="AF16" s="9">
        <v>8.157995735607675E-3</v>
      </c>
      <c r="AG16" s="9">
        <v>5.7085287846481876E-3</v>
      </c>
      <c r="AH16" s="9">
        <v>7.9558635394456276E-3</v>
      </c>
      <c r="AI16" s="9">
        <v>1.155863539445629E-2</v>
      </c>
      <c r="AJ16" s="9">
        <v>4.3658848614072498E-3</v>
      </c>
      <c r="AK16" s="9">
        <v>3.7780383795309163E-3</v>
      </c>
      <c r="AL16" s="9">
        <v>4.4053304904051165E-3</v>
      </c>
      <c r="AM16" s="9">
        <v>9.2545842217484006E-3</v>
      </c>
      <c r="AO16" s="11">
        <f t="shared" si="0"/>
        <v>-9.5104477611940297E-2</v>
      </c>
      <c r="AP16" s="11">
        <f t="shared" si="0"/>
        <v>0.1037880597014925</v>
      </c>
      <c r="AQ16" s="11">
        <f t="shared" si="0"/>
        <v>-9.4553731343283806E-2</v>
      </c>
      <c r="AR16" s="11">
        <f t="shared" si="0"/>
        <v>4.4692537313432791E-2</v>
      </c>
      <c r="AS16" s="11">
        <f t="shared" si="0"/>
        <v>2.5888059701492119E-2</v>
      </c>
      <c r="AU16" s="11">
        <f t="shared" si="1"/>
        <v>-1.9188896162543212</v>
      </c>
      <c r="AV16" s="11">
        <f t="shared" si="1"/>
        <v>5.397501847998047</v>
      </c>
      <c r="AW16" s="11">
        <f t="shared" si="1"/>
        <v>-2.6023425188099689</v>
      </c>
      <c r="AX16" s="11">
        <f t="shared" si="1"/>
        <v>1.5336278673873125</v>
      </c>
      <c r="AY16" s="11">
        <f t="shared" si="1"/>
        <v>0.52487018495634252</v>
      </c>
      <c r="BA16" s="11">
        <f t="shared" si="4"/>
        <v>0</v>
      </c>
      <c r="BB16" s="11">
        <f t="shared" si="2"/>
        <v>1</v>
      </c>
      <c r="BC16" s="11">
        <f t="shared" si="2"/>
        <v>0</v>
      </c>
      <c r="BD16" s="11">
        <f t="shared" si="2"/>
        <v>0</v>
      </c>
      <c r="BE16" s="11">
        <f t="shared" si="2"/>
        <v>0</v>
      </c>
      <c r="BF16" s="7">
        <v>64</v>
      </c>
      <c r="BG16" s="7">
        <v>72</v>
      </c>
    </row>
    <row r="17" spans="1:59" x14ac:dyDescent="0.2">
      <c r="A17" s="7">
        <v>90</v>
      </c>
      <c r="B17" s="7">
        <v>107</v>
      </c>
      <c r="D17" s="6">
        <v>2108.2015000000001</v>
      </c>
      <c r="E17" s="7">
        <v>14</v>
      </c>
      <c r="F17" s="6" t="s">
        <v>769</v>
      </c>
      <c r="G17" s="9">
        <v>6.9447228144989326E-2</v>
      </c>
      <c r="H17" s="9">
        <v>0.12129402985074625</v>
      </c>
      <c r="I17" s="9">
        <v>0.17201716417910445</v>
      </c>
      <c r="J17" s="9">
        <v>0.22457942430703626</v>
      </c>
      <c r="K17" s="9">
        <v>0.32589360341151385</v>
      </c>
      <c r="M17" s="9">
        <v>5.6648720682302763E-2</v>
      </c>
      <c r="N17" s="9">
        <v>0.12783166311300639</v>
      </c>
      <c r="O17" s="9">
        <v>0.17077889125799572</v>
      </c>
      <c r="P17" s="9">
        <v>0.23542420042643925</v>
      </c>
      <c r="Q17" s="9">
        <v>0.29806257995735608</v>
      </c>
      <c r="R17" s="7">
        <v>90</v>
      </c>
      <c r="S17" s="7">
        <v>107</v>
      </c>
      <c r="T17" s="10">
        <v>1.2798507462686565E-2</v>
      </c>
      <c r="U17" s="10">
        <v>-6.5376332622601287E-3</v>
      </c>
      <c r="V17" s="10">
        <v>1.2382729211087345E-3</v>
      </c>
      <c r="W17" s="10">
        <v>-1.0844776119402976E-2</v>
      </c>
      <c r="X17" s="10">
        <v>2.7831023454157763E-2</v>
      </c>
      <c r="Z17" s="10">
        <f t="shared" si="3"/>
        <v>4.8970788912579919E-3</v>
      </c>
      <c r="AB17" s="7">
        <v>90</v>
      </c>
      <c r="AC17" s="7">
        <v>107</v>
      </c>
      <c r="AD17" s="9">
        <v>1.4054371002132197E-2</v>
      </c>
      <c r="AE17" s="9">
        <v>1.3403411513859275E-2</v>
      </c>
      <c r="AF17" s="9">
        <v>1.6062579957356077E-2</v>
      </c>
      <c r="AG17" s="9">
        <v>8.1182302771854991E-3</v>
      </c>
      <c r="AH17" s="9">
        <v>2.7328358208955222E-2</v>
      </c>
      <c r="AI17" s="9">
        <v>2.7436247334754797E-2</v>
      </c>
      <c r="AJ17" s="9">
        <v>1.4203091684434968E-2</v>
      </c>
      <c r="AK17" s="9">
        <v>1.7163539445628997E-2</v>
      </c>
      <c r="AL17" s="9">
        <v>1.1816524520255861E-2</v>
      </c>
      <c r="AM17" s="9">
        <v>4.6768656716417905E-3</v>
      </c>
      <c r="AO17" s="11">
        <f t="shared" si="0"/>
        <v>0.1791791044776119</v>
      </c>
      <c r="AP17" s="11">
        <f t="shared" si="0"/>
        <v>-9.1526865671641797E-2</v>
      </c>
      <c r="AQ17" s="11">
        <f t="shared" si="0"/>
        <v>1.7335820895522283E-2</v>
      </c>
      <c r="AR17" s="11">
        <f t="shared" si="0"/>
        <v>-0.15182686567164166</v>
      </c>
      <c r="AS17" s="11">
        <f t="shared" si="0"/>
        <v>0.38963432835820866</v>
      </c>
      <c r="AU17" s="11">
        <f t="shared" si="1"/>
        <v>0.71911070793498599</v>
      </c>
      <c r="AV17" s="11">
        <f t="shared" si="1"/>
        <v>-0.57983262750330156</v>
      </c>
      <c r="AW17" s="11">
        <f t="shared" si="1"/>
        <v>9.1237650492417471E-2</v>
      </c>
      <c r="AX17" s="11">
        <f t="shared" si="1"/>
        <v>-1.3101992855434332</v>
      </c>
      <c r="AY17" s="11">
        <f t="shared" si="1"/>
        <v>1.7386329579960951</v>
      </c>
      <c r="BA17" s="11">
        <f t="shared" si="4"/>
        <v>0</v>
      </c>
      <c r="BB17" s="11">
        <f t="shared" si="2"/>
        <v>0</v>
      </c>
      <c r="BC17" s="11">
        <f t="shared" si="2"/>
        <v>0</v>
      </c>
      <c r="BD17" s="11">
        <f t="shared" si="2"/>
        <v>0</v>
      </c>
      <c r="BE17" s="11">
        <f t="shared" si="2"/>
        <v>1</v>
      </c>
      <c r="BF17" s="7">
        <v>90</v>
      </c>
      <c r="BG17" s="7">
        <v>107</v>
      </c>
    </row>
    <row r="18" spans="1:59" x14ac:dyDescent="0.2">
      <c r="A18" s="7">
        <v>91</v>
      </c>
      <c r="B18" s="7">
        <v>105</v>
      </c>
      <c r="D18" s="6">
        <v>1752.0166999999999</v>
      </c>
      <c r="E18" s="7">
        <v>11</v>
      </c>
      <c r="F18" s="6" t="s">
        <v>770</v>
      </c>
      <c r="G18" s="9">
        <v>4.3998643147896879E-2</v>
      </c>
      <c r="H18" s="9">
        <v>9.6302985074626854E-2</v>
      </c>
      <c r="I18" s="9">
        <v>0.1143202170963365</v>
      </c>
      <c r="J18" s="9">
        <v>0.18457639077340568</v>
      </c>
      <c r="K18" s="9">
        <v>0.27974559023066486</v>
      </c>
      <c r="M18" s="9">
        <v>6.0776390773405693E-2</v>
      </c>
      <c r="N18" s="9">
        <v>9.2992265943012214E-2</v>
      </c>
      <c r="O18" s="9">
        <v>0.11516390773405698</v>
      </c>
      <c r="P18" s="9">
        <v>0.2029194029850746</v>
      </c>
      <c r="Q18" s="9">
        <v>0.28494233378561734</v>
      </c>
      <c r="R18" s="7">
        <v>91</v>
      </c>
      <c r="S18" s="7">
        <v>105</v>
      </c>
      <c r="T18" s="10">
        <v>-1.6777747625508814E-2</v>
      </c>
      <c r="U18" s="10">
        <v>3.3107191316146508E-3</v>
      </c>
      <c r="V18" s="10">
        <v>-8.4369063772049612E-4</v>
      </c>
      <c r="W18" s="10">
        <v>-1.8343012211668938E-2</v>
      </c>
      <c r="X18" s="10">
        <v>-5.1967435549525095E-3</v>
      </c>
      <c r="Z18" s="10">
        <f t="shared" si="3"/>
        <v>-7.5700949796472222E-3</v>
      </c>
      <c r="AB18" s="7">
        <v>91</v>
      </c>
      <c r="AC18" s="7">
        <v>105</v>
      </c>
      <c r="AD18" s="9">
        <v>1.0672048846675712E-2</v>
      </c>
      <c r="AE18" s="9">
        <v>1.1720624151967434E-2</v>
      </c>
      <c r="AF18" s="9">
        <v>1.9179240162822252E-2</v>
      </c>
      <c r="AG18" s="9">
        <v>4.3591180461329718E-2</v>
      </c>
      <c r="AH18" s="9">
        <v>4.1536363636363628E-2</v>
      </c>
      <c r="AI18" s="9">
        <v>1.2062008141112617E-2</v>
      </c>
      <c r="AJ18" s="9">
        <v>1.5278290366350068E-2</v>
      </c>
      <c r="AK18" s="9">
        <v>2.2678154681139758E-2</v>
      </c>
      <c r="AL18" s="9">
        <v>2.5531207598371776E-2</v>
      </c>
      <c r="AM18" s="9">
        <v>2.8247489823609227E-2</v>
      </c>
      <c r="AO18" s="11">
        <f t="shared" si="0"/>
        <v>-0.18455522388059695</v>
      </c>
      <c r="AP18" s="11">
        <f t="shared" si="0"/>
        <v>3.6417910447761159E-2</v>
      </c>
      <c r="AQ18" s="11">
        <f t="shared" si="0"/>
        <v>-9.2805970149254565E-3</v>
      </c>
      <c r="AR18" s="11">
        <f t="shared" si="0"/>
        <v>-0.20177313432835831</v>
      </c>
      <c r="AS18" s="11">
        <f t="shared" si="0"/>
        <v>-5.7164179104477603E-2</v>
      </c>
      <c r="AU18" s="11">
        <f t="shared" si="1"/>
        <v>-1.8043556119676543</v>
      </c>
      <c r="AV18" s="11">
        <f t="shared" si="1"/>
        <v>0.2977923789658371</v>
      </c>
      <c r="AW18" s="11">
        <f t="shared" si="1"/>
        <v>-4.9201078058722349E-2</v>
      </c>
      <c r="AX18" s="11">
        <f t="shared" si="1"/>
        <v>-0.62890940677217688</v>
      </c>
      <c r="AY18" s="11">
        <f t="shared" si="1"/>
        <v>-0.17919129996489327</v>
      </c>
      <c r="BA18" s="11">
        <f t="shared" si="4"/>
        <v>0</v>
      </c>
      <c r="BB18" s="11">
        <f t="shared" si="2"/>
        <v>0</v>
      </c>
      <c r="BC18" s="11">
        <f t="shared" si="2"/>
        <v>0</v>
      </c>
      <c r="BD18" s="11">
        <f t="shared" si="2"/>
        <v>0</v>
      </c>
      <c r="BE18" s="11">
        <f t="shared" si="2"/>
        <v>0</v>
      </c>
      <c r="BF18" s="7">
        <v>91</v>
      </c>
      <c r="BG18" s="7">
        <v>105</v>
      </c>
    </row>
    <row r="19" spans="1:59" x14ac:dyDescent="0.2">
      <c r="A19" s="7">
        <v>108</v>
      </c>
      <c r="B19" s="7">
        <v>126</v>
      </c>
      <c r="D19" s="6">
        <v>1931.0273</v>
      </c>
      <c r="E19" s="7">
        <v>16</v>
      </c>
      <c r="F19" s="6" t="s">
        <v>771</v>
      </c>
      <c r="G19" s="9">
        <v>0.12656856343283582</v>
      </c>
      <c r="H19" s="9">
        <v>0.17138003731343282</v>
      </c>
      <c r="I19" s="9">
        <v>0.18563022388059702</v>
      </c>
      <c r="J19" s="9">
        <v>0.23724626865671641</v>
      </c>
      <c r="K19" s="9">
        <v>0.31175746268656712</v>
      </c>
      <c r="M19" s="9">
        <v>0.12232686567164179</v>
      </c>
      <c r="N19" s="9">
        <v>0.17059412313432837</v>
      </c>
      <c r="O19" s="9">
        <v>0.19084412313432836</v>
      </c>
      <c r="P19" s="9">
        <v>0.24285177238805969</v>
      </c>
      <c r="Q19" s="9">
        <v>0.30369486940298507</v>
      </c>
      <c r="R19" s="7">
        <v>108</v>
      </c>
      <c r="S19" s="7">
        <v>126</v>
      </c>
      <c r="T19" s="10">
        <v>4.2416977611940332E-3</v>
      </c>
      <c r="U19" s="10">
        <v>7.8591417910446864E-4</v>
      </c>
      <c r="V19" s="10">
        <v>-5.2138992537313399E-3</v>
      </c>
      <c r="W19" s="10">
        <v>-5.6055037313432737E-3</v>
      </c>
      <c r="X19" s="10">
        <v>8.0625932835820605E-3</v>
      </c>
      <c r="Z19" s="10">
        <f t="shared" si="3"/>
        <v>4.5416044776118973E-4</v>
      </c>
      <c r="AB19" s="7">
        <v>108</v>
      </c>
      <c r="AC19" s="7">
        <v>126</v>
      </c>
      <c r="AD19" s="9">
        <v>1.2907089552238803E-2</v>
      </c>
      <c r="AE19" s="9">
        <v>4.6127798507462686E-3</v>
      </c>
      <c r="AF19" s="9">
        <v>5.819589552238805E-3</v>
      </c>
      <c r="AG19" s="9">
        <v>9.5158582089552232E-3</v>
      </c>
      <c r="AH19" s="9">
        <v>5.4321828358208949E-3</v>
      </c>
      <c r="AI19" s="9">
        <v>1.1434981343283581E-2</v>
      </c>
      <c r="AJ19" s="9">
        <v>4.1900186567164176E-3</v>
      </c>
      <c r="AK19" s="9">
        <v>4.8286380597014926E-3</v>
      </c>
      <c r="AL19" s="9">
        <v>6.9680037313432832E-3</v>
      </c>
      <c r="AM19" s="9">
        <v>1.6913805970149253E-2</v>
      </c>
      <c r="AO19" s="11">
        <f t="shared" si="0"/>
        <v>6.786716417910453E-2</v>
      </c>
      <c r="AP19" s="11">
        <f t="shared" si="0"/>
        <v>1.2574626865671498E-2</v>
      </c>
      <c r="AQ19" s="11">
        <f t="shared" si="0"/>
        <v>-8.3422388059701438E-2</v>
      </c>
      <c r="AR19" s="11">
        <f t="shared" si="0"/>
        <v>-8.9688059701492379E-2</v>
      </c>
      <c r="AS19" s="11">
        <f t="shared" si="0"/>
        <v>0.12900149253731297</v>
      </c>
      <c r="AU19" s="11">
        <f t="shared" si="1"/>
        <v>0.42605443588701297</v>
      </c>
      <c r="AV19" s="11">
        <f t="shared" si="1"/>
        <v>0.21843876893995165</v>
      </c>
      <c r="AW19" s="11">
        <f t="shared" si="1"/>
        <v>-1.1942311549761369</v>
      </c>
      <c r="AX19" s="11">
        <f t="shared" si="1"/>
        <v>-0.8231983196554139</v>
      </c>
      <c r="AY19" s="11">
        <f t="shared" si="1"/>
        <v>0.78609837550946138</v>
      </c>
      <c r="BA19" s="11">
        <f t="shared" si="4"/>
        <v>0</v>
      </c>
      <c r="BB19" s="11">
        <f t="shared" si="2"/>
        <v>0</v>
      </c>
      <c r="BC19" s="11">
        <f t="shared" si="2"/>
        <v>0</v>
      </c>
      <c r="BD19" s="11">
        <f t="shared" si="2"/>
        <v>0</v>
      </c>
      <c r="BE19" s="11">
        <f t="shared" si="2"/>
        <v>0</v>
      </c>
      <c r="BF19" s="7">
        <v>108</v>
      </c>
      <c r="BG19" s="7">
        <v>126</v>
      </c>
    </row>
    <row r="20" spans="1:59" x14ac:dyDescent="0.2">
      <c r="A20" s="7">
        <v>109</v>
      </c>
      <c r="B20" s="7">
        <v>126</v>
      </c>
      <c r="D20" s="6">
        <v>1817.9431999999999</v>
      </c>
      <c r="E20" s="7">
        <v>15</v>
      </c>
      <c r="F20" s="6" t="s">
        <v>772</v>
      </c>
      <c r="G20" s="9">
        <v>0.1449739303482587</v>
      </c>
      <c r="H20" s="9">
        <v>0.19610656716417907</v>
      </c>
      <c r="I20" s="9">
        <v>0.20180995024875623</v>
      </c>
      <c r="J20" s="9">
        <v>0.25869094527363184</v>
      </c>
      <c r="K20" s="9">
        <v>0.34335263681592038</v>
      </c>
      <c r="M20" s="9">
        <v>0.13814318407960197</v>
      </c>
      <c r="N20" s="9">
        <v>0.19011124378109448</v>
      </c>
      <c r="O20" s="9">
        <v>0.21088427860696518</v>
      </c>
      <c r="P20" s="9">
        <v>0.26156278606965172</v>
      </c>
      <c r="Q20" s="9">
        <v>0.34706139303482586</v>
      </c>
      <c r="R20" s="7">
        <v>109</v>
      </c>
      <c r="S20" s="7">
        <v>126</v>
      </c>
      <c r="T20" s="10">
        <v>6.8307462686567127E-3</v>
      </c>
      <c r="U20" s="10">
        <v>5.9953233830845878E-3</v>
      </c>
      <c r="V20" s="10">
        <v>-9.0743283582089742E-3</v>
      </c>
      <c r="W20" s="10">
        <v>-2.8718407960199167E-3</v>
      </c>
      <c r="X20" s="10">
        <v>-3.7087562189054616E-3</v>
      </c>
      <c r="Z20" s="10">
        <f t="shared" si="3"/>
        <v>-5.657711442786104E-4</v>
      </c>
      <c r="AB20" s="7">
        <v>109</v>
      </c>
      <c r="AC20" s="7">
        <v>126</v>
      </c>
      <c r="AD20" s="9">
        <v>4.5934328358208949E-3</v>
      </c>
      <c r="AE20" s="9">
        <v>4.3548258706467653E-3</v>
      </c>
      <c r="AF20" s="9">
        <v>1.3702288557213928E-2</v>
      </c>
      <c r="AG20" s="9">
        <v>5.3199004975124373E-3</v>
      </c>
      <c r="AH20" s="9">
        <v>4.1553233830845769E-3</v>
      </c>
      <c r="AI20" s="9">
        <v>1.1191840796019899E-2</v>
      </c>
      <c r="AJ20" s="9">
        <v>5.6150248756218907E-3</v>
      </c>
      <c r="AK20" s="9">
        <v>6.5942288557213928E-3</v>
      </c>
      <c r="AL20" s="9">
        <v>8.9768159203980104E-3</v>
      </c>
      <c r="AM20" s="9">
        <v>1.424995024875622E-2</v>
      </c>
      <c r="AO20" s="11">
        <f t="shared" si="0"/>
        <v>0.1024611940298507</v>
      </c>
      <c r="AP20" s="11">
        <f t="shared" si="0"/>
        <v>8.9929850746268816E-2</v>
      </c>
      <c r="AQ20" s="11">
        <f t="shared" si="0"/>
        <v>-0.1361149253731346</v>
      </c>
      <c r="AR20" s="11">
        <f t="shared" si="0"/>
        <v>-4.307761194029875E-2</v>
      </c>
      <c r="AS20" s="11">
        <f t="shared" si="0"/>
        <v>-5.5631343283581922E-2</v>
      </c>
      <c r="AU20" s="11">
        <f t="shared" si="1"/>
        <v>0.97796236442418094</v>
      </c>
      <c r="AV20" s="11">
        <f t="shared" si="1"/>
        <v>1.4613612891619996</v>
      </c>
      <c r="AW20" s="11">
        <f t="shared" si="1"/>
        <v>-1.0335865807763251</v>
      </c>
      <c r="AX20" s="11">
        <f t="shared" si="1"/>
        <v>-0.47669195991554231</v>
      </c>
      <c r="AY20" s="11">
        <f t="shared" si="1"/>
        <v>-0.43276713397534694</v>
      </c>
      <c r="BA20" s="11">
        <f t="shared" si="4"/>
        <v>0</v>
      </c>
      <c r="BB20" s="11">
        <f t="shared" si="2"/>
        <v>0</v>
      </c>
      <c r="BC20" s="11">
        <f t="shared" si="2"/>
        <v>0</v>
      </c>
      <c r="BD20" s="11">
        <f t="shared" si="2"/>
        <v>0</v>
      </c>
      <c r="BE20" s="11">
        <f t="shared" si="2"/>
        <v>0</v>
      </c>
      <c r="BF20" s="7">
        <v>109</v>
      </c>
      <c r="BG20" s="7">
        <v>126</v>
      </c>
    </row>
    <row r="21" spans="1:59" x14ac:dyDescent="0.2">
      <c r="A21" s="7">
        <v>109</v>
      </c>
      <c r="B21" s="7">
        <v>129</v>
      </c>
      <c r="D21" s="6">
        <v>2117.1277</v>
      </c>
      <c r="E21" s="7">
        <v>18</v>
      </c>
      <c r="F21" s="6" t="s">
        <v>773</v>
      </c>
      <c r="G21" s="9">
        <v>0.15131791044776119</v>
      </c>
      <c r="H21" s="9">
        <v>0.21426475953565505</v>
      </c>
      <c r="I21" s="9">
        <v>0.22390995024875621</v>
      </c>
      <c r="J21" s="9">
        <v>0.26188830845771144</v>
      </c>
      <c r="K21" s="9">
        <v>0.32329709784411276</v>
      </c>
      <c r="M21" s="9">
        <v>0.14478938640132669</v>
      </c>
      <c r="N21" s="9">
        <v>0.2032953565505804</v>
      </c>
      <c r="O21" s="9">
        <v>0.21204087893864013</v>
      </c>
      <c r="P21" s="9">
        <v>0.25539776119402985</v>
      </c>
      <c r="Q21" s="9">
        <v>0.32406127694859038</v>
      </c>
      <c r="R21" s="7">
        <v>109</v>
      </c>
      <c r="S21" s="7">
        <v>129</v>
      </c>
      <c r="T21" s="10">
        <v>6.5285240464345012E-3</v>
      </c>
      <c r="U21" s="10">
        <v>1.096940298507462E-2</v>
      </c>
      <c r="V21" s="10">
        <v>1.1869071310116082E-2</v>
      </c>
      <c r="W21" s="10">
        <v>6.4905472636816106E-3</v>
      </c>
      <c r="X21" s="10">
        <v>-7.6417910447760281E-4</v>
      </c>
      <c r="Z21" s="10">
        <f t="shared" si="3"/>
        <v>7.0186733001658423E-3</v>
      </c>
      <c r="AB21" s="7">
        <v>109</v>
      </c>
      <c r="AC21" s="7">
        <v>129</v>
      </c>
      <c r="AD21" s="9">
        <v>1.9232504145936982E-2</v>
      </c>
      <c r="AE21" s="9">
        <v>4.2723051409618573E-3</v>
      </c>
      <c r="AF21" s="9">
        <v>6.461857379767828E-3</v>
      </c>
      <c r="AG21" s="9">
        <v>1.837860696517413E-2</v>
      </c>
      <c r="AH21" s="9">
        <v>1.911077943615257E-2</v>
      </c>
      <c r="AI21" s="9">
        <v>3.0090049751243776E-2</v>
      </c>
      <c r="AJ21" s="9">
        <v>1.6290132669983415E-2</v>
      </c>
      <c r="AK21" s="9">
        <v>2.1251907131011608E-2</v>
      </c>
      <c r="AL21" s="9">
        <v>1.9866998341625208E-2</v>
      </c>
      <c r="AM21" s="9">
        <v>1.5647927031509121E-2</v>
      </c>
      <c r="AO21" s="11">
        <f t="shared" si="0"/>
        <v>0.11751343283582102</v>
      </c>
      <c r="AP21" s="11">
        <f t="shared" si="0"/>
        <v>0.19744925373134317</v>
      </c>
      <c r="AQ21" s="11">
        <f t="shared" si="0"/>
        <v>0.21364328358208948</v>
      </c>
      <c r="AR21" s="11">
        <f t="shared" si="0"/>
        <v>0.11682985074626899</v>
      </c>
      <c r="AS21" s="11">
        <f t="shared" si="0"/>
        <v>-1.3755223880596851E-2</v>
      </c>
      <c r="AU21" s="11">
        <f t="shared" si="1"/>
        <v>0.31664264368969414</v>
      </c>
      <c r="AV21" s="11">
        <f t="shared" si="1"/>
        <v>1.1281696612542318</v>
      </c>
      <c r="AW21" s="11">
        <f t="shared" si="1"/>
        <v>0.92550371142743504</v>
      </c>
      <c r="AX21" s="11">
        <f t="shared" si="1"/>
        <v>0.4153811467535336</v>
      </c>
      <c r="AY21" s="11">
        <f t="shared" si="1"/>
        <v>-5.3587385147421951E-2</v>
      </c>
      <c r="BA21" s="11">
        <f t="shared" si="4"/>
        <v>0</v>
      </c>
      <c r="BB21" s="11">
        <f t="shared" si="2"/>
        <v>0</v>
      </c>
      <c r="BC21" s="11">
        <f t="shared" si="2"/>
        <v>0</v>
      </c>
      <c r="BD21" s="11">
        <f t="shared" si="2"/>
        <v>0</v>
      </c>
      <c r="BE21" s="11">
        <f t="shared" si="2"/>
        <v>0</v>
      </c>
      <c r="BF21" s="7">
        <v>109</v>
      </c>
      <c r="BG21" s="7">
        <v>129</v>
      </c>
    </row>
    <row r="22" spans="1:59" x14ac:dyDescent="0.2">
      <c r="A22" s="7">
        <v>110</v>
      </c>
      <c r="B22" s="7">
        <v>129</v>
      </c>
      <c r="D22" s="6">
        <v>2016.0800999999999</v>
      </c>
      <c r="E22" s="7">
        <v>17</v>
      </c>
      <c r="F22" s="6" t="s">
        <v>774</v>
      </c>
      <c r="G22" s="9">
        <v>0.14995083406496926</v>
      </c>
      <c r="H22" s="9">
        <v>0.19389288849868305</v>
      </c>
      <c r="I22" s="9">
        <v>0.21400307287093942</v>
      </c>
      <c r="J22" s="9">
        <v>0.24520342405618961</v>
      </c>
      <c r="K22" s="9">
        <v>0.31677611940298506</v>
      </c>
      <c r="M22" s="9">
        <v>0.15344942932396841</v>
      </c>
      <c r="N22" s="9">
        <v>0.19962370500438983</v>
      </c>
      <c r="O22" s="9">
        <v>0.21018858647936789</v>
      </c>
      <c r="P22" s="9">
        <v>0.24556611062335379</v>
      </c>
      <c r="Q22" s="9">
        <v>0.31179675153643549</v>
      </c>
      <c r="R22" s="7">
        <v>110</v>
      </c>
      <c r="S22" s="7">
        <v>129</v>
      </c>
      <c r="T22" s="10">
        <v>-3.498595258999124E-3</v>
      </c>
      <c r="U22" s="10">
        <v>-5.7308165057067652E-3</v>
      </c>
      <c r="V22" s="10">
        <v>3.8144863915715553E-3</v>
      </c>
      <c r="W22" s="10">
        <v>-3.6268656716414944E-4</v>
      </c>
      <c r="X22" s="10">
        <v>4.9793678665496109E-3</v>
      </c>
      <c r="Z22" s="10">
        <f t="shared" si="3"/>
        <v>-1.5964881474977432E-4</v>
      </c>
      <c r="AB22" s="7">
        <v>110</v>
      </c>
      <c r="AC22" s="7">
        <v>129</v>
      </c>
      <c r="AD22" s="9">
        <v>1.1499034240561897E-2</v>
      </c>
      <c r="AE22" s="9">
        <v>5.4659350307287085E-3</v>
      </c>
      <c r="AF22" s="9">
        <v>8.2597892888498677E-3</v>
      </c>
      <c r="AG22" s="9">
        <v>1.6377348551360842E-2</v>
      </c>
      <c r="AH22" s="9">
        <v>6.7436347673397717E-3</v>
      </c>
      <c r="AI22" s="9">
        <v>8.1970149253731348E-3</v>
      </c>
      <c r="AJ22" s="9">
        <v>1.3732045654082528E-2</v>
      </c>
      <c r="AK22" s="9">
        <v>1.0944073748902544E-2</v>
      </c>
      <c r="AL22" s="9">
        <v>1.9214574187884106E-2</v>
      </c>
      <c r="AM22" s="9">
        <v>1.3155399473222123E-2</v>
      </c>
      <c r="AO22" s="11">
        <f t="shared" si="0"/>
        <v>-5.9476119402985105E-2</v>
      </c>
      <c r="AP22" s="11">
        <f t="shared" si="0"/>
        <v>-9.7423880597015011E-2</v>
      </c>
      <c r="AQ22" s="11">
        <f t="shared" si="0"/>
        <v>6.4846268656716444E-2</v>
      </c>
      <c r="AR22" s="11">
        <f t="shared" si="0"/>
        <v>-6.1656716417905402E-3</v>
      </c>
      <c r="AS22" s="11">
        <f t="shared" si="0"/>
        <v>8.4649253731343382E-2</v>
      </c>
      <c r="AU22" s="11">
        <f t="shared" si="1"/>
        <v>-0.42911256896247951</v>
      </c>
      <c r="AV22" s="11">
        <f t="shared" si="1"/>
        <v>-0.67159206410979244</v>
      </c>
      <c r="AW22" s="11">
        <f t="shared" si="1"/>
        <v>0.48186056850574005</v>
      </c>
      <c r="AX22" s="11">
        <f t="shared" si="1"/>
        <v>-2.4881705111344715E-2</v>
      </c>
      <c r="AY22" s="11">
        <f t="shared" si="1"/>
        <v>0.58340242829739775</v>
      </c>
      <c r="BA22" s="11">
        <f t="shared" si="4"/>
        <v>0</v>
      </c>
      <c r="BB22" s="11">
        <f t="shared" si="2"/>
        <v>0</v>
      </c>
      <c r="BC22" s="11">
        <f t="shared" si="2"/>
        <v>0</v>
      </c>
      <c r="BD22" s="11">
        <f t="shared" si="2"/>
        <v>0</v>
      </c>
      <c r="BE22" s="11">
        <f t="shared" si="2"/>
        <v>0</v>
      </c>
      <c r="BF22" s="7">
        <v>110</v>
      </c>
      <c r="BG22" s="7">
        <v>129</v>
      </c>
    </row>
    <row r="23" spans="1:59" x14ac:dyDescent="0.2">
      <c r="A23" s="7">
        <v>120</v>
      </c>
      <c r="B23" s="7">
        <v>130</v>
      </c>
      <c r="D23" s="6">
        <v>1076.5986</v>
      </c>
      <c r="E23" s="7">
        <v>9</v>
      </c>
      <c r="F23" s="6" t="s">
        <v>775</v>
      </c>
      <c r="G23" s="9">
        <v>4.9023051409618573E-2</v>
      </c>
      <c r="H23" s="9">
        <v>8.3999004975124372E-2</v>
      </c>
      <c r="I23" s="9">
        <v>0.10182205638474293</v>
      </c>
      <c r="J23" s="9">
        <v>0.11671509121061359</v>
      </c>
      <c r="K23" s="9">
        <v>0.1948769485903814</v>
      </c>
      <c r="M23" s="9">
        <v>4.8689883913764512E-2</v>
      </c>
      <c r="N23" s="9">
        <v>8.8135323383084579E-2</v>
      </c>
      <c r="O23" s="9">
        <v>9.8901658374792714E-2</v>
      </c>
      <c r="P23" s="9">
        <v>0.12609121061359865</v>
      </c>
      <c r="Q23" s="9">
        <v>0.19705207296849087</v>
      </c>
      <c r="R23" s="7">
        <v>120</v>
      </c>
      <c r="S23" s="7">
        <v>130</v>
      </c>
      <c r="T23" s="10">
        <v>3.3316749585406017E-4</v>
      </c>
      <c r="U23" s="10">
        <v>-4.136318407960202E-3</v>
      </c>
      <c r="V23" s="10">
        <v>2.9203980099502327E-3</v>
      </c>
      <c r="W23" s="10">
        <v>-9.3761194029850711E-3</v>
      </c>
      <c r="X23" s="10">
        <v>-2.1751243781094371E-3</v>
      </c>
      <c r="Z23" s="10">
        <f t="shared" si="3"/>
        <v>-2.4867993366500833E-3</v>
      </c>
      <c r="AB23" s="7">
        <v>120</v>
      </c>
      <c r="AC23" s="7">
        <v>130</v>
      </c>
      <c r="AD23" s="9">
        <v>2.3650580431177445E-2</v>
      </c>
      <c r="AE23" s="9">
        <v>2.0748922056384744E-2</v>
      </c>
      <c r="AF23" s="9">
        <v>2.4449585406301825E-2</v>
      </c>
      <c r="AG23" s="9">
        <v>2.7227694859038139E-2</v>
      </c>
      <c r="AH23" s="9">
        <v>2.7469651741293531E-2</v>
      </c>
      <c r="AI23" s="9">
        <v>2.6096683250414594E-2</v>
      </c>
      <c r="AJ23" s="9">
        <v>2.5856882255389714E-2</v>
      </c>
      <c r="AK23" s="9">
        <v>2.6761691542288555E-2</v>
      </c>
      <c r="AL23" s="9">
        <v>3.4613266998341621E-2</v>
      </c>
      <c r="AM23" s="9">
        <v>2.3847761194029853E-2</v>
      </c>
      <c r="AO23" s="11">
        <f t="shared" si="0"/>
        <v>2.9985074626865415E-3</v>
      </c>
      <c r="AP23" s="11">
        <f t="shared" si="0"/>
        <v>-3.7226865671641816E-2</v>
      </c>
      <c r="AQ23" s="11">
        <f t="shared" si="0"/>
        <v>2.6283582089552095E-2</v>
      </c>
      <c r="AR23" s="11">
        <f t="shared" si="0"/>
        <v>-8.4385074626865647E-2</v>
      </c>
      <c r="AS23" s="11">
        <f t="shared" si="0"/>
        <v>-1.9576119402984933E-2</v>
      </c>
      <c r="AU23" s="11">
        <f t="shared" si="1"/>
        <v>1.6384933327596832E-2</v>
      </c>
      <c r="AV23" s="11">
        <f t="shared" si="1"/>
        <v>-0.21610098750691323</v>
      </c>
      <c r="AW23" s="11">
        <f t="shared" si="1"/>
        <v>0.13954358837786751</v>
      </c>
      <c r="AX23" s="11">
        <f t="shared" si="1"/>
        <v>-0.36876287529420848</v>
      </c>
      <c r="AY23" s="11">
        <f t="shared" si="1"/>
        <v>-0.10356570845361857</v>
      </c>
      <c r="BA23" s="11">
        <f t="shared" si="4"/>
        <v>0</v>
      </c>
      <c r="BB23" s="11">
        <f t="shared" si="2"/>
        <v>0</v>
      </c>
      <c r="BC23" s="11">
        <f t="shared" si="2"/>
        <v>0</v>
      </c>
      <c r="BD23" s="11">
        <f t="shared" si="2"/>
        <v>0</v>
      </c>
      <c r="BE23" s="11">
        <f t="shared" si="2"/>
        <v>0</v>
      </c>
      <c r="BF23" s="7">
        <v>120</v>
      </c>
      <c r="BG23" s="7">
        <v>130</v>
      </c>
    </row>
    <row r="24" spans="1:59" x14ac:dyDescent="0.2">
      <c r="A24" s="7">
        <v>130</v>
      </c>
      <c r="B24" s="7">
        <v>136</v>
      </c>
      <c r="D24" s="6">
        <v>849.39639999999997</v>
      </c>
      <c r="E24" s="7">
        <v>6</v>
      </c>
      <c r="F24" s="6" t="s">
        <v>753</v>
      </c>
      <c r="G24" s="9">
        <v>9.4178358208955218E-2</v>
      </c>
      <c r="H24" s="9">
        <v>0.13134477611940298</v>
      </c>
      <c r="I24" s="9">
        <v>0.15397363184079602</v>
      </c>
      <c r="J24" s="9">
        <v>0.28439328358208954</v>
      </c>
      <c r="K24" s="9">
        <v>0.37131567164179102</v>
      </c>
      <c r="M24" s="9">
        <v>9.2637562189054723E-2</v>
      </c>
      <c r="N24" s="9">
        <v>0.12275597014925373</v>
      </c>
      <c r="O24" s="9">
        <v>0.15510522388059703</v>
      </c>
      <c r="P24" s="9">
        <v>0.29572164179104476</v>
      </c>
      <c r="Q24" s="9">
        <v>0.36039850746268653</v>
      </c>
      <c r="R24" s="7">
        <v>130</v>
      </c>
      <c r="S24" s="7">
        <v>136</v>
      </c>
      <c r="T24" s="10">
        <v>1.5407960199005056E-3</v>
      </c>
      <c r="U24" s="10">
        <v>8.5888059701492471E-3</v>
      </c>
      <c r="V24" s="10">
        <v>-1.1315920398010013E-3</v>
      </c>
      <c r="W24" s="10">
        <v>-1.1328358208955202E-2</v>
      </c>
      <c r="X24" s="10">
        <v>1.091716417910448E-2</v>
      </c>
      <c r="Z24" s="10">
        <f t="shared" si="3"/>
        <v>1.7173631840796057E-3</v>
      </c>
      <c r="AB24" s="7">
        <v>130</v>
      </c>
      <c r="AC24" s="7">
        <v>136</v>
      </c>
      <c r="AD24" s="9">
        <v>9.8950248756218898E-3</v>
      </c>
      <c r="AE24" s="9">
        <v>9.914925373134327E-3</v>
      </c>
      <c r="AF24" s="9">
        <v>1.1892537313432837E-2</v>
      </c>
      <c r="AG24" s="9">
        <v>1.0617661691542287E-2</v>
      </c>
      <c r="AH24" s="9">
        <v>1.4791044776119403E-2</v>
      </c>
      <c r="AI24" s="9">
        <v>1.0307960199004975E-2</v>
      </c>
      <c r="AJ24" s="9">
        <v>8.4564676616915406E-3</v>
      </c>
      <c r="AK24" s="9">
        <v>1.45818407960199E-2</v>
      </c>
      <c r="AL24" s="9">
        <v>1.1672885572139304E-2</v>
      </c>
      <c r="AM24" s="9">
        <v>1.6223383084577114E-2</v>
      </c>
      <c r="AO24" s="11">
        <f t="shared" si="0"/>
        <v>9.244776119403034E-3</v>
      </c>
      <c r="AP24" s="11">
        <f t="shared" si="0"/>
        <v>5.1532835820895483E-2</v>
      </c>
      <c r="AQ24" s="11">
        <f t="shared" si="0"/>
        <v>-6.7895522388060079E-3</v>
      </c>
      <c r="AR24" s="11">
        <f t="shared" si="0"/>
        <v>-6.797014925373121E-2</v>
      </c>
      <c r="AS24" s="11">
        <f t="shared" si="0"/>
        <v>6.5502985074626874E-2</v>
      </c>
      <c r="AU24" s="11">
        <f t="shared" si="1"/>
        <v>0.18677318826612133</v>
      </c>
      <c r="AV24" s="11">
        <f t="shared" si="1"/>
        <v>1.1415687768817528</v>
      </c>
      <c r="AW24" s="11">
        <f t="shared" si="1"/>
        <v>-0.10416229261262411</v>
      </c>
      <c r="AX24" s="11">
        <f t="shared" si="1"/>
        <v>-1.2434713348320008</v>
      </c>
      <c r="AY24" s="11">
        <f t="shared" si="1"/>
        <v>0.86130910845900432</v>
      </c>
      <c r="BA24" s="11">
        <f t="shared" si="4"/>
        <v>0</v>
      </c>
      <c r="BB24" s="11">
        <f t="shared" si="4"/>
        <v>0</v>
      </c>
      <c r="BC24" s="11">
        <f t="shared" si="4"/>
        <v>0</v>
      </c>
      <c r="BD24" s="11">
        <f t="shared" si="4"/>
        <v>0</v>
      </c>
      <c r="BE24" s="11">
        <f t="shared" si="4"/>
        <v>0</v>
      </c>
      <c r="BF24" s="7">
        <v>130</v>
      </c>
      <c r="BG24" s="7">
        <v>136</v>
      </c>
    </row>
    <row r="25" spans="1:59" x14ac:dyDescent="0.2">
      <c r="A25" s="7">
        <v>137</v>
      </c>
      <c r="B25" s="7">
        <v>150</v>
      </c>
      <c r="D25" s="6">
        <v>1708.8588</v>
      </c>
      <c r="E25" s="7">
        <v>12</v>
      </c>
      <c r="F25" s="6" t="s">
        <v>776</v>
      </c>
      <c r="G25" s="9">
        <v>6.9692164179104468E-2</v>
      </c>
      <c r="H25" s="9">
        <v>9.9966044776119395E-2</v>
      </c>
      <c r="I25" s="9">
        <v>0.1118186567164179</v>
      </c>
      <c r="J25" s="9">
        <v>0.13687226368159203</v>
      </c>
      <c r="K25" s="9">
        <v>0.22603221393034822</v>
      </c>
      <c r="M25" s="9">
        <v>7.1799502487562186E-2</v>
      </c>
      <c r="N25" s="9">
        <v>9.2070771144278599E-2</v>
      </c>
      <c r="O25" s="9">
        <v>0.11472661691542289</v>
      </c>
      <c r="P25" s="9">
        <v>0.14655746268656716</v>
      </c>
      <c r="Q25" s="9">
        <v>0.22624676616915421</v>
      </c>
      <c r="R25" s="7">
        <v>137</v>
      </c>
      <c r="S25" s="7">
        <v>150</v>
      </c>
      <c r="T25" s="10">
        <v>-2.1073383084577162E-3</v>
      </c>
      <c r="U25" s="10">
        <v>7.8952736318407858E-3</v>
      </c>
      <c r="V25" s="10">
        <v>-2.9079601990049833E-3</v>
      </c>
      <c r="W25" s="10">
        <v>-9.6851990049751473E-3</v>
      </c>
      <c r="X25" s="10">
        <v>-2.1455223880596723E-4</v>
      </c>
      <c r="Z25" s="10">
        <f t="shared" si="3"/>
        <v>-1.4039552238806056E-3</v>
      </c>
      <c r="AB25" s="7">
        <v>137</v>
      </c>
      <c r="AC25" s="7">
        <v>150</v>
      </c>
      <c r="AD25" s="9">
        <v>1.2431592039800995E-3</v>
      </c>
      <c r="AE25" s="9">
        <v>5.8067164179104475E-3</v>
      </c>
      <c r="AF25" s="9">
        <v>1.6610696517412937E-2</v>
      </c>
      <c r="AG25" s="9">
        <v>4.2731343283582083E-3</v>
      </c>
      <c r="AH25" s="9">
        <v>4.9026119402985069E-3</v>
      </c>
      <c r="AI25" s="9">
        <v>9.8598258706467639E-3</v>
      </c>
      <c r="AJ25" s="9">
        <v>1.5986318407960199E-3</v>
      </c>
      <c r="AK25" s="9">
        <v>5.7839552238805967E-3</v>
      </c>
      <c r="AL25" s="9">
        <v>3.9110696517412934E-3</v>
      </c>
      <c r="AM25" s="9">
        <v>2.6430348258706469E-3</v>
      </c>
      <c r="AO25" s="11">
        <f t="shared" si="0"/>
        <v>-2.5288059701492595E-2</v>
      </c>
      <c r="AP25" s="11">
        <f t="shared" si="0"/>
        <v>9.474328358208943E-2</v>
      </c>
      <c r="AQ25" s="11">
        <f t="shared" si="0"/>
        <v>-3.4895522388059798E-2</v>
      </c>
      <c r="AR25" s="11">
        <f t="shared" si="0"/>
        <v>-0.11622238805970177</v>
      </c>
      <c r="AS25" s="11">
        <f t="shared" si="0"/>
        <v>-2.5746268656716069E-3</v>
      </c>
      <c r="AU25" s="11">
        <f t="shared" si="1"/>
        <v>-0.36728298270118842</v>
      </c>
      <c r="AV25" s="11">
        <f t="shared" si="1"/>
        <v>2.2705580388919948</v>
      </c>
      <c r="AW25" s="11">
        <f t="shared" si="1"/>
        <v>-0.28635872771143006</v>
      </c>
      <c r="AX25" s="11">
        <f t="shared" si="1"/>
        <v>-2.8958973206728422</v>
      </c>
      <c r="AY25" s="11">
        <f t="shared" si="1"/>
        <v>-6.6721242104048034E-2</v>
      </c>
      <c r="BA25" s="11">
        <f t="shared" si="4"/>
        <v>0</v>
      </c>
      <c r="BB25" s="11">
        <f t="shared" si="4"/>
        <v>0</v>
      </c>
      <c r="BC25" s="11">
        <f t="shared" si="4"/>
        <v>0</v>
      </c>
      <c r="BD25" s="11">
        <f t="shared" si="4"/>
        <v>1</v>
      </c>
      <c r="BE25" s="11">
        <f t="shared" si="4"/>
        <v>0</v>
      </c>
      <c r="BF25" s="7">
        <v>137</v>
      </c>
      <c r="BG25" s="7">
        <v>150</v>
      </c>
    </row>
    <row r="26" spans="1:59" x14ac:dyDescent="0.2">
      <c r="A26" s="7">
        <v>150</v>
      </c>
      <c r="B26" s="7">
        <v>167</v>
      </c>
      <c r="D26" s="6">
        <v>1833.8824999999999</v>
      </c>
      <c r="E26" s="7">
        <v>15</v>
      </c>
      <c r="F26" s="6" t="s">
        <v>777</v>
      </c>
      <c r="G26" s="9">
        <v>0.30401472636815918</v>
      </c>
      <c r="H26" s="9">
        <v>0.35913930348258705</v>
      </c>
      <c r="I26" s="9">
        <v>0.38488696517412929</v>
      </c>
      <c r="J26" s="9">
        <v>0.45307054726368162</v>
      </c>
      <c r="K26" s="9">
        <v>0.55331124378109453</v>
      </c>
      <c r="M26" s="9">
        <v>0.30716636815920401</v>
      </c>
      <c r="N26" s="9">
        <v>0.36441293532338304</v>
      </c>
      <c r="O26" s="9">
        <v>0.39566796019900491</v>
      </c>
      <c r="P26" s="9">
        <v>0.46673721393034828</v>
      </c>
      <c r="Q26" s="9">
        <v>0.54671144278606965</v>
      </c>
      <c r="R26" s="7">
        <v>150</v>
      </c>
      <c r="S26" s="7">
        <v>167</v>
      </c>
      <c r="T26" s="10">
        <v>-3.1516417910447958E-3</v>
      </c>
      <c r="U26" s="10">
        <v>-5.2736318407960127E-3</v>
      </c>
      <c r="V26" s="10">
        <v>-1.0780995024875624E-2</v>
      </c>
      <c r="W26" s="10">
        <v>-1.3666666666666631E-2</v>
      </c>
      <c r="X26" s="10">
        <v>6.5998009950249134E-3</v>
      </c>
      <c r="Z26" s="10">
        <f t="shared" si="3"/>
        <v>-5.25462686567163E-3</v>
      </c>
      <c r="AB26" s="7">
        <v>150</v>
      </c>
      <c r="AC26" s="7">
        <v>167</v>
      </c>
      <c r="AD26" s="9">
        <v>1.0405870646766169E-2</v>
      </c>
      <c r="AE26" s="9">
        <v>3.7483582089552236E-3</v>
      </c>
      <c r="AF26" s="9">
        <v>2.013681592039801E-2</v>
      </c>
      <c r="AG26" s="9">
        <v>5.233233830845771E-3</v>
      </c>
      <c r="AH26" s="9">
        <v>2.2007164179104477E-2</v>
      </c>
      <c r="AI26" s="9">
        <v>2.2624248756218902E-14</v>
      </c>
      <c r="AJ26" s="9">
        <v>2.7188059701492538E-3</v>
      </c>
      <c r="AK26" s="9">
        <v>9.6519402985074613E-3</v>
      </c>
      <c r="AL26" s="9">
        <v>9.0163184079601975E-3</v>
      </c>
      <c r="AM26" s="9">
        <v>1.5292935323383083E-2</v>
      </c>
      <c r="AO26" s="11">
        <f t="shared" si="0"/>
        <v>-4.7274626865671937E-2</v>
      </c>
      <c r="AP26" s="11">
        <f t="shared" si="0"/>
        <v>-7.9104477611940185E-2</v>
      </c>
      <c r="AQ26" s="11">
        <f t="shared" si="0"/>
        <v>-0.16171492537313437</v>
      </c>
      <c r="AR26" s="11">
        <f t="shared" si="0"/>
        <v>-0.20499999999999946</v>
      </c>
      <c r="AS26" s="11">
        <f t="shared" si="0"/>
        <v>9.8997014925373703E-2</v>
      </c>
      <c r="AU26" s="11">
        <f t="shared" si="1"/>
        <v>-0.5245888493764278</v>
      </c>
      <c r="AV26" s="11">
        <f t="shared" si="1"/>
        <v>-1.9725899929916568</v>
      </c>
      <c r="AW26" s="11">
        <f t="shared" si="1"/>
        <v>-0.83622085055627549</v>
      </c>
      <c r="AX26" s="11">
        <f t="shared" si="1"/>
        <v>-2.2706330139527142</v>
      </c>
      <c r="AY26" s="11">
        <f t="shared" si="1"/>
        <v>0.42655206528101103</v>
      </c>
      <c r="BA26" s="11">
        <f t="shared" si="4"/>
        <v>0</v>
      </c>
      <c r="BB26" s="11">
        <f t="shared" si="4"/>
        <v>0</v>
      </c>
      <c r="BC26" s="11">
        <f t="shared" si="4"/>
        <v>0</v>
      </c>
      <c r="BD26" s="11">
        <f t="shared" si="4"/>
        <v>0</v>
      </c>
      <c r="BE26" s="11">
        <f t="shared" si="4"/>
        <v>0</v>
      </c>
      <c r="BF26" s="7">
        <v>150</v>
      </c>
      <c r="BG26" s="7">
        <v>167</v>
      </c>
    </row>
    <row r="27" spans="1:59" x14ac:dyDescent="0.2">
      <c r="A27" s="7">
        <v>151</v>
      </c>
      <c r="B27" s="7">
        <v>167</v>
      </c>
      <c r="D27" s="6">
        <v>1704.8398999999999</v>
      </c>
      <c r="E27" s="7">
        <v>14</v>
      </c>
      <c r="F27" s="6" t="s">
        <v>30</v>
      </c>
      <c r="G27" s="9">
        <v>0.32254733475479741</v>
      </c>
      <c r="H27" s="9">
        <v>0.37351172707889124</v>
      </c>
      <c r="I27" s="9">
        <v>0.40670586353944554</v>
      </c>
      <c r="J27" s="9">
        <v>0.48096492537313429</v>
      </c>
      <c r="K27" s="9">
        <v>0.55633965884861403</v>
      </c>
      <c r="M27" s="9">
        <v>0.34710021321961615</v>
      </c>
      <c r="N27" s="9">
        <v>0.39303710021321958</v>
      </c>
      <c r="O27" s="9">
        <v>0.41158688699360346</v>
      </c>
      <c r="P27" s="9">
        <v>0.48314371002132195</v>
      </c>
      <c r="Q27" s="9">
        <v>0.54859275053304901</v>
      </c>
      <c r="R27" s="7">
        <v>151</v>
      </c>
      <c r="S27" s="7">
        <v>167</v>
      </c>
      <c r="T27" s="10">
        <v>-2.4552878464818729E-2</v>
      </c>
      <c r="U27" s="10">
        <v>-1.9525373134328367E-2</v>
      </c>
      <c r="V27" s="10">
        <v>-4.8810234541578103E-3</v>
      </c>
      <c r="W27" s="10">
        <v>-2.1787846481876611E-3</v>
      </c>
      <c r="X27" s="10">
        <v>7.7469083155650197E-3</v>
      </c>
      <c r="Z27" s="10">
        <f t="shared" si="3"/>
        <v>-8.6782302771855075E-3</v>
      </c>
      <c r="AB27" s="7">
        <v>151</v>
      </c>
      <c r="AC27" s="7">
        <v>167</v>
      </c>
      <c r="AD27" s="9">
        <v>1.31727078891258E-2</v>
      </c>
      <c r="AE27" s="9">
        <v>7.2979744136460554E-3</v>
      </c>
      <c r="AF27" s="9">
        <v>1.9184541577825159E-2</v>
      </c>
      <c r="AG27" s="9">
        <v>1.1845415778251598E-2</v>
      </c>
      <c r="AH27" s="9">
        <v>6.877505330490404E-3</v>
      </c>
      <c r="AI27" s="9">
        <v>3.2611940298507458E-3</v>
      </c>
      <c r="AJ27" s="9">
        <v>6.2760127931769712E-3</v>
      </c>
      <c r="AK27" s="9">
        <v>4.5063965884861402E-3</v>
      </c>
      <c r="AL27" s="9">
        <v>6.5362473347547979E-3</v>
      </c>
      <c r="AM27" s="9">
        <v>6.9992537313432832E-3</v>
      </c>
      <c r="AO27" s="11">
        <f t="shared" si="0"/>
        <v>-0.34374029850746218</v>
      </c>
      <c r="AP27" s="11">
        <f t="shared" si="0"/>
        <v>-0.27335522388059713</v>
      </c>
      <c r="AQ27" s="11">
        <f t="shared" si="0"/>
        <v>-6.8334328358209351E-2</v>
      </c>
      <c r="AR27" s="11">
        <f t="shared" si="0"/>
        <v>-3.0502985074627256E-2</v>
      </c>
      <c r="AS27" s="11">
        <f t="shared" si="0"/>
        <v>0.10845671641791027</v>
      </c>
      <c r="AU27" s="11">
        <f t="shared" si="1"/>
        <v>-3.133794784028717</v>
      </c>
      <c r="AV27" s="11">
        <f t="shared" si="1"/>
        <v>-3.5135015315801077</v>
      </c>
      <c r="AW27" s="11">
        <f t="shared" si="1"/>
        <v>-0.42900019848100518</v>
      </c>
      <c r="AX27" s="11">
        <f t="shared" si="1"/>
        <v>-0.27893704531314878</v>
      </c>
      <c r="AY27" s="11">
        <f t="shared" si="1"/>
        <v>1.367411661172909</v>
      </c>
      <c r="BA27" s="11">
        <f t="shared" si="4"/>
        <v>2</v>
      </c>
      <c r="BB27" s="11">
        <f t="shared" si="4"/>
        <v>1</v>
      </c>
      <c r="BC27" s="11">
        <f t="shared" si="4"/>
        <v>0</v>
      </c>
      <c r="BD27" s="11">
        <f t="shared" si="4"/>
        <v>0</v>
      </c>
      <c r="BE27" s="11">
        <f t="shared" si="4"/>
        <v>0</v>
      </c>
      <c r="BF27" s="7">
        <v>151</v>
      </c>
      <c r="BG27" s="7">
        <v>167</v>
      </c>
    </row>
    <row r="28" spans="1:59" x14ac:dyDescent="0.2">
      <c r="A28" s="7">
        <v>159</v>
      </c>
      <c r="B28" s="7">
        <v>169</v>
      </c>
      <c r="D28" s="6">
        <v>1135.559</v>
      </c>
      <c r="E28" s="7">
        <v>9</v>
      </c>
      <c r="F28" s="6" t="s">
        <v>778</v>
      </c>
      <c r="G28" s="9">
        <v>0.10669867330016583</v>
      </c>
      <c r="H28" s="9">
        <v>0.32895008291873962</v>
      </c>
      <c r="I28" s="9">
        <v>0.56854726368159192</v>
      </c>
      <c r="J28" s="9">
        <v>0.65444494195688219</v>
      </c>
      <c r="K28" s="9">
        <v>0.66675041459369822</v>
      </c>
      <c r="M28" s="9">
        <v>0.12055903814262023</v>
      </c>
      <c r="N28" s="9">
        <v>0.34493996683250416</v>
      </c>
      <c r="O28" s="9">
        <v>0.58514859038142619</v>
      </c>
      <c r="P28" s="9">
        <v>0.6637487562189055</v>
      </c>
      <c r="Q28" s="9">
        <v>0.66382354892205642</v>
      </c>
      <c r="R28" s="7">
        <v>159</v>
      </c>
      <c r="S28" s="7">
        <v>169</v>
      </c>
      <c r="T28" s="10">
        <v>-1.3860364842454401E-2</v>
      </c>
      <c r="U28" s="10">
        <v>-1.5989883913764553E-2</v>
      </c>
      <c r="V28" s="10">
        <v>-1.6601326699834204E-2</v>
      </c>
      <c r="W28" s="10">
        <v>-9.3038142620233064E-3</v>
      </c>
      <c r="X28" s="10">
        <v>2.9268656716417217E-3</v>
      </c>
      <c r="Z28" s="10">
        <f t="shared" si="3"/>
        <v>-1.0565704809286949E-2</v>
      </c>
      <c r="AB28" s="7">
        <v>159</v>
      </c>
      <c r="AC28" s="7">
        <v>169</v>
      </c>
      <c r="AD28" s="9">
        <v>7.0419568822553897E-3</v>
      </c>
      <c r="AE28" s="9">
        <v>9.0489220563847433E-3</v>
      </c>
      <c r="AF28" s="9">
        <v>3.8961857379767829E-3</v>
      </c>
      <c r="AG28" s="9">
        <v>1.1127363184079602E-2</v>
      </c>
      <c r="AH28" s="9">
        <v>3.7653399668325042E-3</v>
      </c>
      <c r="AI28" s="9">
        <v>1.1793698175787728E-2</v>
      </c>
      <c r="AJ28" s="9">
        <v>1.7139635157545605E-2</v>
      </c>
      <c r="AK28" s="9">
        <v>8.2364842454394696E-3</v>
      </c>
      <c r="AL28" s="9">
        <v>1.4222719734660034E-2</v>
      </c>
      <c r="AM28" s="9">
        <v>8.025373134328358E-3</v>
      </c>
      <c r="AO28" s="11">
        <f t="shared" si="0"/>
        <v>-0.12474328358208961</v>
      </c>
      <c r="AP28" s="11">
        <f t="shared" si="0"/>
        <v>-0.14390895522388097</v>
      </c>
      <c r="AQ28" s="11">
        <f t="shared" si="0"/>
        <v>-0.14941194029850785</v>
      </c>
      <c r="AR28" s="11">
        <f t="shared" si="0"/>
        <v>-8.3734328358209764E-2</v>
      </c>
      <c r="AS28" s="11">
        <f t="shared" si="0"/>
        <v>2.6341791044775496E-2</v>
      </c>
      <c r="AU28" s="11">
        <f t="shared" si="1"/>
        <v>-1.7477198184630161</v>
      </c>
      <c r="AV28" s="11">
        <f t="shared" si="1"/>
        <v>-1.428940656923559</v>
      </c>
      <c r="AW28" s="11">
        <f t="shared" si="1"/>
        <v>-3.1558200157739136</v>
      </c>
      <c r="AX28" s="11">
        <f t="shared" si="1"/>
        <v>-0.89236723794476547</v>
      </c>
      <c r="AY28" s="11">
        <f t="shared" si="1"/>
        <v>0.57186728212031424</v>
      </c>
      <c r="BA28" s="11">
        <f t="shared" si="4"/>
        <v>0</v>
      </c>
      <c r="BB28" s="11">
        <f t="shared" si="4"/>
        <v>0</v>
      </c>
      <c r="BC28" s="11">
        <f t="shared" si="4"/>
        <v>1</v>
      </c>
      <c r="BD28" s="11">
        <f t="shared" si="4"/>
        <v>0</v>
      </c>
      <c r="BE28" s="11">
        <f t="shared" si="4"/>
        <v>0</v>
      </c>
      <c r="BF28" s="7">
        <v>159</v>
      </c>
      <c r="BG28" s="7">
        <v>169</v>
      </c>
    </row>
    <row r="29" spans="1:59" x14ac:dyDescent="0.2">
      <c r="A29" s="7">
        <v>176</v>
      </c>
      <c r="B29" s="7">
        <v>187</v>
      </c>
      <c r="D29" s="6">
        <v>1377.7532000000001</v>
      </c>
      <c r="E29" s="7">
        <v>11</v>
      </c>
      <c r="F29" s="6" t="s">
        <v>779</v>
      </c>
      <c r="G29" s="9">
        <v>7.0842062415196735E-2</v>
      </c>
      <c r="H29" s="9">
        <v>0.15826051560379917</v>
      </c>
      <c r="I29" s="9">
        <v>0.22313202170963364</v>
      </c>
      <c r="J29" s="9">
        <v>0.37335671641791046</v>
      </c>
      <c r="K29" s="9">
        <v>0.37415264586160107</v>
      </c>
      <c r="M29" s="9">
        <v>6.8242198100407048E-2</v>
      </c>
      <c r="N29" s="9">
        <v>0.14991777476255089</v>
      </c>
      <c r="O29" s="9">
        <v>0.23432686567164177</v>
      </c>
      <c r="P29" s="9">
        <v>0.31683215739484394</v>
      </c>
      <c r="Q29" s="9">
        <v>0.35701194029850741</v>
      </c>
      <c r="R29" s="7">
        <v>176</v>
      </c>
      <c r="S29" s="7">
        <v>187</v>
      </c>
      <c r="T29" s="10">
        <v>2.5998643147896855E-3</v>
      </c>
      <c r="U29" s="10">
        <v>8.3427408412482945E-3</v>
      </c>
      <c r="V29" s="10">
        <v>-1.1194843962008165E-2</v>
      </c>
      <c r="W29" s="10">
        <v>5.6524559023066495E-2</v>
      </c>
      <c r="X29" s="10">
        <v>1.7140705563093661E-2</v>
      </c>
      <c r="Z29" s="10">
        <f t="shared" si="3"/>
        <v>1.4682605156037995E-2</v>
      </c>
      <c r="AB29" s="7">
        <v>176</v>
      </c>
      <c r="AC29" s="7">
        <v>187</v>
      </c>
      <c r="AD29" s="9">
        <v>5.7187245590230654E-3</v>
      </c>
      <c r="AE29" s="9">
        <v>2.1728900949796473E-2</v>
      </c>
      <c r="AF29" s="9">
        <v>4.3811397557666214E-2</v>
      </c>
      <c r="AG29" s="9">
        <v>1.1633921302578018E-2</v>
      </c>
      <c r="AH29" s="9">
        <v>1.6247761194029851E-2</v>
      </c>
      <c r="AI29" s="9">
        <v>1.1954816824966078E-2</v>
      </c>
      <c r="AJ29" s="9">
        <v>1.1367435549525103E-2</v>
      </c>
      <c r="AK29" s="9">
        <v>2.1016417910447758E-2</v>
      </c>
      <c r="AL29" s="9">
        <v>1.3453459972862958E-2</v>
      </c>
      <c r="AM29" s="9">
        <v>1.8286974219810039E-2</v>
      </c>
      <c r="AO29" s="11">
        <f t="shared" si="0"/>
        <v>2.8598507462686541E-2</v>
      </c>
      <c r="AP29" s="11">
        <f t="shared" si="0"/>
        <v>9.177014925373124E-2</v>
      </c>
      <c r="AQ29" s="11">
        <f t="shared" si="0"/>
        <v>-0.12314328358208981</v>
      </c>
      <c r="AR29" s="11">
        <f t="shared" si="0"/>
        <v>0.62177014925373142</v>
      </c>
      <c r="AS29" s="11">
        <f t="shared" si="0"/>
        <v>0.18854776119403027</v>
      </c>
      <c r="AU29" s="11">
        <f t="shared" si="1"/>
        <v>0.33979933438191579</v>
      </c>
      <c r="AV29" s="11">
        <f t="shared" si="1"/>
        <v>0.58925159351363232</v>
      </c>
      <c r="AW29" s="11">
        <f t="shared" si="1"/>
        <v>-0.3990422416670566</v>
      </c>
      <c r="AX29" s="11">
        <f t="shared" si="1"/>
        <v>5.5045042116560197</v>
      </c>
      <c r="AY29" s="11">
        <f t="shared" si="1"/>
        <v>1.2136469797464544</v>
      </c>
      <c r="BA29" s="11">
        <f t="shared" si="4"/>
        <v>0</v>
      </c>
      <c r="BB29" s="11">
        <f t="shared" si="4"/>
        <v>0</v>
      </c>
      <c r="BC29" s="11">
        <f t="shared" si="4"/>
        <v>0</v>
      </c>
      <c r="BD29" s="11">
        <f t="shared" si="4"/>
        <v>3</v>
      </c>
      <c r="BE29" s="11">
        <f t="shared" si="4"/>
        <v>0</v>
      </c>
      <c r="BF29" s="7">
        <v>176</v>
      </c>
      <c r="BG29" s="7">
        <v>187</v>
      </c>
    </row>
    <row r="30" spans="1:59" x14ac:dyDescent="0.2">
      <c r="A30" s="7">
        <v>204</v>
      </c>
      <c r="B30" s="7">
        <v>214</v>
      </c>
      <c r="D30" s="6">
        <v>1310.6334999999999</v>
      </c>
      <c r="E30" s="7">
        <v>10</v>
      </c>
      <c r="F30" s="6" t="s">
        <v>780</v>
      </c>
      <c r="G30" s="9">
        <v>0.45189970149253728</v>
      </c>
      <c r="H30" s="9">
        <v>0.51321089552238797</v>
      </c>
      <c r="I30" s="9">
        <v>0.51282358208955225</v>
      </c>
      <c r="J30" s="9">
        <v>0.52782537313432842</v>
      </c>
      <c r="K30" s="9">
        <v>0.53979343283582093</v>
      </c>
      <c r="M30" s="9">
        <v>0.44562656716417909</v>
      </c>
      <c r="N30" s="9">
        <v>0.51624671641791042</v>
      </c>
      <c r="O30" s="9">
        <v>0.52624268656716411</v>
      </c>
      <c r="P30" s="9">
        <v>0.53680597014925369</v>
      </c>
      <c r="Q30" s="9">
        <v>0.55086059701492529</v>
      </c>
      <c r="R30" s="7">
        <v>204</v>
      </c>
      <c r="S30" s="7">
        <v>214</v>
      </c>
      <c r="T30" s="10">
        <v>6.2731343283582101E-3</v>
      </c>
      <c r="U30" s="10">
        <v>-3.0358208955223913E-3</v>
      </c>
      <c r="V30" s="10">
        <v>-1.3419104477611922E-2</v>
      </c>
      <c r="W30" s="10">
        <v>-8.9805970149253473E-3</v>
      </c>
      <c r="X30" s="10">
        <v>-1.1067164179104468E-2</v>
      </c>
      <c r="Z30" s="10">
        <f t="shared" si="3"/>
        <v>-6.045910447761183E-3</v>
      </c>
      <c r="AB30" s="7">
        <v>204</v>
      </c>
      <c r="AC30" s="7">
        <v>214</v>
      </c>
      <c r="AD30" s="9">
        <v>2.2854328358208956E-2</v>
      </c>
      <c r="AE30" s="9">
        <v>1.3071044776119404E-2</v>
      </c>
      <c r="AF30" s="9">
        <v>1.9147462686567165E-2</v>
      </c>
      <c r="AG30" s="9">
        <v>1.5643880597014926E-2</v>
      </c>
      <c r="AH30" s="9">
        <v>1.4505074626865672E-2</v>
      </c>
      <c r="AI30" s="9">
        <v>3.4166268656716417E-2</v>
      </c>
      <c r="AJ30" s="9">
        <v>2.2464029850746269E-2</v>
      </c>
      <c r="AK30" s="9">
        <v>1.4073880597014926E-2</v>
      </c>
      <c r="AL30" s="9">
        <v>1.1037910447761194E-2</v>
      </c>
      <c r="AM30" s="9">
        <v>1.1668507462686566E-2</v>
      </c>
      <c r="AO30" s="11">
        <f t="shared" si="0"/>
        <v>6.2731343283582097E-2</v>
      </c>
      <c r="AP30" s="11">
        <f t="shared" si="0"/>
        <v>-3.0358208955223911E-2</v>
      </c>
      <c r="AQ30" s="11">
        <f t="shared" si="0"/>
        <v>-0.13419104477611921</v>
      </c>
      <c r="AR30" s="11">
        <f t="shared" si="0"/>
        <v>-8.980597014925347E-2</v>
      </c>
      <c r="AS30" s="11">
        <f t="shared" si="0"/>
        <v>-0.11067164179104469</v>
      </c>
      <c r="AU30" s="11">
        <f t="shared" si="1"/>
        <v>0.26432990118313349</v>
      </c>
      <c r="AV30" s="11">
        <f t="shared" si="1"/>
        <v>-0.20231541173798095</v>
      </c>
      <c r="AW30" s="11">
        <f t="shared" si="1"/>
        <v>-0.97808248560019251</v>
      </c>
      <c r="AX30" s="11">
        <f t="shared" si="1"/>
        <v>-0.81243657971327754</v>
      </c>
      <c r="AY30" s="11">
        <f t="shared" si="1"/>
        <v>-1.0297059949578447</v>
      </c>
      <c r="BA30" s="11">
        <f t="shared" si="4"/>
        <v>0</v>
      </c>
      <c r="BB30" s="11">
        <f t="shared" si="4"/>
        <v>0</v>
      </c>
      <c r="BC30" s="11">
        <f t="shared" si="4"/>
        <v>0</v>
      </c>
      <c r="BD30" s="11">
        <f t="shared" si="4"/>
        <v>0</v>
      </c>
      <c r="BE30" s="11">
        <f t="shared" si="4"/>
        <v>0</v>
      </c>
      <c r="BF30" s="7">
        <v>204</v>
      </c>
      <c r="BG30" s="7">
        <v>214</v>
      </c>
    </row>
    <row r="31" spans="1:59" x14ac:dyDescent="0.2">
      <c r="A31" s="7">
        <v>207</v>
      </c>
      <c r="B31" s="7">
        <v>214</v>
      </c>
      <c r="D31" s="6">
        <v>954.46389999999997</v>
      </c>
      <c r="E31" s="7">
        <v>7</v>
      </c>
      <c r="F31" s="6" t="s">
        <v>781</v>
      </c>
      <c r="G31" s="9">
        <v>0.42766332622601277</v>
      </c>
      <c r="H31" s="9">
        <v>0.45593688699360341</v>
      </c>
      <c r="I31" s="9">
        <v>0.44839168443496802</v>
      </c>
      <c r="J31" s="9">
        <v>0.45169936034115132</v>
      </c>
      <c r="K31" s="9">
        <v>0.47193731343283574</v>
      </c>
      <c r="M31" s="9">
        <v>0.40449104477611936</v>
      </c>
      <c r="N31" s="9">
        <v>0.45162793176972282</v>
      </c>
      <c r="O31" s="9">
        <v>0.43464733475479733</v>
      </c>
      <c r="P31" s="9">
        <v>0.45485735607675909</v>
      </c>
      <c r="Q31" s="9">
        <v>0.45899957356076759</v>
      </c>
      <c r="R31" s="7">
        <v>207</v>
      </c>
      <c r="S31" s="7">
        <v>214</v>
      </c>
      <c r="T31" s="10">
        <v>2.31722814498934E-2</v>
      </c>
      <c r="U31" s="10">
        <v>4.3089552238805805E-3</v>
      </c>
      <c r="V31" s="10">
        <v>1.3744349680170598E-2</v>
      </c>
      <c r="W31" s="10">
        <v>-3.1579957356077507E-3</v>
      </c>
      <c r="X31" s="10">
        <v>1.2937739872068183E-2</v>
      </c>
      <c r="Z31" s="10">
        <f t="shared" si="3"/>
        <v>1.0201066098081002E-2</v>
      </c>
      <c r="AB31" s="7">
        <v>207</v>
      </c>
      <c r="AC31" s="7">
        <v>214</v>
      </c>
      <c r="AD31" s="9">
        <v>1.3681663113006398E-2</v>
      </c>
      <c r="AE31" s="9">
        <v>1.1930063965884859E-2</v>
      </c>
      <c r="AF31" s="9">
        <v>1.4429850746268656E-2</v>
      </c>
      <c r="AG31" s="9">
        <v>2.3070362473347549E-2</v>
      </c>
      <c r="AH31" s="9">
        <v>1.9281876332622599E-2</v>
      </c>
      <c r="AI31" s="9">
        <v>2.422601279317697E-2</v>
      </c>
      <c r="AJ31" s="9">
        <v>2.4294029850746267E-2</v>
      </c>
      <c r="AK31" s="9">
        <v>1.8055863539445625E-2</v>
      </c>
      <c r="AL31" s="9">
        <v>1.4623027718550105E-2</v>
      </c>
      <c r="AM31" s="9">
        <v>1.3388272921108741E-2</v>
      </c>
      <c r="AO31" s="11">
        <f t="shared" si="0"/>
        <v>0.16220597014925381</v>
      </c>
      <c r="AP31" s="11">
        <f t="shared" si="0"/>
        <v>3.0162686567164063E-2</v>
      </c>
      <c r="AQ31" s="11">
        <f t="shared" si="0"/>
        <v>9.6210447761194182E-2</v>
      </c>
      <c r="AR31" s="11">
        <f t="shared" si="0"/>
        <v>-2.2105970149254254E-2</v>
      </c>
      <c r="AS31" s="11">
        <f t="shared" si="0"/>
        <v>9.0564179104477283E-2</v>
      </c>
      <c r="AU31" s="11">
        <f t="shared" si="1"/>
        <v>1.4425615968942112</v>
      </c>
      <c r="AV31" s="11">
        <f t="shared" si="1"/>
        <v>0.27575347488699553</v>
      </c>
      <c r="AW31" s="11">
        <f t="shared" si="1"/>
        <v>1.029956151136574</v>
      </c>
      <c r="AX31" s="11">
        <f t="shared" si="1"/>
        <v>-0.20025393078016315</v>
      </c>
      <c r="AY31" s="11">
        <f t="shared" si="1"/>
        <v>0.95461623647613036</v>
      </c>
      <c r="BA31" s="11">
        <f t="shared" si="4"/>
        <v>1</v>
      </c>
      <c r="BB31" s="11">
        <f t="shared" si="4"/>
        <v>0</v>
      </c>
      <c r="BC31" s="11">
        <f t="shared" si="4"/>
        <v>0</v>
      </c>
      <c r="BD31" s="11">
        <f t="shared" si="4"/>
        <v>0</v>
      </c>
      <c r="BE31" s="11">
        <f t="shared" si="4"/>
        <v>0</v>
      </c>
      <c r="BF31" s="7">
        <v>207</v>
      </c>
      <c r="BG31" s="7">
        <v>214</v>
      </c>
    </row>
    <row r="32" spans="1:59" x14ac:dyDescent="0.2">
      <c r="A32" s="7">
        <v>221</v>
      </c>
      <c r="B32" s="7">
        <v>230</v>
      </c>
      <c r="D32" s="6">
        <v>1242.5606</v>
      </c>
      <c r="E32" s="7">
        <v>9</v>
      </c>
      <c r="F32" s="6" t="s">
        <v>782</v>
      </c>
      <c r="G32" s="9">
        <v>9.9319734660033174E-2</v>
      </c>
      <c r="H32" s="9">
        <v>0.20263449419568821</v>
      </c>
      <c r="I32" s="9">
        <v>0.30495870646766166</v>
      </c>
      <c r="J32" s="9">
        <v>0.4440361525704809</v>
      </c>
      <c r="K32" s="9">
        <v>0.44634394693200652</v>
      </c>
      <c r="M32" s="9">
        <v>0.10922305140961855</v>
      </c>
      <c r="N32" s="9">
        <v>0.20903698175787727</v>
      </c>
      <c r="O32" s="9">
        <v>0.3083915422885572</v>
      </c>
      <c r="P32" s="9">
        <v>0.43398789386401326</v>
      </c>
      <c r="Q32" s="9">
        <v>0.45140779436152573</v>
      </c>
      <c r="R32" s="7">
        <v>221</v>
      </c>
      <c r="S32" s="7">
        <v>230</v>
      </c>
      <c r="T32" s="10">
        <v>-9.9033167495853908E-3</v>
      </c>
      <c r="U32" s="10">
        <v>-6.4024875621890645E-3</v>
      </c>
      <c r="V32" s="10">
        <v>-3.4328358208955494E-3</v>
      </c>
      <c r="W32" s="10">
        <v>1.0048258706467672E-2</v>
      </c>
      <c r="X32" s="10">
        <v>-5.0638474295191414E-3</v>
      </c>
      <c r="Z32" s="10">
        <f t="shared" si="3"/>
        <v>-2.9508457711442939E-3</v>
      </c>
      <c r="AB32" s="7">
        <v>221</v>
      </c>
      <c r="AC32" s="7">
        <v>230</v>
      </c>
      <c r="AD32" s="9">
        <v>1.7226202321724709E-2</v>
      </c>
      <c r="AE32" s="9">
        <v>2.2119734660033166E-2</v>
      </c>
      <c r="AF32" s="9">
        <v>4.0053399668325038E-2</v>
      </c>
      <c r="AG32" s="9">
        <v>4.3370812603648418E-2</v>
      </c>
      <c r="AH32" s="9">
        <v>3.6383250414593699E-2</v>
      </c>
      <c r="AI32" s="9">
        <v>2.303250414593698E-2</v>
      </c>
      <c r="AJ32" s="9">
        <v>3.160812603648424E-2</v>
      </c>
      <c r="AK32" s="9">
        <v>3.45033167495854E-2</v>
      </c>
      <c r="AL32" s="9">
        <v>3.3683250414593698E-2</v>
      </c>
      <c r="AM32" s="9">
        <v>3.6933167495854055E-2</v>
      </c>
      <c r="AO32" s="11">
        <f t="shared" si="0"/>
        <v>-8.9129850746268516E-2</v>
      </c>
      <c r="AP32" s="11">
        <f t="shared" si="0"/>
        <v>-5.7622388059701581E-2</v>
      </c>
      <c r="AQ32" s="11">
        <f t="shared" si="0"/>
        <v>-3.0895522388059943E-2</v>
      </c>
      <c r="AR32" s="11">
        <f t="shared" si="0"/>
        <v>9.043432835820904E-2</v>
      </c>
      <c r="AS32" s="11">
        <f t="shared" si="0"/>
        <v>-4.557462686567227E-2</v>
      </c>
      <c r="AU32" s="11">
        <f t="shared" si="1"/>
        <v>-0.59638399806996256</v>
      </c>
      <c r="AV32" s="11">
        <f t="shared" si="1"/>
        <v>-0.28744576653149373</v>
      </c>
      <c r="AW32" s="11">
        <f t="shared" si="1"/>
        <v>-0.11247134569865523</v>
      </c>
      <c r="AX32" s="11">
        <f t="shared" si="1"/>
        <v>0.31693147991843124</v>
      </c>
      <c r="AY32" s="11">
        <f t="shared" si="1"/>
        <v>-0.16917757020899674</v>
      </c>
      <c r="BA32" s="11">
        <f t="shared" si="4"/>
        <v>0</v>
      </c>
      <c r="BB32" s="11">
        <f t="shared" si="4"/>
        <v>0</v>
      </c>
      <c r="BC32" s="11">
        <f t="shared" si="4"/>
        <v>0</v>
      </c>
      <c r="BD32" s="11">
        <f t="shared" si="4"/>
        <v>0</v>
      </c>
      <c r="BE32" s="11">
        <f t="shared" si="4"/>
        <v>0</v>
      </c>
      <c r="BF32" s="7">
        <v>221</v>
      </c>
      <c r="BG32" s="7">
        <v>230</v>
      </c>
    </row>
    <row r="33" spans="1:59" x14ac:dyDescent="0.2">
      <c r="A33" s="7">
        <v>221</v>
      </c>
      <c r="B33" s="7">
        <v>235</v>
      </c>
      <c r="D33" s="6">
        <v>1837.8612000000001</v>
      </c>
      <c r="E33" s="7">
        <v>14</v>
      </c>
      <c r="F33" s="6" t="s">
        <v>783</v>
      </c>
      <c r="G33" s="9">
        <v>6.3223240938166309E-2</v>
      </c>
      <c r="H33" s="9">
        <v>0.12131609808102344</v>
      </c>
      <c r="I33" s="9">
        <v>0.21700554371002131</v>
      </c>
      <c r="J33" s="9">
        <v>0.30003816631130059</v>
      </c>
      <c r="K33" s="9">
        <v>0.41023656716417911</v>
      </c>
      <c r="M33" s="9">
        <v>4.3785394456289976E-2</v>
      </c>
      <c r="N33" s="9">
        <v>0.14206940298507462</v>
      </c>
      <c r="O33" s="9">
        <v>0.20982494669509594</v>
      </c>
      <c r="P33" s="9">
        <v>0.31771375266524521</v>
      </c>
      <c r="Q33" s="9">
        <v>0.40484616204690826</v>
      </c>
      <c r="R33" s="7">
        <v>221</v>
      </c>
      <c r="S33" s="7">
        <v>235</v>
      </c>
      <c r="T33" s="10">
        <v>1.9437846481876329E-2</v>
      </c>
      <c r="U33" s="10">
        <v>-2.0753304904051171E-2</v>
      </c>
      <c r="V33" s="10">
        <v>7.1805970149253868E-3</v>
      </c>
      <c r="W33" s="10">
        <v>-1.7675586353944558E-2</v>
      </c>
      <c r="X33" s="10">
        <v>5.3904051172707643E-3</v>
      </c>
      <c r="Z33" s="10">
        <f t="shared" si="3"/>
        <v>-1.2840085287846496E-3</v>
      </c>
      <c r="AB33" s="7">
        <v>221</v>
      </c>
      <c r="AC33" s="7">
        <v>235</v>
      </c>
      <c r="AD33" s="9">
        <v>1.0607569296375265E-2</v>
      </c>
      <c r="AE33" s="9">
        <v>1.0272814498933901E-2</v>
      </c>
      <c r="AF33" s="9">
        <v>1.8374093816631128E-2</v>
      </c>
      <c r="AG33" s="9">
        <v>1.7032622601279315E-2</v>
      </c>
      <c r="AH33" s="9">
        <v>1.4622388059701492E-2</v>
      </c>
      <c r="AI33" s="9">
        <v>2.3037633262260129E-2</v>
      </c>
      <c r="AJ33" s="9">
        <v>1.195778251599147E-2</v>
      </c>
      <c r="AK33" s="9">
        <v>1.0957462686567164E-2</v>
      </c>
      <c r="AL33" s="9">
        <v>1.3012579957356076E-2</v>
      </c>
      <c r="AM33" s="9">
        <v>1.9666737739872066E-2</v>
      </c>
      <c r="AO33" s="11">
        <f t="shared" si="0"/>
        <v>0.27212985074626861</v>
      </c>
      <c r="AP33" s="11">
        <f t="shared" si="0"/>
        <v>-0.2905462686567164</v>
      </c>
      <c r="AQ33" s="11">
        <f t="shared" si="0"/>
        <v>0.10052835820895542</v>
      </c>
      <c r="AR33" s="11">
        <f t="shared" si="0"/>
        <v>-0.2474582089552238</v>
      </c>
      <c r="AS33" s="11">
        <f t="shared" si="0"/>
        <v>7.5465671641790702E-2</v>
      </c>
      <c r="AU33" s="11">
        <f t="shared" si="1"/>
        <v>1.3274489870382016</v>
      </c>
      <c r="AV33" s="11">
        <f t="shared" si="1"/>
        <v>-2.2801732705382696</v>
      </c>
      <c r="AW33" s="11">
        <f t="shared" si="1"/>
        <v>0.58135764415408087</v>
      </c>
      <c r="AX33" s="11">
        <f t="shared" si="1"/>
        <v>-1.4283059690931343</v>
      </c>
      <c r="AY33" s="11">
        <f t="shared" si="1"/>
        <v>0.38097041174730412</v>
      </c>
      <c r="BA33" s="11">
        <f t="shared" si="4"/>
        <v>0</v>
      </c>
      <c r="BB33" s="11">
        <f t="shared" si="4"/>
        <v>1</v>
      </c>
      <c r="BC33" s="11">
        <f t="shared" si="4"/>
        <v>0</v>
      </c>
      <c r="BD33" s="11">
        <f t="shared" si="4"/>
        <v>0</v>
      </c>
      <c r="BE33" s="11">
        <f t="shared" si="4"/>
        <v>0</v>
      </c>
      <c r="BF33" s="7">
        <v>221</v>
      </c>
      <c r="BG33" s="7">
        <v>235</v>
      </c>
    </row>
    <row r="34" spans="1:59" x14ac:dyDescent="0.2">
      <c r="A34" s="7">
        <v>222</v>
      </c>
      <c r="B34" s="7">
        <v>232</v>
      </c>
      <c r="D34" s="6">
        <v>1315.5769</v>
      </c>
      <c r="E34" s="7">
        <v>10</v>
      </c>
      <c r="F34" s="6" t="s">
        <v>784</v>
      </c>
      <c r="G34" s="9">
        <v>5.0591940298507457E-2</v>
      </c>
      <c r="H34" s="9">
        <v>0.14717149253731343</v>
      </c>
      <c r="I34" s="9">
        <v>0.21446746268656719</v>
      </c>
      <c r="J34" s="9">
        <v>0.33698</v>
      </c>
      <c r="K34" s="9">
        <v>0.40809298507462688</v>
      </c>
      <c r="M34" s="9">
        <v>5.5900746268656716E-2</v>
      </c>
      <c r="N34" s="9">
        <v>0.138205223880597</v>
      </c>
      <c r="O34" s="9">
        <v>0.21076014925373135</v>
      </c>
      <c r="P34" s="9">
        <v>0.33539671641791047</v>
      </c>
      <c r="Q34" s="9">
        <v>0.41169671641791039</v>
      </c>
      <c r="R34" s="7">
        <v>222</v>
      </c>
      <c r="S34" s="7">
        <v>232</v>
      </c>
      <c r="T34" s="10">
        <v>-5.3088059701492558E-3</v>
      </c>
      <c r="U34" s="10">
        <v>8.9662686567164116E-3</v>
      </c>
      <c r="V34" s="10">
        <v>3.7073134328358287E-3</v>
      </c>
      <c r="W34" s="10">
        <v>1.5832835820895448E-3</v>
      </c>
      <c r="X34" s="10">
        <v>-3.6037313432835611E-3</v>
      </c>
      <c r="Z34" s="10">
        <f t="shared" si="3"/>
        <v>1.0688656716417934E-3</v>
      </c>
      <c r="AB34" s="7">
        <v>222</v>
      </c>
      <c r="AC34" s="7">
        <v>232</v>
      </c>
      <c r="AD34" s="9">
        <v>4.5273134328358208E-3</v>
      </c>
      <c r="AE34" s="9">
        <v>7.5938805970149252E-3</v>
      </c>
      <c r="AF34" s="9">
        <v>1.6105970149253732E-2</v>
      </c>
      <c r="AG34" s="9">
        <v>3.7668656716417911E-3</v>
      </c>
      <c r="AH34" s="9">
        <v>9.0708955223880606E-3</v>
      </c>
      <c r="AI34" s="9">
        <v>3.8225373134328352E-3</v>
      </c>
      <c r="AJ34" s="9">
        <v>1.1201791044776118E-2</v>
      </c>
      <c r="AK34" s="9">
        <v>1.2227014925373132E-2</v>
      </c>
      <c r="AL34" s="9">
        <v>2.4822089552238805E-2</v>
      </c>
      <c r="AM34" s="9">
        <v>6.7898507462686563E-3</v>
      </c>
      <c r="AO34" s="11">
        <f t="shared" si="0"/>
        <v>-5.3088059701492558E-2</v>
      </c>
      <c r="AP34" s="11">
        <f t="shared" si="0"/>
        <v>8.9662686567164113E-2</v>
      </c>
      <c r="AQ34" s="11">
        <f t="shared" si="0"/>
        <v>3.7073134328358286E-2</v>
      </c>
      <c r="AR34" s="11">
        <f t="shared" si="0"/>
        <v>1.5832835820895449E-2</v>
      </c>
      <c r="AS34" s="11">
        <f t="shared" si="0"/>
        <v>-3.6037313432835609E-2</v>
      </c>
      <c r="AU34" s="11">
        <f t="shared" si="1"/>
        <v>-1.5518588537600202</v>
      </c>
      <c r="AV34" s="11">
        <f t="shared" si="1"/>
        <v>1.1475517991509787</v>
      </c>
      <c r="AW34" s="11">
        <f t="shared" si="1"/>
        <v>0.31754861677186513</v>
      </c>
      <c r="AX34" s="11">
        <f t="shared" si="1"/>
        <v>0.10922874136982531</v>
      </c>
      <c r="AY34" s="11">
        <f t="shared" si="1"/>
        <v>-0.55088240895043672</v>
      </c>
      <c r="BA34" s="11">
        <f t="shared" si="4"/>
        <v>0</v>
      </c>
      <c r="BB34" s="11">
        <f t="shared" si="4"/>
        <v>0</v>
      </c>
      <c r="BC34" s="11">
        <f t="shared" si="4"/>
        <v>0</v>
      </c>
      <c r="BD34" s="11">
        <f t="shared" si="4"/>
        <v>0</v>
      </c>
      <c r="BE34" s="11">
        <f t="shared" si="4"/>
        <v>0</v>
      </c>
      <c r="BF34" s="7">
        <v>222</v>
      </c>
      <c r="BG34" s="7">
        <v>232</v>
      </c>
    </row>
    <row r="35" spans="1:59" x14ac:dyDescent="0.2">
      <c r="A35" s="7">
        <v>222</v>
      </c>
      <c r="B35" s="7">
        <v>235</v>
      </c>
      <c r="D35" s="6">
        <v>1690.7927</v>
      </c>
      <c r="E35" s="7">
        <v>13</v>
      </c>
      <c r="F35" s="6" t="s">
        <v>785</v>
      </c>
      <c r="G35" s="9">
        <v>3.1070034443168776E-2</v>
      </c>
      <c r="H35" s="9">
        <v>9.4584500574052807E-2</v>
      </c>
      <c r="I35" s="9">
        <v>0.15128518943742822</v>
      </c>
      <c r="J35" s="9">
        <v>0.23701814006888633</v>
      </c>
      <c r="K35" s="9">
        <v>0.36948989667049364</v>
      </c>
      <c r="M35" s="9">
        <v>1.9727095292766936E-2</v>
      </c>
      <c r="N35" s="9">
        <v>8.9979563719862224E-2</v>
      </c>
      <c r="O35" s="9">
        <v>0.16589081515499424</v>
      </c>
      <c r="P35" s="9">
        <v>0.24258828932261767</v>
      </c>
      <c r="Q35" s="9">
        <v>0.35335373134328352</v>
      </c>
      <c r="R35" s="7">
        <v>222</v>
      </c>
      <c r="S35" s="7">
        <v>235</v>
      </c>
      <c r="T35" s="10">
        <v>1.134293915040184E-2</v>
      </c>
      <c r="U35" s="10">
        <v>4.6049368541905798E-3</v>
      </c>
      <c r="V35" s="10">
        <v>-1.4605625717566025E-2</v>
      </c>
      <c r="W35" s="10">
        <v>-5.5701492537313692E-3</v>
      </c>
      <c r="X35" s="10">
        <v>1.6136165327210111E-2</v>
      </c>
      <c r="Z35" s="10">
        <f t="shared" si="3"/>
        <v>2.3816532721010275E-3</v>
      </c>
      <c r="AB35" s="7">
        <v>222</v>
      </c>
      <c r="AC35" s="7">
        <v>235</v>
      </c>
      <c r="AD35" s="9">
        <v>3.465097588978186E-3</v>
      </c>
      <c r="AE35" s="9">
        <v>4.1164179104477604E-3</v>
      </c>
      <c r="AF35" s="9">
        <v>1.1605970149253731E-2</v>
      </c>
      <c r="AG35" s="9">
        <v>2.0191733639494829E-3</v>
      </c>
      <c r="AH35" s="9">
        <v>1.1256946039035591E-2</v>
      </c>
      <c r="AI35" s="9">
        <v>1.2663375430539608E-2</v>
      </c>
      <c r="AJ35" s="9">
        <v>8.2146957520091851E-3</v>
      </c>
      <c r="AK35" s="9">
        <v>9.8491389207807107E-3</v>
      </c>
      <c r="AL35" s="9">
        <v>6.1696900114810559E-3</v>
      </c>
      <c r="AM35" s="9">
        <v>1.1149827784156142E-2</v>
      </c>
      <c r="AO35" s="11">
        <f t="shared" si="0"/>
        <v>0.14745820895522394</v>
      </c>
      <c r="AP35" s="11">
        <f t="shared" si="0"/>
        <v>5.9864179104477541E-2</v>
      </c>
      <c r="AQ35" s="11">
        <f t="shared" si="0"/>
        <v>-0.18987313432835831</v>
      </c>
      <c r="AR35" s="11">
        <f t="shared" si="0"/>
        <v>-7.2411940298507796E-2</v>
      </c>
      <c r="AS35" s="11">
        <f t="shared" si="0"/>
        <v>0.20977014925373144</v>
      </c>
      <c r="AU35" s="11">
        <f t="shared" si="1"/>
        <v>1.4964352689332883</v>
      </c>
      <c r="AV35" s="11">
        <f t="shared" si="1"/>
        <v>0.86805228431104908</v>
      </c>
      <c r="AW35" s="11">
        <f t="shared" si="1"/>
        <v>-1.6619346915355471</v>
      </c>
      <c r="AX35" s="11">
        <f t="shared" si="1"/>
        <v>-1.4861723875355646</v>
      </c>
      <c r="AY35" s="11">
        <f t="shared" si="1"/>
        <v>1.7639719182120668</v>
      </c>
      <c r="BA35" s="11">
        <f t="shared" si="4"/>
        <v>0</v>
      </c>
      <c r="BB35" s="11">
        <f t="shared" si="4"/>
        <v>0</v>
      </c>
      <c r="BC35" s="11">
        <f t="shared" si="4"/>
        <v>0</v>
      </c>
      <c r="BD35" s="11">
        <f t="shared" si="4"/>
        <v>0</v>
      </c>
      <c r="BE35" s="11">
        <f t="shared" si="4"/>
        <v>0</v>
      </c>
      <c r="BF35" s="7">
        <v>222</v>
      </c>
      <c r="BG35" s="7">
        <v>235</v>
      </c>
    </row>
    <row r="36" spans="1:59" x14ac:dyDescent="0.2">
      <c r="A36" s="7">
        <v>224</v>
      </c>
      <c r="B36" s="7">
        <v>230</v>
      </c>
      <c r="D36" s="6">
        <v>836.3818</v>
      </c>
      <c r="E36" s="7">
        <v>6</v>
      </c>
      <c r="F36" s="6" t="s">
        <v>31</v>
      </c>
      <c r="G36" s="9">
        <v>0.39750273631840793</v>
      </c>
      <c r="H36" s="9">
        <v>0.52038781094527364</v>
      </c>
      <c r="I36" s="9">
        <v>0.50504527363184082</v>
      </c>
      <c r="J36" s="9">
        <v>0.52945223880597003</v>
      </c>
      <c r="K36" s="9">
        <v>0.52946592039800988</v>
      </c>
      <c r="M36" s="9">
        <v>0.34895796019900499</v>
      </c>
      <c r="N36" s="9">
        <v>0.49015597014925366</v>
      </c>
      <c r="O36" s="9">
        <v>0.4981233830845771</v>
      </c>
      <c r="P36" s="9">
        <v>0.48510572139303487</v>
      </c>
      <c r="Q36" s="9">
        <v>0.48657114427860693</v>
      </c>
      <c r="R36" s="7">
        <v>224</v>
      </c>
      <c r="S36" s="7">
        <v>230</v>
      </c>
      <c r="T36" s="10">
        <v>4.8544776119402971E-2</v>
      </c>
      <c r="U36" s="10">
        <v>3.0231840796019947E-2</v>
      </c>
      <c r="V36" s="10">
        <v>6.9218905472637135E-3</v>
      </c>
      <c r="W36" s="10">
        <v>4.4346517412935237E-2</v>
      </c>
      <c r="X36" s="10">
        <v>4.2894776119402969E-2</v>
      </c>
      <c r="Z36" s="10">
        <f t="shared" si="3"/>
        <v>3.4587960199004973E-2</v>
      </c>
      <c r="AB36" s="7">
        <v>224</v>
      </c>
      <c r="AC36" s="7">
        <v>230</v>
      </c>
      <c r="AD36" s="9">
        <v>1.4425373134328357E-2</v>
      </c>
      <c r="AE36" s="9">
        <v>1.2269651741293531E-2</v>
      </c>
      <c r="AF36" s="9">
        <v>1.6338059701492536E-2</v>
      </c>
      <c r="AG36" s="9">
        <v>6.7893034825870649E-3</v>
      </c>
      <c r="AH36" s="9">
        <v>2.633333333333333E-3</v>
      </c>
      <c r="AI36" s="9">
        <v>2.3069900497512438E-2</v>
      </c>
      <c r="AJ36" s="9">
        <v>3.3594278606965171E-2</v>
      </c>
      <c r="AK36" s="9">
        <v>3.5554477611940298E-2</v>
      </c>
      <c r="AL36" s="9">
        <v>2.8145522388059698E-2</v>
      </c>
      <c r="AM36" s="9">
        <v>2.5985074626865667E-2</v>
      </c>
      <c r="AO36" s="11">
        <f t="shared" si="0"/>
        <v>0.29126865671641783</v>
      </c>
      <c r="AP36" s="11">
        <f t="shared" si="0"/>
        <v>0.18139104477611967</v>
      </c>
      <c r="AQ36" s="11">
        <f t="shared" si="0"/>
        <v>4.1531343283582281E-2</v>
      </c>
      <c r="AR36" s="11">
        <f t="shared" si="0"/>
        <v>0.26607910447761141</v>
      </c>
      <c r="AS36" s="11">
        <f t="shared" si="0"/>
        <v>0.25736865671641784</v>
      </c>
      <c r="AU36" s="11">
        <f t="shared" si="1"/>
        <v>3.0902657149975985</v>
      </c>
      <c r="AV36" s="11">
        <f t="shared" si="1"/>
        <v>1.4640961207515013</v>
      </c>
      <c r="AW36" s="11">
        <f t="shared" si="1"/>
        <v>0.30640103805401925</v>
      </c>
      <c r="AX36" s="11">
        <f t="shared" si="1"/>
        <v>2.652952423809726</v>
      </c>
      <c r="AY36" s="11">
        <f t="shared" si="1"/>
        <v>2.8446076267025004</v>
      </c>
      <c r="BA36" s="11">
        <f t="shared" si="4"/>
        <v>2</v>
      </c>
      <c r="BB36" s="11">
        <f t="shared" si="4"/>
        <v>1</v>
      </c>
      <c r="BC36" s="11">
        <f t="shared" si="4"/>
        <v>0</v>
      </c>
      <c r="BD36" s="11">
        <f t="shared" si="4"/>
        <v>1</v>
      </c>
      <c r="BE36" s="11">
        <f t="shared" si="4"/>
        <v>2</v>
      </c>
      <c r="BF36" s="7">
        <v>224</v>
      </c>
      <c r="BG36" s="7">
        <v>230</v>
      </c>
    </row>
    <row r="37" spans="1:59" x14ac:dyDescent="0.2">
      <c r="A37" s="7">
        <v>235</v>
      </c>
      <c r="B37" s="7">
        <v>247</v>
      </c>
      <c r="D37" s="6">
        <v>1515.6849</v>
      </c>
      <c r="E37" s="7">
        <v>11</v>
      </c>
      <c r="F37" s="6" t="s">
        <v>786</v>
      </c>
      <c r="G37" s="9">
        <v>0.30810732700135685</v>
      </c>
      <c r="H37" s="9">
        <v>0.34542523744911802</v>
      </c>
      <c r="I37" s="9">
        <v>0.40233907734056978</v>
      </c>
      <c r="J37" s="9">
        <v>0.40897761194029847</v>
      </c>
      <c r="K37" s="9">
        <v>0.46013934871099055</v>
      </c>
      <c r="M37" s="9">
        <v>0.2979306648575305</v>
      </c>
      <c r="N37" s="9">
        <v>0.35570257801899591</v>
      </c>
      <c r="O37" s="9">
        <v>0.38992184531886026</v>
      </c>
      <c r="P37" s="9">
        <v>0.40553758480325641</v>
      </c>
      <c r="Q37" s="9">
        <v>0.45370271370420628</v>
      </c>
      <c r="R37" s="7">
        <v>235</v>
      </c>
      <c r="S37" s="7">
        <v>247</v>
      </c>
      <c r="T37" s="10">
        <v>1.0176662143826324E-2</v>
      </c>
      <c r="U37" s="10">
        <v>-1.0277340569877917E-2</v>
      </c>
      <c r="V37" s="10">
        <v>1.2417232021709605E-2</v>
      </c>
      <c r="W37" s="10">
        <v>3.4400271370421173E-3</v>
      </c>
      <c r="X37" s="10">
        <v>6.4366350067842724E-3</v>
      </c>
      <c r="Z37" s="10">
        <f t="shared" si="3"/>
        <v>4.4386431478968796E-3</v>
      </c>
      <c r="AB37" s="7">
        <v>235</v>
      </c>
      <c r="AC37" s="7">
        <v>247</v>
      </c>
      <c r="AD37" s="9">
        <v>0</v>
      </c>
      <c r="AE37" s="9">
        <v>0</v>
      </c>
      <c r="AF37" s="9">
        <v>3.3435142469470824E-2</v>
      </c>
      <c r="AG37" s="9">
        <v>8.1337856173677066E-3</v>
      </c>
      <c r="AH37" s="9">
        <v>2.2395115332428765E-2</v>
      </c>
      <c r="AI37" s="9">
        <v>1.1086567164179105E-2</v>
      </c>
      <c r="AJ37" s="9">
        <v>2.2419810040705562E-2</v>
      </c>
      <c r="AK37" s="9">
        <v>2.0069877883310716E-2</v>
      </c>
      <c r="AL37" s="9">
        <v>1.726933514246947E-2</v>
      </c>
      <c r="AM37" s="9">
        <v>2.8618724559023065E-3</v>
      </c>
      <c r="AO37" s="11">
        <f t="shared" si="0"/>
        <v>0.11194328358208956</v>
      </c>
      <c r="AP37" s="11">
        <f t="shared" si="0"/>
        <v>-0.11305074626865709</v>
      </c>
      <c r="AQ37" s="11">
        <f t="shared" si="0"/>
        <v>0.13658955223880564</v>
      </c>
      <c r="AR37" s="11">
        <f t="shared" si="0"/>
        <v>3.7840298507463288E-2</v>
      </c>
      <c r="AS37" s="11">
        <f t="shared" si="0"/>
        <v>7.0802985074626998E-2</v>
      </c>
      <c r="AU37" s="11">
        <f t="shared" si="1"/>
        <v>1.5898966400998822</v>
      </c>
      <c r="AV37" s="11">
        <f t="shared" si="1"/>
        <v>-0.79397978847269401</v>
      </c>
      <c r="AW37" s="11">
        <f t="shared" si="1"/>
        <v>0.55152144141125026</v>
      </c>
      <c r="AX37" s="11">
        <f t="shared" si="1"/>
        <v>0.31213338453537781</v>
      </c>
      <c r="AY37" s="11">
        <f t="shared" si="1"/>
        <v>0.49379736934870028</v>
      </c>
      <c r="BA37" s="11">
        <f t="shared" si="4"/>
        <v>0</v>
      </c>
      <c r="BB37" s="11">
        <f t="shared" si="4"/>
        <v>0</v>
      </c>
      <c r="BC37" s="11">
        <f t="shared" si="4"/>
        <v>0</v>
      </c>
      <c r="BD37" s="11">
        <f t="shared" si="4"/>
        <v>0</v>
      </c>
      <c r="BE37" s="11">
        <f t="shared" si="4"/>
        <v>0</v>
      </c>
      <c r="BF37" s="7">
        <v>235</v>
      </c>
      <c r="BG37" s="7">
        <v>247</v>
      </c>
    </row>
    <row r="38" spans="1:59" x14ac:dyDescent="0.2">
      <c r="A38" s="7">
        <v>236</v>
      </c>
      <c r="B38" s="7">
        <v>247</v>
      </c>
      <c r="D38" s="6">
        <v>1352.6215999999999</v>
      </c>
      <c r="E38" s="7">
        <v>10</v>
      </c>
      <c r="F38" s="6" t="s">
        <v>787</v>
      </c>
      <c r="G38" s="9">
        <v>0.29968925373134331</v>
      </c>
      <c r="H38" s="9">
        <v>0.37345328358208951</v>
      </c>
      <c r="I38" s="9">
        <v>0.38577492537313435</v>
      </c>
      <c r="J38" s="9">
        <v>0.39292537313432835</v>
      </c>
      <c r="K38" s="9">
        <v>0.41530731343283578</v>
      </c>
      <c r="M38" s="9">
        <v>0.30353955223880591</v>
      </c>
      <c r="N38" s="9">
        <v>0.37952328358208959</v>
      </c>
      <c r="O38" s="9">
        <v>0.39227925373134326</v>
      </c>
      <c r="P38" s="9">
        <v>0.40320417910447764</v>
      </c>
      <c r="Q38" s="9">
        <v>0.4251207462686567</v>
      </c>
      <c r="R38" s="7">
        <v>236</v>
      </c>
      <c r="S38" s="7">
        <v>247</v>
      </c>
      <c r="T38" s="10">
        <v>-3.8502985074626633E-3</v>
      </c>
      <c r="U38" s="10">
        <v>-6.0700000000000424E-3</v>
      </c>
      <c r="V38" s="10">
        <v>-6.5043283582089271E-3</v>
      </c>
      <c r="W38" s="10">
        <v>-1.0278805970149275E-2</v>
      </c>
      <c r="X38" s="10">
        <v>-9.8134328358208921E-3</v>
      </c>
      <c r="Z38" s="10">
        <f t="shared" si="3"/>
        <v>-7.3033731343283602E-3</v>
      </c>
      <c r="AB38" s="7">
        <v>236</v>
      </c>
      <c r="AC38" s="7">
        <v>247</v>
      </c>
      <c r="AD38" s="9">
        <v>0</v>
      </c>
      <c r="AE38" s="9">
        <v>1.2162089552238806E-2</v>
      </c>
      <c r="AF38" s="9">
        <v>2.3113432835820897E-3</v>
      </c>
      <c r="AG38" s="9">
        <v>1.3669402985074627E-2</v>
      </c>
      <c r="AH38" s="9">
        <v>6.911791044776119E-3</v>
      </c>
      <c r="AI38" s="9">
        <v>1.3519999999999999E-2</v>
      </c>
      <c r="AJ38" s="9">
        <v>6.2250746268656719E-3</v>
      </c>
      <c r="AK38" s="9">
        <v>1.4151641791044774E-2</v>
      </c>
      <c r="AL38" s="9">
        <v>9.9220895522388053E-3</v>
      </c>
      <c r="AM38" s="9">
        <v>2.8291044776119403E-3</v>
      </c>
      <c r="AO38" s="11">
        <f t="shared" si="0"/>
        <v>-3.8502985074626635E-2</v>
      </c>
      <c r="AP38" s="11">
        <f t="shared" si="0"/>
        <v>-6.070000000000042E-2</v>
      </c>
      <c r="AQ38" s="11">
        <f t="shared" si="0"/>
        <v>-6.5043283582089273E-2</v>
      </c>
      <c r="AR38" s="11">
        <f t="shared" si="0"/>
        <v>-0.10278805970149275</v>
      </c>
      <c r="AS38" s="11">
        <f t="shared" si="0"/>
        <v>-9.8134328358208928E-2</v>
      </c>
      <c r="AU38" s="11">
        <f t="shared" si="1"/>
        <v>-0.49326276917395284</v>
      </c>
      <c r="AV38" s="11">
        <f t="shared" si="1"/>
        <v>-0.76951024935557555</v>
      </c>
      <c r="AW38" s="11">
        <f t="shared" si="1"/>
        <v>-0.78566901133185862</v>
      </c>
      <c r="AX38" s="11">
        <f t="shared" si="1"/>
        <v>-1.0540278240364014</v>
      </c>
      <c r="AY38" s="11">
        <f t="shared" si="1"/>
        <v>-2.2759107239014678</v>
      </c>
      <c r="BA38" s="11">
        <f t="shared" si="4"/>
        <v>0</v>
      </c>
      <c r="BB38" s="11">
        <f t="shared" si="4"/>
        <v>0</v>
      </c>
      <c r="BC38" s="11">
        <f t="shared" si="4"/>
        <v>0</v>
      </c>
      <c r="BD38" s="11">
        <f t="shared" si="4"/>
        <v>0</v>
      </c>
      <c r="BE38" s="11">
        <f t="shared" si="4"/>
        <v>0</v>
      </c>
      <c r="BF38" s="7">
        <v>236</v>
      </c>
      <c r="BG38" s="7">
        <v>247</v>
      </c>
    </row>
    <row r="39" spans="1:59" x14ac:dyDescent="0.2">
      <c r="A39" s="7">
        <v>251</v>
      </c>
      <c r="B39" s="7">
        <v>260</v>
      </c>
      <c r="D39" s="6">
        <v>1155.6078</v>
      </c>
      <c r="E39" s="7">
        <v>7</v>
      </c>
      <c r="F39" s="6" t="s">
        <v>788</v>
      </c>
      <c r="G39" s="9">
        <v>4.9336034115138594E-2</v>
      </c>
      <c r="H39" s="9">
        <v>9.6745415778251589E-2</v>
      </c>
      <c r="I39" s="9">
        <v>0.17406908315565031</v>
      </c>
      <c r="J39" s="9">
        <v>0.27320362473347548</v>
      </c>
      <c r="K39" s="9">
        <v>0.4648756929637527</v>
      </c>
      <c r="M39" s="9">
        <v>5.7136034115138581E-2</v>
      </c>
      <c r="N39" s="9">
        <v>0.10525309168443496</v>
      </c>
      <c r="O39" s="9">
        <v>0.14994307036247334</v>
      </c>
      <c r="P39" s="9">
        <v>0.30153688699360337</v>
      </c>
      <c r="Q39" s="9">
        <v>0.45685607675906176</v>
      </c>
      <c r="R39" s="7">
        <v>251</v>
      </c>
      <c r="S39" s="7">
        <v>260</v>
      </c>
      <c r="T39" s="10">
        <v>-7.7999999999999936E-3</v>
      </c>
      <c r="U39" s="10">
        <v>-8.5076759061833724E-3</v>
      </c>
      <c r="V39" s="10">
        <v>2.4126012793176974E-2</v>
      </c>
      <c r="W39" s="10">
        <v>-2.8333262260127903E-2</v>
      </c>
      <c r="X39" s="10">
        <v>8.0196162046908739E-3</v>
      </c>
      <c r="Z39" s="10">
        <f t="shared" si="3"/>
        <v>-2.499061833688684E-3</v>
      </c>
      <c r="AB39" s="7">
        <v>251</v>
      </c>
      <c r="AC39" s="7">
        <v>260</v>
      </c>
      <c r="AD39" s="9">
        <v>1.6053944562899786E-2</v>
      </c>
      <c r="AE39" s="9">
        <v>6.1142857142857136E-3</v>
      </c>
      <c r="AF39" s="9">
        <v>1.463006396588486E-2</v>
      </c>
      <c r="AG39" s="9">
        <v>9.9343283582089548E-3</v>
      </c>
      <c r="AH39" s="9">
        <v>1.7168869936034111E-2</v>
      </c>
      <c r="AI39" s="9">
        <v>2.0911087420042641E-2</v>
      </c>
      <c r="AJ39" s="9">
        <v>9.9948827292110874E-3</v>
      </c>
      <c r="AK39" s="9">
        <v>1.5535820895522388E-2</v>
      </c>
      <c r="AL39" s="9">
        <v>1.6150533049040509E-2</v>
      </c>
      <c r="AM39" s="9">
        <v>1.2903411513859275E-2</v>
      </c>
      <c r="AO39" s="11">
        <f t="shared" si="0"/>
        <v>-5.4599999999999954E-2</v>
      </c>
      <c r="AP39" s="11">
        <f t="shared" si="0"/>
        <v>-5.9553731343283609E-2</v>
      </c>
      <c r="AQ39" s="11">
        <f t="shared" si="0"/>
        <v>0.16888208955223882</v>
      </c>
      <c r="AR39" s="11">
        <f t="shared" si="0"/>
        <v>-0.19833283582089534</v>
      </c>
      <c r="AS39" s="11">
        <f t="shared" si="0"/>
        <v>5.6137313432836115E-2</v>
      </c>
      <c r="AU39" s="11">
        <f t="shared" si="1"/>
        <v>-0.51246236919213661</v>
      </c>
      <c r="AV39" s="11">
        <f t="shared" si="1"/>
        <v>-1.257663613526609</v>
      </c>
      <c r="AW39" s="11">
        <f t="shared" si="1"/>
        <v>1.9581656519639044</v>
      </c>
      <c r="AX39" s="11">
        <f t="shared" si="1"/>
        <v>-2.5881490326459606</v>
      </c>
      <c r="AY39" s="11">
        <f t="shared" si="1"/>
        <v>0.64675156821670299</v>
      </c>
      <c r="BA39" s="11">
        <f t="shared" si="4"/>
        <v>0</v>
      </c>
      <c r="BB39" s="11">
        <f t="shared" si="4"/>
        <v>0</v>
      </c>
      <c r="BC39" s="11">
        <f t="shared" si="4"/>
        <v>1</v>
      </c>
      <c r="BD39" s="11">
        <f t="shared" si="4"/>
        <v>1</v>
      </c>
      <c r="BE39" s="11">
        <f t="shared" si="4"/>
        <v>0</v>
      </c>
      <c r="BF39" s="7">
        <v>251</v>
      </c>
      <c r="BG39" s="7">
        <v>260</v>
      </c>
    </row>
    <row r="40" spans="1:59" x14ac:dyDescent="0.2">
      <c r="A40" s="7">
        <v>251</v>
      </c>
      <c r="B40" s="7">
        <v>262</v>
      </c>
      <c r="D40" s="6">
        <v>1373.6803</v>
      </c>
      <c r="E40" s="7">
        <v>9</v>
      </c>
      <c r="F40" s="6" t="s">
        <v>789</v>
      </c>
      <c r="G40" s="9">
        <v>0.16841641791044776</v>
      </c>
      <c r="H40" s="9">
        <v>0.222912271973466</v>
      </c>
      <c r="I40" s="9">
        <v>0.31214842454394692</v>
      </c>
      <c r="J40" s="9">
        <v>0.37710215588723045</v>
      </c>
      <c r="K40" s="9">
        <v>0.51727064676616918</v>
      </c>
      <c r="M40" s="9">
        <v>0.17475837479270315</v>
      </c>
      <c r="N40" s="9">
        <v>0.26054179104477609</v>
      </c>
      <c r="O40" s="9">
        <v>0.30428590381426202</v>
      </c>
      <c r="P40" s="9">
        <v>0.37319983416252073</v>
      </c>
      <c r="Q40" s="9">
        <v>0.50852669983416243</v>
      </c>
      <c r="R40" s="7">
        <v>251</v>
      </c>
      <c r="S40" s="7">
        <v>262</v>
      </c>
      <c r="T40" s="10">
        <v>-6.3419568822553705E-3</v>
      </c>
      <c r="U40" s="10">
        <v>-3.7629519071310125E-2</v>
      </c>
      <c r="V40" s="10">
        <v>7.8625207296849232E-3</v>
      </c>
      <c r="W40" s="10">
        <v>3.9023217247097426E-3</v>
      </c>
      <c r="X40" s="10">
        <v>8.7439469320066791E-3</v>
      </c>
      <c r="Z40" s="10">
        <f t="shared" si="3"/>
        <v>-4.6925373134328301E-3</v>
      </c>
      <c r="AB40" s="7">
        <v>251</v>
      </c>
      <c r="AC40" s="7">
        <v>262</v>
      </c>
      <c r="AD40" s="9">
        <v>4.9026533996683243E-3</v>
      </c>
      <c r="AE40" s="9">
        <v>2.9723714759535651E-2</v>
      </c>
      <c r="AF40" s="9">
        <v>1.1502155887230513E-2</v>
      </c>
      <c r="AG40" s="9">
        <v>2.5041127694859038E-2</v>
      </c>
      <c r="AH40" s="9">
        <v>1.4870646766169152E-3</v>
      </c>
      <c r="AI40" s="9">
        <v>2.5786069651741292E-3</v>
      </c>
      <c r="AJ40" s="9">
        <v>2.2227197346600331E-3</v>
      </c>
      <c r="AK40" s="9">
        <v>2.4362852404643448E-2</v>
      </c>
      <c r="AL40" s="9">
        <v>7.441127694859038E-3</v>
      </c>
      <c r="AM40" s="9">
        <v>2.1213266998341626E-2</v>
      </c>
      <c r="AO40" s="11">
        <f t="shared" ref="AO40:AS71" si="5">T40*$E40</f>
        <v>-5.7077611940298333E-2</v>
      </c>
      <c r="AP40" s="11">
        <f t="shared" si="5"/>
        <v>-0.33866567164179112</v>
      </c>
      <c r="AQ40" s="11">
        <f t="shared" si="5"/>
        <v>7.0762686567164307E-2</v>
      </c>
      <c r="AR40" s="11">
        <f t="shared" si="5"/>
        <v>3.5120895522387681E-2</v>
      </c>
      <c r="AS40" s="11">
        <f t="shared" si="5"/>
        <v>7.8695522388060116E-2</v>
      </c>
      <c r="AU40" s="11">
        <f t="shared" ref="AU40:AY71" si="6">((G40-M40)/(SQRT(((AD40^2)/3)+((AI40^2/3)))))</f>
        <v>-1.9829842359045322</v>
      </c>
      <c r="AV40" s="11">
        <f t="shared" si="6"/>
        <v>-2.1866300706233717</v>
      </c>
      <c r="AW40" s="11">
        <f t="shared" si="6"/>
        <v>0.50547483424460971</v>
      </c>
      <c r="AX40" s="11">
        <f t="shared" si="6"/>
        <v>0.25873497223705771</v>
      </c>
      <c r="AY40" s="11">
        <f t="shared" si="6"/>
        <v>0.71219039281463803</v>
      </c>
      <c r="BA40" s="11">
        <f t="shared" si="4"/>
        <v>0</v>
      </c>
      <c r="BB40" s="11">
        <f t="shared" si="4"/>
        <v>1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7">
        <v>251</v>
      </c>
      <c r="BG40" s="7">
        <v>262</v>
      </c>
    </row>
    <row r="41" spans="1:59" x14ac:dyDescent="0.2">
      <c r="A41" s="7">
        <v>252</v>
      </c>
      <c r="B41" s="7">
        <v>262</v>
      </c>
      <c r="D41" s="6">
        <v>1244.6377</v>
      </c>
      <c r="E41" s="7">
        <v>8</v>
      </c>
      <c r="F41" s="6" t="s">
        <v>790</v>
      </c>
      <c r="G41" s="9">
        <v>0.12230317164179104</v>
      </c>
      <c r="H41" s="9">
        <v>0.24262611940298506</v>
      </c>
      <c r="I41" s="9">
        <v>0.31504291044776117</v>
      </c>
      <c r="J41" s="9">
        <v>0.41317518656716412</v>
      </c>
      <c r="K41" s="9">
        <v>0.52883600746268655</v>
      </c>
      <c r="M41" s="9">
        <v>0.12949888059701492</v>
      </c>
      <c r="N41" s="9">
        <v>0.25074309701492536</v>
      </c>
      <c r="O41" s="9">
        <v>0.31951249999999998</v>
      </c>
      <c r="P41" s="9">
        <v>0.43883768656716415</v>
      </c>
      <c r="Q41" s="9">
        <v>0.54552611940298501</v>
      </c>
      <c r="R41" s="7">
        <v>252</v>
      </c>
      <c r="S41" s="7">
        <v>262</v>
      </c>
      <c r="T41" s="10">
        <v>-7.1957089552238734E-3</v>
      </c>
      <c r="U41" s="10">
        <v>-8.116977611940291E-3</v>
      </c>
      <c r="V41" s="10">
        <v>-4.4695895522388071E-3</v>
      </c>
      <c r="W41" s="10">
        <v>-2.5662500000000036E-2</v>
      </c>
      <c r="X41" s="10">
        <v>-1.6690111940298541E-2</v>
      </c>
      <c r="Z41" s="10">
        <f t="shared" si="3"/>
        <v>-1.242697761194031E-2</v>
      </c>
      <c r="AB41" s="7">
        <v>252</v>
      </c>
      <c r="AC41" s="7">
        <v>262</v>
      </c>
      <c r="AD41" s="9">
        <v>1.9270149253731342E-2</v>
      </c>
      <c r="AE41" s="9">
        <v>1.2392723880597013E-2</v>
      </c>
      <c r="AF41" s="9">
        <v>1.2051865671641791E-2</v>
      </c>
      <c r="AG41" s="9">
        <v>4.2804104477611937E-3</v>
      </c>
      <c r="AH41" s="9">
        <v>8.5544776119402966E-3</v>
      </c>
      <c r="AI41" s="9">
        <v>1.5315111940298505E-2</v>
      </c>
      <c r="AJ41" s="9">
        <v>1.1785261194029851E-2</v>
      </c>
      <c r="AK41" s="9">
        <v>9.8848880597014917E-3</v>
      </c>
      <c r="AL41" s="9">
        <v>3.3182835820895519E-3</v>
      </c>
      <c r="AM41" s="9">
        <v>5.6455223880597007E-4</v>
      </c>
      <c r="AO41" s="11">
        <f t="shared" si="5"/>
        <v>-5.7565671641790987E-2</v>
      </c>
      <c r="AP41" s="11">
        <f t="shared" si="5"/>
        <v>-6.4935820895522328E-2</v>
      </c>
      <c r="AQ41" s="11">
        <f t="shared" si="5"/>
        <v>-3.5756716417910457E-2</v>
      </c>
      <c r="AR41" s="11">
        <f t="shared" si="5"/>
        <v>-0.20530000000000029</v>
      </c>
      <c r="AS41" s="11">
        <f t="shared" si="5"/>
        <v>-0.13352089552238833</v>
      </c>
      <c r="AU41" s="11">
        <f t="shared" si="6"/>
        <v>-0.50633372616045902</v>
      </c>
      <c r="AV41" s="11">
        <f t="shared" si="6"/>
        <v>-0.82207764402492389</v>
      </c>
      <c r="AW41" s="11">
        <f t="shared" si="6"/>
        <v>-0.49666349609864319</v>
      </c>
      <c r="AX41" s="11">
        <f t="shared" si="6"/>
        <v>-8.2069529625355937</v>
      </c>
      <c r="AY41" s="11">
        <f t="shared" si="6"/>
        <v>-3.3719621263804793</v>
      </c>
      <c r="BA41" s="11">
        <f t="shared" si="4"/>
        <v>0</v>
      </c>
      <c r="BB41" s="11">
        <f t="shared" si="4"/>
        <v>0</v>
      </c>
      <c r="BC41" s="11">
        <f t="shared" si="4"/>
        <v>0</v>
      </c>
      <c r="BD41" s="11">
        <f t="shared" si="4"/>
        <v>2</v>
      </c>
      <c r="BE41" s="11">
        <f t="shared" si="4"/>
        <v>1</v>
      </c>
      <c r="BF41" s="7">
        <v>252</v>
      </c>
      <c r="BG41" s="7">
        <v>262</v>
      </c>
    </row>
    <row r="42" spans="1:59" x14ac:dyDescent="0.2">
      <c r="A42" s="7">
        <v>254</v>
      </c>
      <c r="B42" s="7">
        <v>260</v>
      </c>
      <c r="D42" s="6">
        <v>814.41279999999995</v>
      </c>
      <c r="E42" s="7">
        <v>4</v>
      </c>
      <c r="F42" s="6" t="s">
        <v>791</v>
      </c>
      <c r="G42" s="9">
        <v>5.865223880597014E-2</v>
      </c>
      <c r="H42" s="9">
        <v>0.12910223880597016</v>
      </c>
      <c r="I42" s="9">
        <v>0.23604626865671643</v>
      </c>
      <c r="J42" s="9">
        <v>0.38782238805970143</v>
      </c>
      <c r="K42" s="9">
        <v>0.50791753731343281</v>
      </c>
      <c r="M42" s="9">
        <v>0.10912126865671641</v>
      </c>
      <c r="N42" s="9">
        <v>0.1577205223880597</v>
      </c>
      <c r="O42" s="9">
        <v>0.28768320895522387</v>
      </c>
      <c r="P42" s="9">
        <v>0.37765485074626864</v>
      </c>
      <c r="Q42" s="9">
        <v>0.52259701492537314</v>
      </c>
      <c r="R42" s="7">
        <v>254</v>
      </c>
      <c r="S42" s="7">
        <v>260</v>
      </c>
      <c r="T42" s="10">
        <v>-5.0469029850746271E-2</v>
      </c>
      <c r="U42" s="10">
        <v>-2.8618283582089534E-2</v>
      </c>
      <c r="V42" s="10">
        <v>-5.1636940298507433E-2</v>
      </c>
      <c r="W42" s="10">
        <v>1.0167537313432782E-2</v>
      </c>
      <c r="X42" s="10">
        <v>-1.4679477611940325E-2</v>
      </c>
      <c r="Z42" s="10">
        <f t="shared" si="3"/>
        <v>-2.7047238805970153E-2</v>
      </c>
      <c r="AB42" s="7">
        <v>254</v>
      </c>
      <c r="AC42" s="7">
        <v>260</v>
      </c>
      <c r="AD42" s="9">
        <v>9.0947761194029846E-3</v>
      </c>
      <c r="AE42" s="9">
        <v>4.9268656716417907E-3</v>
      </c>
      <c r="AF42" s="9">
        <v>1.5050746268656715E-2</v>
      </c>
      <c r="AG42" s="9">
        <v>1.4465671641791043E-2</v>
      </c>
      <c r="AH42" s="9">
        <v>7.0850746268656716E-3</v>
      </c>
      <c r="AI42" s="9">
        <v>1.6317537313432835E-2</v>
      </c>
      <c r="AJ42" s="9">
        <v>5.6421641791044776E-3</v>
      </c>
      <c r="AK42" s="9">
        <v>3.9574626865671644E-3</v>
      </c>
      <c r="AL42" s="9">
        <v>2.3564925373134326E-2</v>
      </c>
      <c r="AM42" s="9">
        <v>4.5463432835820897E-2</v>
      </c>
      <c r="AO42" s="11">
        <f t="shared" si="5"/>
        <v>-0.20187611940298508</v>
      </c>
      <c r="AP42" s="11">
        <f t="shared" si="5"/>
        <v>-0.11447313432835814</v>
      </c>
      <c r="AQ42" s="11">
        <f t="shared" si="5"/>
        <v>-0.20654776119402973</v>
      </c>
      <c r="AR42" s="11">
        <f t="shared" si="5"/>
        <v>4.0670149253731129E-2</v>
      </c>
      <c r="AS42" s="11">
        <f t="shared" si="5"/>
        <v>-5.8717910447761298E-2</v>
      </c>
      <c r="AU42" s="11">
        <f t="shared" si="6"/>
        <v>-4.6793679479544297</v>
      </c>
      <c r="AV42" s="11">
        <f t="shared" si="6"/>
        <v>-6.6174661890048672</v>
      </c>
      <c r="AW42" s="11">
        <f t="shared" si="6"/>
        <v>-5.7470660133951199</v>
      </c>
      <c r="AX42" s="11">
        <f t="shared" si="6"/>
        <v>0.63689850340271037</v>
      </c>
      <c r="AY42" s="11">
        <f t="shared" si="6"/>
        <v>-0.55258397342337817</v>
      </c>
      <c r="BA42" s="11">
        <f t="shared" si="4"/>
        <v>2</v>
      </c>
      <c r="BB42" s="11">
        <f t="shared" si="4"/>
        <v>2</v>
      </c>
      <c r="BC42" s="11">
        <f t="shared" si="4"/>
        <v>2</v>
      </c>
      <c r="BD42" s="11">
        <f t="shared" si="4"/>
        <v>0</v>
      </c>
      <c r="BE42" s="11">
        <f t="shared" si="4"/>
        <v>0</v>
      </c>
      <c r="BF42" s="7">
        <v>254</v>
      </c>
      <c r="BG42" s="7">
        <v>260</v>
      </c>
    </row>
    <row r="43" spans="1:59" x14ac:dyDescent="0.2">
      <c r="A43" s="7">
        <v>265</v>
      </c>
      <c r="B43" s="7">
        <v>291</v>
      </c>
      <c r="D43" s="6">
        <v>2963.5922</v>
      </c>
      <c r="E43" s="7">
        <v>24</v>
      </c>
      <c r="F43" s="6" t="s">
        <v>792</v>
      </c>
      <c r="G43" s="9">
        <v>0.37545267412935324</v>
      </c>
      <c r="H43" s="9">
        <v>0.4709911069651741</v>
      </c>
      <c r="I43" s="9">
        <v>0.49459626865671635</v>
      </c>
      <c r="J43" s="9">
        <v>0.53131194029850737</v>
      </c>
      <c r="K43" s="9">
        <v>0.54702114427860693</v>
      </c>
      <c r="M43" s="9">
        <v>0.37346019900497507</v>
      </c>
      <c r="N43" s="9">
        <v>0.47381766169154227</v>
      </c>
      <c r="O43" s="9">
        <v>0.50822985074626859</v>
      </c>
      <c r="P43" s="9">
        <v>0.54022966417910445</v>
      </c>
      <c r="Q43" s="9">
        <v>0.54847866915422883</v>
      </c>
      <c r="R43" s="7">
        <v>265</v>
      </c>
      <c r="S43" s="7">
        <v>291</v>
      </c>
      <c r="T43" s="10">
        <v>1.992475124378119E-3</v>
      </c>
      <c r="U43" s="10">
        <v>-2.8265547263681533E-3</v>
      </c>
      <c r="V43" s="10">
        <v>-1.3633582089552194E-2</v>
      </c>
      <c r="W43" s="10">
        <v>-8.9177238805970283E-3</v>
      </c>
      <c r="X43" s="10">
        <v>-1.457524875621969E-3</v>
      </c>
      <c r="Z43" s="10">
        <f t="shared" si="3"/>
        <v>-4.968582089552245E-3</v>
      </c>
      <c r="AB43" s="7">
        <v>265</v>
      </c>
      <c r="AC43" s="7">
        <v>291</v>
      </c>
      <c r="AD43" s="9">
        <v>1.3355845771144279E-2</v>
      </c>
      <c r="AE43" s="9">
        <v>1.3433146766169154E-2</v>
      </c>
      <c r="AF43" s="9">
        <v>1.43443407960199E-2</v>
      </c>
      <c r="AG43" s="9">
        <v>1.5702985074626866E-2</v>
      </c>
      <c r="AH43" s="9">
        <v>2.0641417910447761E-2</v>
      </c>
      <c r="AI43" s="9">
        <v>2.215012437810945E-2</v>
      </c>
      <c r="AJ43" s="9">
        <v>1.2374004975124378E-2</v>
      </c>
      <c r="AK43" s="9">
        <v>1.4209141791044775E-2</v>
      </c>
      <c r="AL43" s="9">
        <v>1.5752674129353234E-2</v>
      </c>
      <c r="AM43" s="9">
        <v>1.2824689054726368E-2</v>
      </c>
      <c r="AO43" s="11">
        <f t="shared" si="5"/>
        <v>4.7819402985074852E-2</v>
      </c>
      <c r="AP43" s="11">
        <f t="shared" si="5"/>
        <v>-6.783731343283568E-2</v>
      </c>
      <c r="AQ43" s="11">
        <f t="shared" si="5"/>
        <v>-0.32720597014925268</v>
      </c>
      <c r="AR43" s="11">
        <f t="shared" si="5"/>
        <v>-0.21402537313432868</v>
      </c>
      <c r="AS43" s="11">
        <f t="shared" si="5"/>
        <v>-3.4980597014927256E-2</v>
      </c>
      <c r="AU43" s="11">
        <f t="shared" si="6"/>
        <v>0.13342534232823741</v>
      </c>
      <c r="AV43" s="11">
        <f t="shared" si="6"/>
        <v>-0.26805721898328971</v>
      </c>
      <c r="AW43" s="11">
        <f t="shared" si="6"/>
        <v>-1.1695576900134086</v>
      </c>
      <c r="AX43" s="11">
        <f t="shared" si="6"/>
        <v>-0.69443294064565386</v>
      </c>
      <c r="AY43" s="11">
        <f t="shared" si="6"/>
        <v>-0.10388471563214335</v>
      </c>
      <c r="BA43" s="11">
        <f t="shared" si="4"/>
        <v>0</v>
      </c>
      <c r="BB43" s="11">
        <f t="shared" si="4"/>
        <v>0</v>
      </c>
      <c r="BC43" s="11">
        <f t="shared" si="4"/>
        <v>0</v>
      </c>
      <c r="BD43" s="11">
        <f t="shared" si="4"/>
        <v>0</v>
      </c>
      <c r="BE43" s="11">
        <f t="shared" si="4"/>
        <v>0</v>
      </c>
      <c r="BF43" s="7">
        <v>265</v>
      </c>
      <c r="BG43" s="7">
        <v>291</v>
      </c>
    </row>
    <row r="44" spans="1:59" x14ac:dyDescent="0.2">
      <c r="A44" s="7">
        <v>276</v>
      </c>
      <c r="B44" s="7">
        <v>301</v>
      </c>
      <c r="D44" s="6">
        <v>2804.4648999999999</v>
      </c>
      <c r="E44" s="7">
        <v>23</v>
      </c>
      <c r="F44" s="6" t="s">
        <v>793</v>
      </c>
      <c r="G44" s="9">
        <v>0.20557144711226474</v>
      </c>
      <c r="H44" s="9">
        <v>0.25147495133030495</v>
      </c>
      <c r="I44" s="9">
        <v>0.27720551589876702</v>
      </c>
      <c r="J44" s="9">
        <v>0.30899720960415311</v>
      </c>
      <c r="K44" s="9">
        <v>0.3564846203763789</v>
      </c>
      <c r="M44" s="9">
        <v>0.22397151200519144</v>
      </c>
      <c r="N44" s="9">
        <v>0.23081207008436078</v>
      </c>
      <c r="O44" s="9">
        <v>0.29478234912394541</v>
      </c>
      <c r="P44" s="9">
        <v>0.30881090201168071</v>
      </c>
      <c r="Q44" s="9">
        <v>0.33420149253731346</v>
      </c>
      <c r="R44" s="7">
        <v>276</v>
      </c>
      <c r="S44" s="7">
        <v>301</v>
      </c>
      <c r="T44" s="10">
        <v>-1.8400064892926678E-2</v>
      </c>
      <c r="U44" s="10">
        <v>2.0662881245944183E-2</v>
      </c>
      <c r="V44" s="10">
        <v>-1.7576833225178438E-2</v>
      </c>
      <c r="W44" s="10">
        <v>1.8630759247241049E-4</v>
      </c>
      <c r="X44" s="10">
        <v>2.2283127839065497E-2</v>
      </c>
      <c r="Z44" s="10">
        <f t="shared" si="3"/>
        <v>1.4310837118753947E-3</v>
      </c>
      <c r="AB44" s="7">
        <v>276</v>
      </c>
      <c r="AC44" s="7">
        <v>301</v>
      </c>
      <c r="AD44" s="9">
        <v>3.8538611291369243E-3</v>
      </c>
      <c r="AE44" s="9">
        <v>4.0928617780661902E-3</v>
      </c>
      <c r="AF44" s="9">
        <v>2.44720311486048E-2</v>
      </c>
      <c r="AG44" s="9">
        <v>5.6585983127839063E-3</v>
      </c>
      <c r="AH44" s="9">
        <v>3.5736404931862427E-2</v>
      </c>
      <c r="AI44" s="9">
        <v>8.3903309539260212E-3</v>
      </c>
      <c r="AJ44" s="9">
        <v>1.6282608695652175E-2</v>
      </c>
      <c r="AK44" s="9">
        <v>1.9552563270603503E-2</v>
      </c>
      <c r="AL44" s="9">
        <v>1.8241726151849446E-2</v>
      </c>
      <c r="AM44" s="9">
        <v>1.6674432186891627E-2</v>
      </c>
      <c r="AO44" s="11">
        <f t="shared" si="5"/>
        <v>-0.42320149253731359</v>
      </c>
      <c r="AP44" s="11">
        <f t="shared" si="5"/>
        <v>0.47524626865671621</v>
      </c>
      <c r="AQ44" s="11">
        <f t="shared" si="5"/>
        <v>-0.40426716417910408</v>
      </c>
      <c r="AR44" s="11">
        <f t="shared" si="5"/>
        <v>4.2850746268654413E-3</v>
      </c>
      <c r="AS44" s="11">
        <f t="shared" si="5"/>
        <v>0.51251194029850644</v>
      </c>
      <c r="AU44" s="11">
        <f t="shared" si="6"/>
        <v>-3.451700020794735</v>
      </c>
      <c r="AV44" s="11">
        <f t="shared" si="6"/>
        <v>2.1316864893529446</v>
      </c>
      <c r="AW44" s="11">
        <f t="shared" si="6"/>
        <v>-0.97191043109632169</v>
      </c>
      <c r="AX44" s="11">
        <f t="shared" si="6"/>
        <v>1.6895672719959405E-2</v>
      </c>
      <c r="AY44" s="11">
        <f t="shared" si="6"/>
        <v>0.97870949765031667</v>
      </c>
      <c r="BA44" s="11">
        <f t="shared" si="4"/>
        <v>1</v>
      </c>
      <c r="BB44" s="11">
        <f t="shared" si="4"/>
        <v>1</v>
      </c>
      <c r="BC44" s="11">
        <f t="shared" si="4"/>
        <v>0</v>
      </c>
      <c r="BD44" s="11">
        <f t="shared" si="4"/>
        <v>0</v>
      </c>
      <c r="BE44" s="11">
        <f t="shared" si="4"/>
        <v>2</v>
      </c>
      <c r="BF44" s="7">
        <v>276</v>
      </c>
      <c r="BG44" s="7">
        <v>301</v>
      </c>
    </row>
    <row r="45" spans="1:59" x14ac:dyDescent="0.2">
      <c r="A45" s="7">
        <v>297</v>
      </c>
      <c r="B45" s="7">
        <v>309</v>
      </c>
      <c r="D45" s="6">
        <v>1473.8312000000001</v>
      </c>
      <c r="E45" s="7">
        <v>10</v>
      </c>
      <c r="F45" s="6" t="s">
        <v>794</v>
      </c>
      <c r="G45" s="9">
        <v>0.16234686567164178</v>
      </c>
      <c r="H45" s="9">
        <v>0.28660149253731343</v>
      </c>
      <c r="I45" s="9">
        <v>0.32155850746268655</v>
      </c>
      <c r="J45" s="9">
        <v>0.4040026865671642</v>
      </c>
      <c r="K45" s="9">
        <v>0.53522477611940289</v>
      </c>
      <c r="M45" s="9">
        <v>0.15195537313432833</v>
      </c>
      <c r="N45" s="9">
        <v>0.29926388059701492</v>
      </c>
      <c r="O45" s="9">
        <v>0.32949119402985072</v>
      </c>
      <c r="P45" s="9">
        <v>0.40491238805970148</v>
      </c>
      <c r="Q45" s="9">
        <v>0.5153622388059701</v>
      </c>
      <c r="R45" s="7">
        <v>297</v>
      </c>
      <c r="S45" s="7">
        <v>309</v>
      </c>
      <c r="T45" s="10">
        <v>1.0391492537313432E-2</v>
      </c>
      <c r="U45" s="10">
        <v>-1.2662388059701487E-2</v>
      </c>
      <c r="V45" s="10">
        <v>-7.9326865671641624E-3</v>
      </c>
      <c r="W45" s="10">
        <v>-9.0970149253727459E-4</v>
      </c>
      <c r="X45" s="10">
        <v>1.9862537313432824E-2</v>
      </c>
      <c r="Z45" s="10">
        <f t="shared" si="3"/>
        <v>1.7498507462686663E-3</v>
      </c>
      <c r="AB45" s="7">
        <v>297</v>
      </c>
      <c r="AC45" s="7">
        <v>309</v>
      </c>
      <c r="AD45" s="9">
        <v>4.4479104477611938E-3</v>
      </c>
      <c r="AE45" s="9">
        <v>3.6411940298507464E-3</v>
      </c>
      <c r="AF45" s="9">
        <v>7.1865671641791039E-3</v>
      </c>
      <c r="AG45" s="9">
        <v>3.9489552238805969E-3</v>
      </c>
      <c r="AH45" s="9">
        <v>9.257761194029851E-3</v>
      </c>
      <c r="AI45" s="9">
        <v>1.7518805970149251E-2</v>
      </c>
      <c r="AJ45" s="9">
        <v>5.8146268656716418E-3</v>
      </c>
      <c r="AK45" s="9">
        <v>8.7974626865671632E-3</v>
      </c>
      <c r="AL45" s="9">
        <v>1.0820597014925373E-2</v>
      </c>
      <c r="AM45" s="9">
        <v>2.2565970149253729E-2</v>
      </c>
      <c r="AO45" s="11">
        <f t="shared" si="5"/>
        <v>0.10391492537313432</v>
      </c>
      <c r="AP45" s="11">
        <f t="shared" si="5"/>
        <v>-0.12662388059701488</v>
      </c>
      <c r="AQ45" s="11">
        <f t="shared" si="5"/>
        <v>-7.9326865671641628E-2</v>
      </c>
      <c r="AR45" s="11">
        <f t="shared" si="5"/>
        <v>-9.0970149253727459E-3</v>
      </c>
      <c r="AS45" s="11">
        <f t="shared" si="5"/>
        <v>0.19862537313432824</v>
      </c>
      <c r="AU45" s="11">
        <f t="shared" si="6"/>
        <v>0.99579283070371094</v>
      </c>
      <c r="AV45" s="11">
        <f t="shared" si="6"/>
        <v>-3.1967784998454523</v>
      </c>
      <c r="AW45" s="11">
        <f t="shared" si="6"/>
        <v>-1.2095260206265479</v>
      </c>
      <c r="AX45" s="11">
        <f t="shared" si="6"/>
        <v>-0.13679099597285965</v>
      </c>
      <c r="AY45" s="11">
        <f t="shared" si="6"/>
        <v>1.4104663472576093</v>
      </c>
      <c r="BA45" s="11">
        <f t="shared" si="4"/>
        <v>0</v>
      </c>
      <c r="BB45" s="11">
        <f t="shared" si="4"/>
        <v>1</v>
      </c>
      <c r="BC45" s="11">
        <f t="shared" si="4"/>
        <v>0</v>
      </c>
      <c r="BD45" s="11">
        <f t="shared" si="4"/>
        <v>0</v>
      </c>
      <c r="BE45" s="11">
        <f t="shared" si="4"/>
        <v>0</v>
      </c>
      <c r="BF45" s="7">
        <v>297</v>
      </c>
      <c r="BG45" s="7">
        <v>309</v>
      </c>
    </row>
    <row r="46" spans="1:59" x14ac:dyDescent="0.2">
      <c r="A46" s="7">
        <v>297</v>
      </c>
      <c r="B46" s="7">
        <v>310</v>
      </c>
      <c r="D46" s="6">
        <v>1636.8945000000001</v>
      </c>
      <c r="E46" s="7">
        <v>11</v>
      </c>
      <c r="F46" s="6" t="s">
        <v>795</v>
      </c>
      <c r="G46" s="9">
        <v>0.20885400271370419</v>
      </c>
      <c r="H46" s="9">
        <v>0.32311478968792395</v>
      </c>
      <c r="I46" s="9">
        <v>0.35145142469470825</v>
      </c>
      <c r="J46" s="9">
        <v>0.42112333785617362</v>
      </c>
      <c r="K46" s="9">
        <v>0.55134654002713701</v>
      </c>
      <c r="M46" s="9">
        <v>0.21867693351424694</v>
      </c>
      <c r="N46" s="9">
        <v>0.32944708276797829</v>
      </c>
      <c r="O46" s="9">
        <v>0.35323582089552236</v>
      </c>
      <c r="P46" s="9">
        <v>0.42863324287652638</v>
      </c>
      <c r="Q46" s="9">
        <v>0.52268534599728622</v>
      </c>
      <c r="R46" s="7">
        <v>297</v>
      </c>
      <c r="S46" s="7">
        <v>310</v>
      </c>
      <c r="T46" s="10">
        <v>-9.822930800542768E-3</v>
      </c>
      <c r="U46" s="10">
        <v>-6.3322930800542836E-3</v>
      </c>
      <c r="V46" s="10">
        <v>-1.7843962008141294E-3</v>
      </c>
      <c r="W46" s="10">
        <v>-7.5099050203527749E-3</v>
      </c>
      <c r="X46" s="10">
        <v>2.8661194029850803E-2</v>
      </c>
      <c r="Z46" s="10">
        <f t="shared" si="3"/>
        <v>6.4233378561736958E-4</v>
      </c>
      <c r="AB46" s="7">
        <v>297</v>
      </c>
      <c r="AC46" s="7">
        <v>310</v>
      </c>
      <c r="AD46" s="9">
        <v>1.5040162822252375E-2</v>
      </c>
      <c r="AE46" s="9">
        <v>1.1822252374491179E-2</v>
      </c>
      <c r="AF46" s="9">
        <v>2.5464721845318863E-2</v>
      </c>
      <c r="AG46" s="9">
        <v>1.0811397557666214E-2</v>
      </c>
      <c r="AH46" s="9">
        <v>1.1776526458616009E-2</v>
      </c>
      <c r="AI46" s="9">
        <v>1.8248303934871098E-2</v>
      </c>
      <c r="AJ46" s="9">
        <v>1.149864314789688E-2</v>
      </c>
      <c r="AK46" s="9">
        <v>1.139674355495251E-2</v>
      </c>
      <c r="AL46" s="9">
        <v>1.3278154681139754E-2</v>
      </c>
      <c r="AM46" s="9">
        <v>2.9192401628222522E-2</v>
      </c>
      <c r="AO46" s="11">
        <f t="shared" si="5"/>
        <v>-0.10805223880597045</v>
      </c>
      <c r="AP46" s="11">
        <f t="shared" si="5"/>
        <v>-6.9655223880597125E-2</v>
      </c>
      <c r="AQ46" s="11">
        <f t="shared" si="5"/>
        <v>-1.9628358208955424E-2</v>
      </c>
      <c r="AR46" s="11">
        <f t="shared" si="5"/>
        <v>-8.2608955223880523E-2</v>
      </c>
      <c r="AS46" s="11">
        <f t="shared" si="5"/>
        <v>0.31527313432835885</v>
      </c>
      <c r="AU46" s="11">
        <f t="shared" si="6"/>
        <v>-0.71947444986846021</v>
      </c>
      <c r="AV46" s="11">
        <f t="shared" si="6"/>
        <v>-0.6650428072580612</v>
      </c>
      <c r="AW46" s="11">
        <f t="shared" si="6"/>
        <v>-0.1107816552256861</v>
      </c>
      <c r="AX46" s="11">
        <f t="shared" si="6"/>
        <v>-0.75965476591045888</v>
      </c>
      <c r="AY46" s="11">
        <f t="shared" si="6"/>
        <v>1.5770437525272987</v>
      </c>
      <c r="BA46" s="11">
        <f t="shared" si="4"/>
        <v>0</v>
      </c>
      <c r="BB46" s="11">
        <f t="shared" si="4"/>
        <v>0</v>
      </c>
      <c r="BC46" s="11">
        <f t="shared" si="4"/>
        <v>0</v>
      </c>
      <c r="BD46" s="11">
        <f t="shared" si="4"/>
        <v>0</v>
      </c>
      <c r="BE46" s="11">
        <f t="shared" si="4"/>
        <v>1</v>
      </c>
      <c r="BF46" s="7">
        <v>297</v>
      </c>
      <c r="BG46" s="7">
        <v>310</v>
      </c>
    </row>
    <row r="47" spans="1:59" x14ac:dyDescent="0.2">
      <c r="A47" s="7">
        <v>297</v>
      </c>
      <c r="B47" s="7">
        <v>311</v>
      </c>
      <c r="D47" s="6">
        <v>1765.9371000000001</v>
      </c>
      <c r="E47" s="7">
        <v>12</v>
      </c>
      <c r="F47" s="6" t="s">
        <v>796</v>
      </c>
      <c r="G47" s="9">
        <v>0.21593569651741296</v>
      </c>
      <c r="H47" s="9">
        <v>0.36428905472636813</v>
      </c>
      <c r="I47" s="9">
        <v>0.39633905472636816</v>
      </c>
      <c r="J47" s="9">
        <v>0.46116542288557211</v>
      </c>
      <c r="K47" s="9">
        <v>0.56339813432835817</v>
      </c>
      <c r="M47" s="9">
        <v>0.22092350746268655</v>
      </c>
      <c r="N47" s="9">
        <v>0.3520823383084577</v>
      </c>
      <c r="O47" s="9">
        <v>0.38953258706467658</v>
      </c>
      <c r="P47" s="9">
        <v>0.45077238805970143</v>
      </c>
      <c r="Q47" s="9">
        <v>0.54472288557213921</v>
      </c>
      <c r="R47" s="7">
        <v>297</v>
      </c>
      <c r="S47" s="7">
        <v>311</v>
      </c>
      <c r="T47" s="10">
        <v>-4.9878109452736142E-3</v>
      </c>
      <c r="U47" s="10">
        <v>1.2206716417910468E-2</v>
      </c>
      <c r="V47" s="10">
        <v>6.8064676616915688E-3</v>
      </c>
      <c r="W47" s="10">
        <v>1.0393034825870628E-2</v>
      </c>
      <c r="X47" s="10">
        <v>1.8675248756218996E-2</v>
      </c>
      <c r="Z47" s="10">
        <f t="shared" si="3"/>
        <v>8.6187313432836091E-3</v>
      </c>
      <c r="AB47" s="7">
        <v>297</v>
      </c>
      <c r="AC47" s="7">
        <v>311</v>
      </c>
      <c r="AD47" s="9">
        <v>1.4573507462686567E-2</v>
      </c>
      <c r="AE47" s="9">
        <v>9.3272388059701498E-3</v>
      </c>
      <c r="AF47" s="9">
        <v>2.3009825870646764E-2</v>
      </c>
      <c r="AG47" s="9">
        <v>1.8295273631840796E-2</v>
      </c>
      <c r="AH47" s="9">
        <v>2.5972388059701493E-2</v>
      </c>
      <c r="AI47" s="9">
        <v>1.8154726368159204E-2</v>
      </c>
      <c r="AJ47" s="9">
        <v>1.7294154228855718E-2</v>
      </c>
      <c r="AK47" s="9">
        <v>1.2974875621890546E-2</v>
      </c>
      <c r="AL47" s="9">
        <v>2.6600497512437808E-2</v>
      </c>
      <c r="AM47" s="9">
        <v>2.4591293532338306E-2</v>
      </c>
      <c r="AO47" s="11">
        <f t="shared" si="5"/>
        <v>-5.9853731343283367E-2</v>
      </c>
      <c r="AP47" s="11">
        <f t="shared" si="5"/>
        <v>0.14648059701492561</v>
      </c>
      <c r="AQ47" s="11">
        <f t="shared" si="5"/>
        <v>8.1677611940298822E-2</v>
      </c>
      <c r="AR47" s="11">
        <f t="shared" si="5"/>
        <v>0.12471641791044753</v>
      </c>
      <c r="AS47" s="11">
        <f t="shared" si="5"/>
        <v>0.22410298507462795</v>
      </c>
      <c r="AU47" s="11">
        <f t="shared" si="6"/>
        <v>-0.37108935501699991</v>
      </c>
      <c r="AV47" s="11">
        <f t="shared" si="6"/>
        <v>1.0760140235212652</v>
      </c>
      <c r="AW47" s="11">
        <f t="shared" si="6"/>
        <v>0.44628993332810479</v>
      </c>
      <c r="AX47" s="11">
        <f t="shared" si="6"/>
        <v>0.55757836082080325</v>
      </c>
      <c r="AY47" s="11">
        <f t="shared" si="6"/>
        <v>0.90436009306252085</v>
      </c>
      <c r="BA47" s="11">
        <f t="shared" si="4"/>
        <v>0</v>
      </c>
      <c r="BB47" s="11">
        <f t="shared" si="4"/>
        <v>0</v>
      </c>
      <c r="BC47" s="11">
        <f t="shared" si="4"/>
        <v>0</v>
      </c>
      <c r="BD47" s="11">
        <f t="shared" si="4"/>
        <v>0</v>
      </c>
      <c r="BE47" s="11">
        <f t="shared" si="4"/>
        <v>0</v>
      </c>
      <c r="BF47" s="7">
        <v>297</v>
      </c>
      <c r="BG47" s="7">
        <v>311</v>
      </c>
    </row>
    <row r="48" spans="1:59" x14ac:dyDescent="0.2">
      <c r="A48" s="7">
        <v>297</v>
      </c>
      <c r="B48" s="7">
        <v>314</v>
      </c>
      <c r="D48" s="6">
        <v>2138.0652</v>
      </c>
      <c r="E48" s="7">
        <v>15</v>
      </c>
      <c r="F48" s="6" t="s">
        <v>797</v>
      </c>
      <c r="G48" s="9">
        <v>0.17234686567164179</v>
      </c>
      <c r="H48" s="9">
        <v>0.28191870646766171</v>
      </c>
      <c r="I48" s="9">
        <v>0.30187651741293531</v>
      </c>
      <c r="J48" s="9">
        <v>0.3640151243781094</v>
      </c>
      <c r="K48" s="9">
        <v>0.45932696517412924</v>
      </c>
      <c r="M48" s="9">
        <v>0.17475512437810944</v>
      </c>
      <c r="N48" s="9">
        <v>0.27522009950248755</v>
      </c>
      <c r="O48" s="9">
        <v>0.30402527363184079</v>
      </c>
      <c r="P48" s="9">
        <v>0.35886268656716419</v>
      </c>
      <c r="Q48" s="9">
        <v>0.4497818905472637</v>
      </c>
      <c r="R48" s="7">
        <v>297</v>
      </c>
      <c r="S48" s="7">
        <v>314</v>
      </c>
      <c r="T48" s="10">
        <v>-2.408258706467659E-3</v>
      </c>
      <c r="U48" s="10">
        <v>6.6986069651741474E-3</v>
      </c>
      <c r="V48" s="10">
        <v>-2.1487562189054757E-3</v>
      </c>
      <c r="W48" s="10">
        <v>5.1524378109452504E-3</v>
      </c>
      <c r="X48" s="10">
        <v>9.5450746268656503E-3</v>
      </c>
      <c r="Z48" s="10">
        <f t="shared" si="3"/>
        <v>3.3678208955223825E-3</v>
      </c>
      <c r="AB48" s="7">
        <v>297</v>
      </c>
      <c r="AC48" s="7">
        <v>314</v>
      </c>
      <c r="AD48" s="9">
        <v>5.4749253731343284E-3</v>
      </c>
      <c r="AE48" s="9">
        <v>3.9456716417910452E-3</v>
      </c>
      <c r="AF48" s="9">
        <v>2.3505771144278605E-2</v>
      </c>
      <c r="AG48" s="9">
        <v>9.0738308457711438E-3</v>
      </c>
      <c r="AH48" s="9">
        <v>8.4616915422885564E-3</v>
      </c>
      <c r="AI48" s="9">
        <v>4.7507462686567159E-3</v>
      </c>
      <c r="AJ48" s="9">
        <v>5.782587064676617E-3</v>
      </c>
      <c r="AK48" s="9">
        <v>2.9055721393034823E-3</v>
      </c>
      <c r="AL48" s="9">
        <v>5.4295522388059696E-3</v>
      </c>
      <c r="AM48" s="9">
        <v>1.0165671641791045E-2</v>
      </c>
      <c r="AO48" s="11">
        <f t="shared" si="5"/>
        <v>-3.6123880597014886E-2</v>
      </c>
      <c r="AP48" s="11">
        <f t="shared" si="5"/>
        <v>0.10047910447761221</v>
      </c>
      <c r="AQ48" s="11">
        <f t="shared" si="5"/>
        <v>-3.2231343283582133E-2</v>
      </c>
      <c r="AR48" s="11">
        <f t="shared" si="5"/>
        <v>7.7286567164178754E-2</v>
      </c>
      <c r="AS48" s="11">
        <f t="shared" si="5"/>
        <v>0.14317611940298475</v>
      </c>
      <c r="AU48" s="11">
        <f t="shared" si="6"/>
        <v>-0.57544067438236257</v>
      </c>
      <c r="AV48" s="11">
        <f t="shared" si="6"/>
        <v>1.6573631170397427</v>
      </c>
      <c r="AW48" s="11">
        <f t="shared" si="6"/>
        <v>-0.15713771114305844</v>
      </c>
      <c r="AX48" s="11">
        <f t="shared" si="6"/>
        <v>0.84396499182636886</v>
      </c>
      <c r="AY48" s="11">
        <f t="shared" si="6"/>
        <v>1.2499539822685122</v>
      </c>
      <c r="BA48" s="11">
        <f t="shared" si="4"/>
        <v>0</v>
      </c>
      <c r="BB48" s="11">
        <f t="shared" si="4"/>
        <v>0</v>
      </c>
      <c r="BC48" s="11">
        <f t="shared" si="4"/>
        <v>0</v>
      </c>
      <c r="BD48" s="11">
        <f t="shared" si="4"/>
        <v>0</v>
      </c>
      <c r="BE48" s="11">
        <f t="shared" si="4"/>
        <v>0</v>
      </c>
      <c r="BF48" s="7">
        <v>297</v>
      </c>
      <c r="BG48" s="7">
        <v>314</v>
      </c>
    </row>
    <row r="49" spans="1:59" x14ac:dyDescent="0.2">
      <c r="A49" s="7">
        <v>322</v>
      </c>
      <c r="B49" s="7">
        <v>333</v>
      </c>
      <c r="D49" s="6">
        <v>1455.7842000000001</v>
      </c>
      <c r="E49" s="7">
        <v>11</v>
      </c>
      <c r="F49" s="6" t="s">
        <v>798</v>
      </c>
      <c r="G49" s="9">
        <v>0.11442985074626864</v>
      </c>
      <c r="H49" s="9">
        <v>0.17350379918588874</v>
      </c>
      <c r="I49" s="9">
        <v>0.20185563093622796</v>
      </c>
      <c r="J49" s="9">
        <v>0.32817910447761195</v>
      </c>
      <c r="K49" s="9">
        <v>0.5352664857530528</v>
      </c>
      <c r="M49" s="9">
        <v>0.11058100407055631</v>
      </c>
      <c r="N49" s="9">
        <v>0.1702077340569878</v>
      </c>
      <c r="O49" s="9">
        <v>0.20194776119402985</v>
      </c>
      <c r="P49" s="9">
        <v>0.33610502035278156</v>
      </c>
      <c r="Q49" s="9">
        <v>0.51484450474898236</v>
      </c>
      <c r="R49" s="7">
        <v>322</v>
      </c>
      <c r="S49" s="7">
        <v>333</v>
      </c>
      <c r="T49" s="10">
        <v>3.8488466757123476E-3</v>
      </c>
      <c r="U49" s="10">
        <v>3.2960651289009471E-3</v>
      </c>
      <c r="V49" s="10">
        <v>-9.2130257801912644E-5</v>
      </c>
      <c r="W49" s="10">
        <v>-7.9259158751696004E-3</v>
      </c>
      <c r="X49" s="10">
        <v>2.0421981004070514E-2</v>
      </c>
      <c r="Z49" s="10">
        <f t="shared" si="3"/>
        <v>3.9097693351424585E-3</v>
      </c>
      <c r="AB49" s="7">
        <v>322</v>
      </c>
      <c r="AC49" s="7">
        <v>333</v>
      </c>
      <c r="AD49" s="9">
        <v>1.1947625508819537E-2</v>
      </c>
      <c r="AE49" s="9">
        <v>1.1441926729986431E-2</v>
      </c>
      <c r="AF49" s="9">
        <v>1.3180189959294437E-2</v>
      </c>
      <c r="AG49" s="9">
        <v>1.982686567164179E-2</v>
      </c>
      <c r="AH49" s="9">
        <v>1.3191587516960653E-2</v>
      </c>
      <c r="AI49" s="9">
        <v>1.050719131614654E-2</v>
      </c>
      <c r="AJ49" s="9">
        <v>1.1132021709633649E-2</v>
      </c>
      <c r="AK49" s="9">
        <v>1.1900407055630937E-2</v>
      </c>
      <c r="AL49" s="9">
        <v>1.4738263229308005E-2</v>
      </c>
      <c r="AM49" s="9">
        <v>1.128236092265943E-2</v>
      </c>
      <c r="AO49" s="11">
        <f t="shared" si="5"/>
        <v>4.2337313432835824E-2</v>
      </c>
      <c r="AP49" s="11">
        <f t="shared" si="5"/>
        <v>3.6256716417910416E-2</v>
      </c>
      <c r="AQ49" s="11">
        <f t="shared" si="5"/>
        <v>-1.013432835821039E-3</v>
      </c>
      <c r="AR49" s="11">
        <f t="shared" si="5"/>
        <v>-8.7185074626865602E-2</v>
      </c>
      <c r="AS49" s="11">
        <f t="shared" si="5"/>
        <v>0.22464179104477566</v>
      </c>
      <c r="AU49" s="11">
        <f t="shared" si="6"/>
        <v>0.41899129099422783</v>
      </c>
      <c r="AV49" s="11">
        <f t="shared" si="6"/>
        <v>0.35762095545674777</v>
      </c>
      <c r="AW49" s="11">
        <f t="shared" si="6"/>
        <v>-8.9861855590542758E-3</v>
      </c>
      <c r="AX49" s="11">
        <f t="shared" si="6"/>
        <v>-0.55568788332846342</v>
      </c>
      <c r="AY49" s="11">
        <f t="shared" si="6"/>
        <v>2.0377550370585906</v>
      </c>
      <c r="BA49" s="11">
        <f t="shared" si="4"/>
        <v>0</v>
      </c>
      <c r="BB49" s="11">
        <f t="shared" si="4"/>
        <v>0</v>
      </c>
      <c r="BC49" s="11">
        <f t="shared" si="4"/>
        <v>0</v>
      </c>
      <c r="BD49" s="11">
        <f t="shared" si="4"/>
        <v>0</v>
      </c>
      <c r="BE49" s="11">
        <f t="shared" si="4"/>
        <v>1</v>
      </c>
      <c r="BF49" s="7">
        <v>322</v>
      </c>
      <c r="BG49" s="7">
        <v>333</v>
      </c>
    </row>
    <row r="50" spans="1:59" x14ac:dyDescent="0.2">
      <c r="A50" s="7">
        <v>327</v>
      </c>
      <c r="B50" s="7">
        <v>333</v>
      </c>
      <c r="D50" s="6">
        <v>836.48760000000004</v>
      </c>
      <c r="E50" s="7">
        <v>6</v>
      </c>
      <c r="F50" s="6" t="s">
        <v>799</v>
      </c>
      <c r="G50" s="9">
        <v>-2.5402985074626868E-3</v>
      </c>
      <c r="H50" s="9">
        <v>1.6981343283582088E-2</v>
      </c>
      <c r="I50" s="9">
        <v>4.8874626865671643E-2</v>
      </c>
      <c r="J50" s="9">
        <v>0.25765248756218906</v>
      </c>
      <c r="K50" s="9">
        <v>0.46808706467661687</v>
      </c>
      <c r="M50" s="9">
        <v>1.1133830845771143E-2</v>
      </c>
      <c r="N50" s="9">
        <v>3.2351243781094524E-2</v>
      </c>
      <c r="O50" s="9">
        <v>5.3606716417910441E-2</v>
      </c>
      <c r="P50" s="9">
        <v>0.23637686567164179</v>
      </c>
      <c r="Q50" s="9">
        <v>0.44804502487562192</v>
      </c>
      <c r="R50" s="7">
        <v>327</v>
      </c>
      <c r="S50" s="7">
        <v>333</v>
      </c>
      <c r="T50" s="10">
        <v>-1.3674129353233831E-2</v>
      </c>
      <c r="U50" s="10">
        <v>-1.5369900497512436E-2</v>
      </c>
      <c r="V50" s="10">
        <v>-4.7320895522388016E-3</v>
      </c>
      <c r="W50" s="10">
        <v>2.1275621890547249E-2</v>
      </c>
      <c r="X50" s="10">
        <v>2.0042039800994997E-2</v>
      </c>
      <c r="Z50" s="10">
        <f t="shared" si="3"/>
        <v>1.5083084577114352E-3</v>
      </c>
      <c r="AB50" s="7">
        <v>327</v>
      </c>
      <c r="AC50" s="7">
        <v>333</v>
      </c>
      <c r="AD50" s="9">
        <v>1.3520646766169153E-2</v>
      </c>
      <c r="AE50" s="9">
        <v>1.6699004975124377E-2</v>
      </c>
      <c r="AF50" s="9">
        <v>2.9185074626865669E-2</v>
      </c>
      <c r="AG50" s="9">
        <v>1.6726865671641791E-2</v>
      </c>
      <c r="AH50" s="9">
        <v>1.2827860696517413E-2</v>
      </c>
      <c r="AI50" s="9">
        <v>1.0177363184079601E-2</v>
      </c>
      <c r="AJ50" s="9">
        <v>1.1867412935323384E-2</v>
      </c>
      <c r="AK50" s="9">
        <v>1.2292786069651743E-2</v>
      </c>
      <c r="AL50" s="9">
        <v>9.6194029850746269E-3</v>
      </c>
      <c r="AM50" s="9">
        <v>1.7354726368159202E-2</v>
      </c>
      <c r="AO50" s="11">
        <f t="shared" si="5"/>
        <v>-8.2044776119402987E-2</v>
      </c>
      <c r="AP50" s="11">
        <f t="shared" si="5"/>
        <v>-9.2219402985074611E-2</v>
      </c>
      <c r="AQ50" s="11">
        <f t="shared" si="5"/>
        <v>-2.839253731343281E-2</v>
      </c>
      <c r="AR50" s="11">
        <f t="shared" si="5"/>
        <v>0.12765373134328351</v>
      </c>
      <c r="AS50" s="11">
        <f t="shared" si="5"/>
        <v>0.12025223880596998</v>
      </c>
      <c r="AU50" s="11">
        <f t="shared" si="6"/>
        <v>-1.3995356210596159</v>
      </c>
      <c r="AV50" s="11">
        <f t="shared" si="6"/>
        <v>-1.2994698420596309</v>
      </c>
      <c r="AW50" s="11">
        <f t="shared" si="6"/>
        <v>-0.25881464282560795</v>
      </c>
      <c r="AX50" s="11">
        <f t="shared" si="6"/>
        <v>1.9097835770929064</v>
      </c>
      <c r="AY50" s="11">
        <f t="shared" si="6"/>
        <v>1.6085350463909245</v>
      </c>
      <c r="BA50" s="11">
        <f t="shared" si="4"/>
        <v>0</v>
      </c>
      <c r="BB50" s="11">
        <f t="shared" si="4"/>
        <v>0</v>
      </c>
      <c r="BC50" s="11">
        <f t="shared" si="4"/>
        <v>0</v>
      </c>
      <c r="BD50" s="11">
        <f t="shared" si="4"/>
        <v>1</v>
      </c>
      <c r="BE50" s="11">
        <f t="shared" si="4"/>
        <v>1</v>
      </c>
      <c r="BF50" s="7">
        <v>327</v>
      </c>
      <c r="BG50" s="7">
        <v>333</v>
      </c>
    </row>
    <row r="51" spans="1:59" x14ac:dyDescent="0.2">
      <c r="A51" s="7">
        <v>334</v>
      </c>
      <c r="B51" s="7">
        <v>349</v>
      </c>
      <c r="D51" s="6">
        <v>1855.9735000000001</v>
      </c>
      <c r="E51" s="7">
        <v>14</v>
      </c>
      <c r="F51" s="6" t="s">
        <v>800</v>
      </c>
      <c r="G51" s="9">
        <v>9.0711407249466941E-2</v>
      </c>
      <c r="H51" s="9">
        <v>0.13465810234541578</v>
      </c>
      <c r="I51" s="9">
        <v>0.19242441364605542</v>
      </c>
      <c r="J51" s="9">
        <v>0.31538518123667375</v>
      </c>
      <c r="K51" s="9">
        <v>0.48584893390191897</v>
      </c>
      <c r="M51" s="9">
        <v>7.7769616204690833E-2</v>
      </c>
      <c r="N51" s="9">
        <v>0.14405842217484005</v>
      </c>
      <c r="O51" s="9">
        <v>0.2091054371002132</v>
      </c>
      <c r="P51" s="9">
        <v>0.32102121535181233</v>
      </c>
      <c r="Q51" s="9">
        <v>0.4737033049040511</v>
      </c>
      <c r="R51" s="7">
        <v>334</v>
      </c>
      <c r="S51" s="7">
        <v>349</v>
      </c>
      <c r="T51" s="10">
        <v>1.2941791044776118E-2</v>
      </c>
      <c r="U51" s="10">
        <v>-9.4003198294242939E-3</v>
      </c>
      <c r="V51" s="10">
        <v>-1.6681023454157787E-2</v>
      </c>
      <c r="W51" s="10">
        <v>-5.6360341151385773E-3</v>
      </c>
      <c r="X51" s="10">
        <v>1.2145628997867823E-2</v>
      </c>
      <c r="Z51" s="10">
        <f t="shared" si="3"/>
        <v>-1.3259914712153435E-3</v>
      </c>
      <c r="AB51" s="7">
        <v>334</v>
      </c>
      <c r="AC51" s="7">
        <v>349</v>
      </c>
      <c r="AD51" s="9">
        <v>1.6994776119402984E-2</v>
      </c>
      <c r="AE51" s="9">
        <v>7.321641791044776E-3</v>
      </c>
      <c r="AF51" s="9">
        <v>1.7856183368869936E-2</v>
      </c>
      <c r="AG51" s="9">
        <v>8.8262260127931758E-3</v>
      </c>
      <c r="AH51" s="9">
        <v>6.2738805970149244E-3</v>
      </c>
      <c r="AI51" s="9">
        <v>2.0677398720682298E-2</v>
      </c>
      <c r="AJ51" s="9">
        <v>1.1792643923240939E-2</v>
      </c>
      <c r="AK51" s="9">
        <v>8.1997867803837946E-3</v>
      </c>
      <c r="AL51" s="9">
        <v>1.5766950959488272E-2</v>
      </c>
      <c r="AM51" s="9">
        <v>5.682622601279318E-3</v>
      </c>
      <c r="AO51" s="11">
        <f t="shared" si="5"/>
        <v>0.18118507462686564</v>
      </c>
      <c r="AP51" s="11">
        <f t="shared" si="5"/>
        <v>-0.13160447761194011</v>
      </c>
      <c r="AQ51" s="11">
        <f t="shared" si="5"/>
        <v>-0.23353432835820903</v>
      </c>
      <c r="AR51" s="11">
        <f t="shared" si="5"/>
        <v>-7.8904477611940083E-2</v>
      </c>
      <c r="AS51" s="11">
        <f t="shared" si="5"/>
        <v>0.17003880597014953</v>
      </c>
      <c r="AU51" s="11">
        <f t="shared" si="6"/>
        <v>0.83749866460132749</v>
      </c>
      <c r="AV51" s="11">
        <f t="shared" si="6"/>
        <v>-1.1729863340888764</v>
      </c>
      <c r="AW51" s="11">
        <f t="shared" si="6"/>
        <v>-1.4704314652358852</v>
      </c>
      <c r="AX51" s="11">
        <f t="shared" si="6"/>
        <v>-0.54024817370015699</v>
      </c>
      <c r="AY51" s="11">
        <f t="shared" si="6"/>
        <v>2.4851985600228805</v>
      </c>
      <c r="BA51" s="11">
        <f t="shared" si="4"/>
        <v>0</v>
      </c>
      <c r="BB51" s="11">
        <f t="shared" si="4"/>
        <v>0</v>
      </c>
      <c r="BC51" s="11">
        <f t="shared" si="4"/>
        <v>0</v>
      </c>
      <c r="BD51" s="11">
        <f t="shared" si="4"/>
        <v>0</v>
      </c>
      <c r="BE51" s="11">
        <f t="shared" si="4"/>
        <v>0</v>
      </c>
      <c r="BF51" s="7">
        <v>334</v>
      </c>
      <c r="BG51" s="7">
        <v>349</v>
      </c>
    </row>
    <row r="52" spans="1:59" x14ac:dyDescent="0.2">
      <c r="A52" s="7">
        <v>334</v>
      </c>
      <c r="B52" s="7">
        <v>351</v>
      </c>
      <c r="D52" s="6">
        <v>2098.1001000000001</v>
      </c>
      <c r="E52" s="7">
        <v>16</v>
      </c>
      <c r="F52" s="6" t="s">
        <v>801</v>
      </c>
      <c r="G52" s="9">
        <v>5.0548880597014928E-2</v>
      </c>
      <c r="H52" s="9">
        <v>0.10056128731343283</v>
      </c>
      <c r="I52" s="9">
        <v>0.14300839552238806</v>
      </c>
      <c r="J52" s="9">
        <v>0.28501772388059698</v>
      </c>
      <c r="K52" s="9">
        <v>0.46401259328358208</v>
      </c>
      <c r="M52" s="9">
        <v>6.1850839552238801E-2</v>
      </c>
      <c r="N52" s="9">
        <v>9.6539832089552233E-2</v>
      </c>
      <c r="O52" s="9">
        <v>0.15368013059701491</v>
      </c>
      <c r="P52" s="9">
        <v>0.28236007462686563</v>
      </c>
      <c r="Q52" s="9">
        <v>0.46756417910447756</v>
      </c>
      <c r="R52" s="7">
        <v>334</v>
      </c>
      <c r="S52" s="7">
        <v>351</v>
      </c>
      <c r="T52" s="10">
        <v>-1.1301958955223877E-2</v>
      </c>
      <c r="U52" s="10">
        <v>4.0214552238805948E-3</v>
      </c>
      <c r="V52" s="10">
        <v>-1.0671735074626862E-2</v>
      </c>
      <c r="W52" s="10">
        <v>2.6576492537313547E-3</v>
      </c>
      <c r="X52" s="10">
        <v>-3.5515858208955038E-3</v>
      </c>
      <c r="Z52" s="10">
        <f t="shared" si="3"/>
        <v>-3.7692350746268586E-3</v>
      </c>
      <c r="AB52" s="7">
        <v>334</v>
      </c>
      <c r="AC52" s="7">
        <v>351</v>
      </c>
      <c r="AD52" s="9">
        <v>1.6712966417910445E-2</v>
      </c>
      <c r="AE52" s="9">
        <v>1.7465298507462687E-2</v>
      </c>
      <c r="AF52" s="9">
        <v>2.4604477611940297E-2</v>
      </c>
      <c r="AG52" s="9">
        <v>1.7619216417910446E-2</v>
      </c>
      <c r="AH52" s="9">
        <v>1.5322574626865669E-2</v>
      </c>
      <c r="AI52" s="9">
        <v>3.0968376865671641E-2</v>
      </c>
      <c r="AJ52" s="9">
        <v>1.8890858208955221E-2</v>
      </c>
      <c r="AK52" s="9">
        <v>1.7990111940298505E-2</v>
      </c>
      <c r="AL52" s="9">
        <v>2.0713899253731342E-2</v>
      </c>
      <c r="AM52" s="9">
        <v>2.1978544776119404E-2</v>
      </c>
      <c r="AO52" s="11">
        <f t="shared" si="5"/>
        <v>-0.18083134328358202</v>
      </c>
      <c r="AP52" s="11">
        <f t="shared" si="5"/>
        <v>6.4343283582089517E-2</v>
      </c>
      <c r="AQ52" s="11">
        <f t="shared" si="5"/>
        <v>-0.17074776119402979</v>
      </c>
      <c r="AR52" s="11">
        <f t="shared" si="5"/>
        <v>4.2522388059701675E-2</v>
      </c>
      <c r="AS52" s="11">
        <f t="shared" si="5"/>
        <v>-5.6825373134328061E-2</v>
      </c>
      <c r="AU52" s="11">
        <f t="shared" si="6"/>
        <v>-0.55627592166551365</v>
      </c>
      <c r="AV52" s="11">
        <f t="shared" si="6"/>
        <v>0.27073679821880325</v>
      </c>
      <c r="AW52" s="11">
        <f t="shared" si="6"/>
        <v>-0.60643197450920139</v>
      </c>
      <c r="AX52" s="11">
        <f t="shared" si="6"/>
        <v>0.16927331311778079</v>
      </c>
      <c r="AY52" s="11">
        <f t="shared" si="6"/>
        <v>-0.22959889947748632</v>
      </c>
      <c r="BA52" s="11">
        <f t="shared" si="4"/>
        <v>0</v>
      </c>
      <c r="BB52" s="11">
        <f t="shared" si="4"/>
        <v>0</v>
      </c>
      <c r="BC52" s="11">
        <f t="shared" si="4"/>
        <v>0</v>
      </c>
      <c r="BD52" s="11">
        <f t="shared" si="4"/>
        <v>0</v>
      </c>
      <c r="BE52" s="11">
        <f t="shared" si="4"/>
        <v>0</v>
      </c>
      <c r="BF52" s="7">
        <v>334</v>
      </c>
      <c r="BG52" s="7">
        <v>351</v>
      </c>
    </row>
    <row r="53" spans="1:59" x14ac:dyDescent="0.2">
      <c r="A53" s="7">
        <v>337</v>
      </c>
      <c r="B53" s="7">
        <v>351</v>
      </c>
      <c r="D53" s="6">
        <v>1753.9119000000001</v>
      </c>
      <c r="E53" s="7">
        <v>13</v>
      </c>
      <c r="F53" s="6" t="s">
        <v>802</v>
      </c>
      <c r="G53" s="9">
        <v>5.3426176808266355E-2</v>
      </c>
      <c r="H53" s="9">
        <v>9.7941446613088401E-2</v>
      </c>
      <c r="I53" s="9">
        <v>0.1444230769230769</v>
      </c>
      <c r="J53" s="9">
        <v>0.23474753157290471</v>
      </c>
      <c r="K53" s="9">
        <v>0.36292606199770377</v>
      </c>
      <c r="M53" s="9">
        <v>4.9198392652123994E-2</v>
      </c>
      <c r="N53" s="9">
        <v>9.2160849598163022E-2</v>
      </c>
      <c r="O53" s="9">
        <v>0.14429471871412169</v>
      </c>
      <c r="P53" s="9">
        <v>0.22549173363949479</v>
      </c>
      <c r="Q53" s="9">
        <v>0.35881205510906999</v>
      </c>
      <c r="R53" s="7">
        <v>337</v>
      </c>
      <c r="S53" s="7">
        <v>351</v>
      </c>
      <c r="T53" s="10">
        <v>4.2277841561423612E-3</v>
      </c>
      <c r="U53" s="10">
        <v>5.7805970149253701E-3</v>
      </c>
      <c r="V53" s="10">
        <v>1.2835820895521838E-4</v>
      </c>
      <c r="W53" s="10">
        <v>9.255797933409882E-3</v>
      </c>
      <c r="X53" s="10">
        <v>4.1140068886337802E-3</v>
      </c>
      <c r="Z53" s="10">
        <f t="shared" si="3"/>
        <v>4.7013088404133218E-3</v>
      </c>
      <c r="AB53" s="7">
        <v>337</v>
      </c>
      <c r="AC53" s="7">
        <v>351</v>
      </c>
      <c r="AD53" s="9">
        <v>2.8811710677382318E-3</v>
      </c>
      <c r="AE53" s="9">
        <v>2.6104902411021811E-14</v>
      </c>
      <c r="AF53" s="9">
        <v>2.6104902411021811E-14</v>
      </c>
      <c r="AG53" s="9">
        <v>3.0654420206659009E-4</v>
      </c>
      <c r="AH53" s="9">
        <v>2.6104902411021811E-14</v>
      </c>
      <c r="AI53" s="9">
        <v>7.5645235361653266E-3</v>
      </c>
      <c r="AJ53" s="9">
        <v>5.1911595866819746E-3</v>
      </c>
      <c r="AK53" s="9">
        <v>1.0294603903559126E-2</v>
      </c>
      <c r="AL53" s="9">
        <v>8.0576349024110219E-3</v>
      </c>
      <c r="AM53" s="9">
        <v>1.1778415614236509E-2</v>
      </c>
      <c r="AO53" s="11">
        <f t="shared" si="5"/>
        <v>5.4961194029850696E-2</v>
      </c>
      <c r="AP53" s="11">
        <f t="shared" si="5"/>
        <v>7.5147761194029813E-2</v>
      </c>
      <c r="AQ53" s="11">
        <f t="shared" si="5"/>
        <v>1.668656716417839E-3</v>
      </c>
      <c r="AR53" s="11">
        <f t="shared" si="5"/>
        <v>0.12032537313432846</v>
      </c>
      <c r="AS53" s="11">
        <f t="shared" si="5"/>
        <v>5.348208955223914E-2</v>
      </c>
      <c r="AU53" s="11">
        <f t="shared" si="6"/>
        <v>0.90464045884834221</v>
      </c>
      <c r="AV53" s="11">
        <f t="shared" si="6"/>
        <v>1.928718923151288</v>
      </c>
      <c r="AW53" s="11">
        <f t="shared" si="6"/>
        <v>2.1596065430171812E-2</v>
      </c>
      <c r="AX53" s="11">
        <f t="shared" si="6"/>
        <v>1.9881669398532351</v>
      </c>
      <c r="AY53" s="11">
        <f t="shared" si="6"/>
        <v>0.60497686507082549</v>
      </c>
      <c r="BA53" s="11">
        <f t="shared" si="4"/>
        <v>0</v>
      </c>
      <c r="BB53" s="11">
        <f t="shared" si="4"/>
        <v>0</v>
      </c>
      <c r="BC53" s="11">
        <f t="shared" si="4"/>
        <v>0</v>
      </c>
      <c r="BD53" s="11">
        <f t="shared" si="4"/>
        <v>0</v>
      </c>
      <c r="BE53" s="11">
        <f t="shared" si="4"/>
        <v>0</v>
      </c>
      <c r="BF53" s="7">
        <v>337</v>
      </c>
      <c r="BG53" s="7">
        <v>351</v>
      </c>
    </row>
    <row r="54" spans="1:59" x14ac:dyDescent="0.2">
      <c r="A54" s="7">
        <v>338</v>
      </c>
      <c r="B54" s="7">
        <v>355</v>
      </c>
      <c r="D54" s="6">
        <v>2139.1233000000002</v>
      </c>
      <c r="E54" s="7">
        <v>16</v>
      </c>
      <c r="F54" s="6" t="s">
        <v>803</v>
      </c>
      <c r="G54" s="9">
        <v>0.16263432835820896</v>
      </c>
      <c r="H54" s="9">
        <v>0.20814319029850742</v>
      </c>
      <c r="I54" s="9">
        <v>0.22349141791044774</v>
      </c>
      <c r="J54" s="9">
        <v>0.27042266791044778</v>
      </c>
      <c r="K54" s="9">
        <v>0.34326277985074627</v>
      </c>
      <c r="M54" s="9">
        <v>0.161460447761194</v>
      </c>
      <c r="N54" s="9">
        <v>0.21194813432835818</v>
      </c>
      <c r="O54" s="9">
        <v>0.2271642723880597</v>
      </c>
      <c r="P54" s="9">
        <v>0.27240960820895521</v>
      </c>
      <c r="Q54" s="9">
        <v>0.34522639925373133</v>
      </c>
      <c r="R54" s="7">
        <v>338</v>
      </c>
      <c r="S54" s="7">
        <v>355</v>
      </c>
      <c r="T54" s="10">
        <v>1.1738805970149394E-3</v>
      </c>
      <c r="U54" s="10">
        <v>-3.8049440298507636E-3</v>
      </c>
      <c r="V54" s="10">
        <v>-3.6728544776119705E-3</v>
      </c>
      <c r="W54" s="10">
        <v>-1.9869402985074301E-3</v>
      </c>
      <c r="X54" s="10">
        <v>-1.9636194029850548E-3</v>
      </c>
      <c r="Z54" s="10">
        <f t="shared" si="3"/>
        <v>-2.0508955223880561E-3</v>
      </c>
      <c r="AB54" s="7">
        <v>338</v>
      </c>
      <c r="AC54" s="7">
        <v>355</v>
      </c>
      <c r="AD54" s="9">
        <v>1.9029104477611941E-2</v>
      </c>
      <c r="AE54" s="9">
        <v>1.8121548507462684E-2</v>
      </c>
      <c r="AF54" s="9">
        <v>2.2686194029850743E-2</v>
      </c>
      <c r="AG54" s="9">
        <v>2.1045242537313432E-2</v>
      </c>
      <c r="AH54" s="9">
        <v>2.3867630597014924E-2</v>
      </c>
      <c r="AI54" s="9">
        <v>1.6790578358208953E-2</v>
      </c>
      <c r="AJ54" s="9">
        <v>1.793330223880597E-2</v>
      </c>
      <c r="AK54" s="9">
        <v>2.2277332089552238E-2</v>
      </c>
      <c r="AL54" s="9">
        <v>2.4471455223880598E-2</v>
      </c>
      <c r="AM54" s="9">
        <v>2.9598694029850745E-2</v>
      </c>
      <c r="AO54" s="11">
        <f t="shared" si="5"/>
        <v>1.8782089552239031E-2</v>
      </c>
      <c r="AP54" s="11">
        <f t="shared" si="5"/>
        <v>-6.0879104477612217E-2</v>
      </c>
      <c r="AQ54" s="11">
        <f t="shared" si="5"/>
        <v>-5.8765671641791528E-2</v>
      </c>
      <c r="AR54" s="11">
        <f t="shared" si="5"/>
        <v>-3.1791044776118882E-2</v>
      </c>
      <c r="AS54" s="11">
        <f t="shared" si="5"/>
        <v>-3.1417910447760877E-2</v>
      </c>
      <c r="AU54" s="11">
        <f t="shared" si="6"/>
        <v>8.0118237791816857E-2</v>
      </c>
      <c r="AV54" s="11">
        <f t="shared" si="6"/>
        <v>-0.25849626746149867</v>
      </c>
      <c r="AW54" s="11">
        <f t="shared" si="6"/>
        <v>-0.20007877987632852</v>
      </c>
      <c r="AX54" s="11">
        <f t="shared" si="6"/>
        <v>-0.10662591799909048</v>
      </c>
      <c r="AY54" s="11">
        <f t="shared" si="6"/>
        <v>-8.9448254595187945E-2</v>
      </c>
      <c r="BA54" s="11">
        <f t="shared" si="4"/>
        <v>0</v>
      </c>
      <c r="BB54" s="11">
        <f t="shared" si="4"/>
        <v>0</v>
      </c>
      <c r="BC54" s="11">
        <f t="shared" si="4"/>
        <v>0</v>
      </c>
      <c r="BD54" s="11">
        <f t="shared" si="4"/>
        <v>0</v>
      </c>
      <c r="BE54" s="11">
        <f t="shared" si="4"/>
        <v>0</v>
      </c>
      <c r="BF54" s="7">
        <v>338</v>
      </c>
      <c r="BG54" s="7">
        <v>355</v>
      </c>
    </row>
    <row r="55" spans="1:59" x14ac:dyDescent="0.2">
      <c r="A55" s="7">
        <v>340</v>
      </c>
      <c r="B55" s="7">
        <v>356</v>
      </c>
      <c r="D55" s="6">
        <v>1967.096</v>
      </c>
      <c r="E55" s="7">
        <v>15</v>
      </c>
      <c r="F55" s="6" t="s">
        <v>804</v>
      </c>
      <c r="G55" s="9">
        <v>0.26918825870646768</v>
      </c>
      <c r="H55" s="9">
        <v>0.35333870646766169</v>
      </c>
      <c r="I55" s="9">
        <v>0.42062079601990043</v>
      </c>
      <c r="J55" s="9">
        <v>0.55632706467661686</v>
      </c>
      <c r="K55" s="9">
        <v>0.64309820895522385</v>
      </c>
      <c r="M55" s="9">
        <v>0.28160417910447755</v>
      </c>
      <c r="N55" s="9">
        <v>0.35330059701492533</v>
      </c>
      <c r="O55" s="9">
        <v>0.42826736318407954</v>
      </c>
      <c r="P55" s="9">
        <v>0.55488208955223883</v>
      </c>
      <c r="Q55" s="9">
        <v>0.65455054726368156</v>
      </c>
      <c r="R55" s="7">
        <v>340</v>
      </c>
      <c r="S55" s="7">
        <v>356</v>
      </c>
      <c r="T55" s="10">
        <v>-1.241592039800994E-2</v>
      </c>
      <c r="U55" s="10">
        <v>3.8109452736342709E-5</v>
      </c>
      <c r="V55" s="10">
        <v>-7.6465671641791078E-3</v>
      </c>
      <c r="W55" s="10">
        <v>1.4449751243780576E-3</v>
      </c>
      <c r="X55" s="10">
        <v>-1.1452338308457741E-2</v>
      </c>
      <c r="Z55" s="10">
        <f t="shared" si="3"/>
        <v>-6.006348258706478E-3</v>
      </c>
      <c r="AB55" s="7">
        <v>340</v>
      </c>
      <c r="AC55" s="7">
        <v>356</v>
      </c>
      <c r="AD55" s="9">
        <v>2.8897114427860693E-2</v>
      </c>
      <c r="AE55" s="9">
        <v>2.7482587064676614E-2</v>
      </c>
      <c r="AF55" s="9">
        <v>3.4385472636815913E-2</v>
      </c>
      <c r="AG55" s="9">
        <v>2.8033830845771143E-2</v>
      </c>
      <c r="AH55" s="9">
        <v>2.7164378109452735E-2</v>
      </c>
      <c r="AI55" s="9">
        <v>3.422099502487562E-2</v>
      </c>
      <c r="AJ55" s="9">
        <v>3.2636815920398007E-2</v>
      </c>
      <c r="AK55" s="9">
        <v>3.1437014925373132E-2</v>
      </c>
      <c r="AL55" s="9">
        <v>1.4376218905472636E-2</v>
      </c>
      <c r="AM55" s="9">
        <v>2.7751741293532337E-2</v>
      </c>
      <c r="AO55" s="11">
        <f t="shared" si="5"/>
        <v>-0.18623880597014911</v>
      </c>
      <c r="AP55" s="11">
        <f t="shared" si="5"/>
        <v>5.7164179104514064E-4</v>
      </c>
      <c r="AQ55" s="11">
        <f t="shared" si="5"/>
        <v>-0.11469850746268662</v>
      </c>
      <c r="AR55" s="11">
        <f t="shared" si="5"/>
        <v>2.1674626865670864E-2</v>
      </c>
      <c r="AS55" s="11">
        <f t="shared" si="5"/>
        <v>-0.17178507462686612</v>
      </c>
      <c r="AU55" s="11">
        <f t="shared" si="6"/>
        <v>-0.48013252087773661</v>
      </c>
      <c r="AV55" s="11">
        <f t="shared" si="6"/>
        <v>1.5470467709332914E-3</v>
      </c>
      <c r="AW55" s="11">
        <f t="shared" si="6"/>
        <v>-0.28427100844006609</v>
      </c>
      <c r="AX55" s="11">
        <f t="shared" si="6"/>
        <v>7.9440164006883321E-2</v>
      </c>
      <c r="AY55" s="11">
        <f t="shared" si="6"/>
        <v>-0.5107932080585289</v>
      </c>
      <c r="BA55" s="11">
        <f t="shared" si="4"/>
        <v>0</v>
      </c>
      <c r="BB55" s="11">
        <f t="shared" si="4"/>
        <v>0</v>
      </c>
      <c r="BC55" s="11">
        <f t="shared" si="4"/>
        <v>0</v>
      </c>
      <c r="BD55" s="11">
        <f t="shared" si="4"/>
        <v>0</v>
      </c>
      <c r="BE55" s="11">
        <f t="shared" si="4"/>
        <v>0</v>
      </c>
      <c r="BF55" s="7">
        <v>340</v>
      </c>
      <c r="BG55" s="7">
        <v>356</v>
      </c>
    </row>
    <row r="56" spans="1:59" x14ac:dyDescent="0.2">
      <c r="A56" s="7">
        <v>352</v>
      </c>
      <c r="B56" s="7">
        <v>364</v>
      </c>
      <c r="D56" s="6">
        <v>1517.7668000000001</v>
      </c>
      <c r="E56" s="7">
        <v>11</v>
      </c>
      <c r="F56" s="6" t="s">
        <v>805</v>
      </c>
      <c r="G56" s="9">
        <v>9.3084531886024419E-2</v>
      </c>
      <c r="H56" s="9">
        <v>0.15046119402985075</v>
      </c>
      <c r="I56" s="9">
        <v>0.22303934871099046</v>
      </c>
      <c r="J56" s="9">
        <v>0.30646567164179106</v>
      </c>
      <c r="K56" s="9">
        <v>0.44013134328358211</v>
      </c>
      <c r="M56" s="9">
        <v>9.5208819538670275E-2</v>
      </c>
      <c r="N56" s="9">
        <v>0.15701777476255088</v>
      </c>
      <c r="O56" s="9">
        <v>0.23065196743554953</v>
      </c>
      <c r="P56" s="9">
        <v>0.32146838534599731</v>
      </c>
      <c r="Q56" s="9">
        <v>0.43179443690637714</v>
      </c>
      <c r="R56" s="7">
        <v>352</v>
      </c>
      <c r="S56" s="7">
        <v>364</v>
      </c>
      <c r="T56" s="10">
        <v>-2.1242876526458621E-3</v>
      </c>
      <c r="U56" s="10">
        <v>-6.5565807327001326E-3</v>
      </c>
      <c r="V56" s="10">
        <v>-7.6126187245590324E-3</v>
      </c>
      <c r="W56" s="10">
        <v>-1.500271370420625E-2</v>
      </c>
      <c r="X56" s="10">
        <v>8.3369063772049026E-3</v>
      </c>
      <c r="Z56" s="10">
        <f t="shared" si="3"/>
        <v>-4.5918588873812742E-3</v>
      </c>
      <c r="AB56" s="7">
        <v>352</v>
      </c>
      <c r="AC56" s="7">
        <v>364</v>
      </c>
      <c r="AD56" s="9">
        <v>1.0686295793758479E-2</v>
      </c>
      <c r="AE56" s="9">
        <v>8.2366350067842597E-3</v>
      </c>
      <c r="AF56" s="9">
        <v>2.2072862957937582E-2</v>
      </c>
      <c r="AG56" s="9">
        <v>9.9964721845318856E-3</v>
      </c>
      <c r="AH56" s="9">
        <v>5.0826322930800543E-3</v>
      </c>
      <c r="AI56" s="9">
        <v>3.3401628222523741E-3</v>
      </c>
      <c r="AJ56" s="9">
        <v>1.4099050203527815E-2</v>
      </c>
      <c r="AK56" s="9">
        <v>2.8663500678426049E-3</v>
      </c>
      <c r="AL56" s="9">
        <v>9.6210312075983712E-3</v>
      </c>
      <c r="AM56" s="9">
        <v>0</v>
      </c>
      <c r="AO56" s="11">
        <f t="shared" si="5"/>
        <v>-2.3367164179104484E-2</v>
      </c>
      <c r="AP56" s="11">
        <f t="shared" si="5"/>
        <v>-7.2122388059701462E-2</v>
      </c>
      <c r="AQ56" s="11">
        <f t="shared" si="5"/>
        <v>-8.3738805970149349E-2</v>
      </c>
      <c r="AR56" s="11">
        <f t="shared" si="5"/>
        <v>-0.16502985074626875</v>
      </c>
      <c r="AS56" s="11">
        <f t="shared" si="5"/>
        <v>9.1705970149253926E-2</v>
      </c>
      <c r="AU56" s="11">
        <f t="shared" si="6"/>
        <v>-0.32862873663486314</v>
      </c>
      <c r="AV56" s="11">
        <f t="shared" si="6"/>
        <v>-0.69548425517226764</v>
      </c>
      <c r="AW56" s="11">
        <f t="shared" si="6"/>
        <v>-0.59238597050073671</v>
      </c>
      <c r="AX56" s="11">
        <f t="shared" si="6"/>
        <v>-1.8729327837534584</v>
      </c>
      <c r="AY56" s="11">
        <f t="shared" si="6"/>
        <v>2.8410368074282704</v>
      </c>
      <c r="BA56" s="11">
        <f t="shared" si="4"/>
        <v>0</v>
      </c>
      <c r="BB56" s="11">
        <f t="shared" si="4"/>
        <v>0</v>
      </c>
      <c r="BC56" s="11">
        <f t="shared" si="4"/>
        <v>0</v>
      </c>
      <c r="BD56" s="11">
        <f t="shared" si="4"/>
        <v>0</v>
      </c>
      <c r="BE56" s="11">
        <f t="shared" si="4"/>
        <v>1</v>
      </c>
      <c r="BF56" s="7">
        <v>352</v>
      </c>
      <c r="BG56" s="7">
        <v>364</v>
      </c>
    </row>
    <row r="57" spans="1:59" x14ac:dyDescent="0.2">
      <c r="A57" s="7">
        <v>365</v>
      </c>
      <c r="B57" s="7">
        <v>384</v>
      </c>
      <c r="D57" s="6">
        <v>2346.2676999999999</v>
      </c>
      <c r="E57" s="7">
        <v>18</v>
      </c>
      <c r="F57" s="6" t="s">
        <v>806</v>
      </c>
      <c r="G57" s="9">
        <v>8.9418739635157535E-2</v>
      </c>
      <c r="H57" s="9">
        <v>0.13005887230514096</v>
      </c>
      <c r="I57" s="9">
        <v>0.1338766998341625</v>
      </c>
      <c r="J57" s="9">
        <v>0.17483018242122722</v>
      </c>
      <c r="K57" s="9">
        <v>0.22283208955223879</v>
      </c>
      <c r="M57" s="9">
        <v>9.6665505804311769E-2</v>
      </c>
      <c r="N57" s="9">
        <v>0.13546467661691541</v>
      </c>
      <c r="O57" s="9">
        <v>0.15518109452736317</v>
      </c>
      <c r="P57" s="9">
        <v>0.19072371475953565</v>
      </c>
      <c r="Q57" s="9">
        <v>0.22311467661691542</v>
      </c>
      <c r="R57" s="7">
        <v>365</v>
      </c>
      <c r="S57" s="7">
        <v>384</v>
      </c>
      <c r="T57" s="10">
        <v>-7.2467661691542305E-3</v>
      </c>
      <c r="U57" s="10">
        <v>-5.4058043117744588E-3</v>
      </c>
      <c r="V57" s="10">
        <v>-2.1304394693200664E-2</v>
      </c>
      <c r="W57" s="10">
        <v>-1.5893532338308435E-2</v>
      </c>
      <c r="X57" s="10">
        <v>-2.8258706467660494E-4</v>
      </c>
      <c r="Z57" s="10">
        <f t="shared" si="3"/>
        <v>-1.002661691542288E-2</v>
      </c>
      <c r="AB57" s="7">
        <v>365</v>
      </c>
      <c r="AC57" s="7">
        <v>384</v>
      </c>
      <c r="AD57" s="9">
        <v>5.472305140961857E-3</v>
      </c>
      <c r="AE57" s="9">
        <v>1.38985903814262E-2</v>
      </c>
      <c r="AF57" s="9">
        <v>1.5917910447761193E-2</v>
      </c>
      <c r="AG57" s="9">
        <v>1.7965174129353234E-3</v>
      </c>
      <c r="AH57" s="9">
        <v>1.0832338308457711E-2</v>
      </c>
      <c r="AI57" s="9">
        <v>1.34773631840796E-2</v>
      </c>
      <c r="AJ57" s="9">
        <v>1.6045605306799337E-3</v>
      </c>
      <c r="AK57" s="9">
        <v>8.6746268656716415E-3</v>
      </c>
      <c r="AL57" s="9">
        <v>3.5606965174129349E-3</v>
      </c>
      <c r="AM57" s="9">
        <v>1.3955887230514098E-2</v>
      </c>
      <c r="AO57" s="11">
        <f t="shared" si="5"/>
        <v>-0.13044179104477616</v>
      </c>
      <c r="AP57" s="11">
        <f t="shared" si="5"/>
        <v>-9.7304477611940263E-2</v>
      </c>
      <c r="AQ57" s="11">
        <f t="shared" si="5"/>
        <v>-0.38347910447761197</v>
      </c>
      <c r="AR57" s="11">
        <f t="shared" si="5"/>
        <v>-0.28608358208955181</v>
      </c>
      <c r="AS57" s="11">
        <f t="shared" si="5"/>
        <v>-5.0865671641788894E-3</v>
      </c>
      <c r="AU57" s="11">
        <f t="shared" si="6"/>
        <v>-0.86290301035603212</v>
      </c>
      <c r="AV57" s="11">
        <f t="shared" si="6"/>
        <v>-0.66922958675375799</v>
      </c>
      <c r="AW57" s="11">
        <f t="shared" si="6"/>
        <v>-2.0355270031937822</v>
      </c>
      <c r="AX57" s="11">
        <f t="shared" si="6"/>
        <v>-6.902399582588771</v>
      </c>
      <c r="AY57" s="11">
        <f t="shared" si="6"/>
        <v>-2.770522038124033E-2</v>
      </c>
      <c r="BA57" s="11">
        <f t="shared" si="4"/>
        <v>0</v>
      </c>
      <c r="BB57" s="11">
        <f t="shared" si="4"/>
        <v>0</v>
      </c>
      <c r="BC57" s="11">
        <f t="shared" si="4"/>
        <v>1</v>
      </c>
      <c r="BD57" s="11">
        <f t="shared" si="4"/>
        <v>1</v>
      </c>
      <c r="BE57" s="11">
        <f t="shared" si="4"/>
        <v>0</v>
      </c>
      <c r="BF57" s="7">
        <v>365</v>
      </c>
      <c r="BG57" s="7">
        <v>384</v>
      </c>
    </row>
    <row r="58" spans="1:59" x14ac:dyDescent="0.2">
      <c r="A58" s="7">
        <v>368</v>
      </c>
      <c r="B58" s="7">
        <v>384</v>
      </c>
      <c r="D58" s="6">
        <v>1991.057</v>
      </c>
      <c r="E58" s="7">
        <v>15</v>
      </c>
      <c r="F58" s="6" t="s">
        <v>807</v>
      </c>
      <c r="G58" s="9">
        <v>9.2501990049751237E-2</v>
      </c>
      <c r="H58" s="9">
        <v>0.13467074626865669</v>
      </c>
      <c r="I58" s="9">
        <v>0.14507611940298509</v>
      </c>
      <c r="J58" s="9">
        <v>0.16688119402985074</v>
      </c>
      <c r="K58" s="9">
        <v>0.2211570149253731</v>
      </c>
      <c r="M58" s="9">
        <v>0.10089502487562189</v>
      </c>
      <c r="N58" s="9">
        <v>0.13400238805970149</v>
      </c>
      <c r="O58" s="9">
        <v>0.14214228855721392</v>
      </c>
      <c r="P58" s="9">
        <v>0.17499830845771144</v>
      </c>
      <c r="Q58" s="9">
        <v>0.22219353233830846</v>
      </c>
      <c r="R58" s="7">
        <v>368</v>
      </c>
      <c r="S58" s="7">
        <v>384</v>
      </c>
      <c r="T58" s="10">
        <v>-8.3930348258706381E-3</v>
      </c>
      <c r="U58" s="10">
        <v>6.683582089552101E-4</v>
      </c>
      <c r="V58" s="10">
        <v>2.9338308457711425E-3</v>
      </c>
      <c r="W58" s="10">
        <v>-8.1171144278606965E-3</v>
      </c>
      <c r="X58" s="10">
        <v>-1.0365174129353574E-3</v>
      </c>
      <c r="Z58" s="10">
        <f t="shared" si="3"/>
        <v>-2.7888955223880677E-3</v>
      </c>
      <c r="AB58" s="7">
        <v>368</v>
      </c>
      <c r="AC58" s="7">
        <v>384</v>
      </c>
      <c r="AD58" s="9">
        <v>8.8203980099502474E-3</v>
      </c>
      <c r="AE58" s="9">
        <v>8.2732338308457703E-3</v>
      </c>
      <c r="AF58" s="9">
        <v>1.0488059701492537E-2</v>
      </c>
      <c r="AG58" s="9">
        <v>7.6908457711442786E-3</v>
      </c>
      <c r="AH58" s="9">
        <v>9.343781094527364E-3</v>
      </c>
      <c r="AI58" s="9">
        <v>7.1495522388059689E-3</v>
      </c>
      <c r="AJ58" s="9">
        <v>7.6229850746268651E-3</v>
      </c>
      <c r="AK58" s="9">
        <v>9.2576119402985064E-3</v>
      </c>
      <c r="AL58" s="9">
        <v>6.9719402985074629E-3</v>
      </c>
      <c r="AM58" s="9">
        <v>8.9130348258706464E-3</v>
      </c>
      <c r="AO58" s="11">
        <f t="shared" si="5"/>
        <v>-0.12589552238805957</v>
      </c>
      <c r="AP58" s="11">
        <f t="shared" si="5"/>
        <v>1.0025373134328152E-2</v>
      </c>
      <c r="AQ58" s="11">
        <f t="shared" si="5"/>
        <v>4.4007462686567134E-2</v>
      </c>
      <c r="AR58" s="11">
        <f t="shared" si="5"/>
        <v>-0.12175671641791044</v>
      </c>
      <c r="AS58" s="11">
        <f t="shared" si="5"/>
        <v>-1.5547761194030361E-2</v>
      </c>
      <c r="AU58" s="11">
        <f t="shared" si="6"/>
        <v>-1.2803451275395525</v>
      </c>
      <c r="AV58" s="11">
        <f t="shared" si="6"/>
        <v>0.10290299856357731</v>
      </c>
      <c r="AW58" s="11">
        <f t="shared" si="6"/>
        <v>0.36324295969227544</v>
      </c>
      <c r="AX58" s="11">
        <f t="shared" si="6"/>
        <v>-1.3543765583992495</v>
      </c>
      <c r="AY58" s="11">
        <f t="shared" si="6"/>
        <v>-0.13902930333087865</v>
      </c>
      <c r="BA58" s="11">
        <f t="shared" si="4"/>
        <v>0</v>
      </c>
      <c r="BB58" s="11">
        <f t="shared" si="4"/>
        <v>0</v>
      </c>
      <c r="BC58" s="11">
        <f t="shared" si="4"/>
        <v>0</v>
      </c>
      <c r="BD58" s="11">
        <f t="shared" si="4"/>
        <v>0</v>
      </c>
      <c r="BE58" s="11">
        <f t="shared" si="4"/>
        <v>0</v>
      </c>
      <c r="BF58" s="7">
        <v>368</v>
      </c>
      <c r="BG58" s="7">
        <v>384</v>
      </c>
    </row>
    <row r="59" spans="1:59" x14ac:dyDescent="0.2">
      <c r="A59" s="7">
        <v>376</v>
      </c>
      <c r="B59" s="7">
        <v>393</v>
      </c>
      <c r="D59" s="6">
        <v>2159.1680000000001</v>
      </c>
      <c r="E59" s="7">
        <v>17</v>
      </c>
      <c r="F59" s="6" t="s">
        <v>808</v>
      </c>
      <c r="G59" s="9">
        <v>0.23787348551360843</v>
      </c>
      <c r="H59" s="9">
        <v>0.39572256365232655</v>
      </c>
      <c r="I59" s="9">
        <v>0.46302906057945564</v>
      </c>
      <c r="J59" s="9">
        <v>0.50919885864793679</v>
      </c>
      <c r="K59" s="9">
        <v>0.51864240561896402</v>
      </c>
      <c r="M59" s="9">
        <v>0.26064477611940301</v>
      </c>
      <c r="N59" s="9">
        <v>0.41358156277436348</v>
      </c>
      <c r="O59" s="9">
        <v>0.47546953467954339</v>
      </c>
      <c r="P59" s="9">
        <v>0.51271071115013167</v>
      </c>
      <c r="Q59" s="9">
        <v>0.52691589113257242</v>
      </c>
      <c r="R59" s="7">
        <v>376</v>
      </c>
      <c r="S59" s="7">
        <v>393</v>
      </c>
      <c r="T59" s="10">
        <v>-2.2771290605794543E-2</v>
      </c>
      <c r="U59" s="10">
        <v>-1.7858999122036909E-2</v>
      </c>
      <c r="V59" s="10">
        <v>-1.2440474100087773E-2</v>
      </c>
      <c r="W59" s="10">
        <v>-3.5118525021949104E-3</v>
      </c>
      <c r="X59" s="10">
        <v>-8.2734855136084532E-3</v>
      </c>
      <c r="Z59" s="10">
        <f t="shared" si="3"/>
        <v>-1.2971220368744518E-2</v>
      </c>
      <c r="AB59" s="7">
        <v>376</v>
      </c>
      <c r="AC59" s="7">
        <v>393</v>
      </c>
      <c r="AD59" s="9">
        <v>1.6693854258121157E-2</v>
      </c>
      <c r="AE59" s="9">
        <v>9.2046532045654082E-3</v>
      </c>
      <c r="AF59" s="9">
        <v>1.2529499561018438E-2</v>
      </c>
      <c r="AG59" s="9">
        <v>1.1617208077260754E-2</v>
      </c>
      <c r="AH59" s="9">
        <v>7.3065847234416153E-3</v>
      </c>
      <c r="AI59" s="9">
        <v>1.9944776119402985E-2</v>
      </c>
      <c r="AJ59" s="9">
        <v>8.0289727831431082E-3</v>
      </c>
      <c r="AK59" s="9">
        <v>1.1768393327480243E-2</v>
      </c>
      <c r="AL59" s="9">
        <v>3.753819139596137E-3</v>
      </c>
      <c r="AM59" s="9">
        <v>1.399122036874451E-3</v>
      </c>
      <c r="AO59" s="11">
        <f t="shared" si="5"/>
        <v>-0.38711194029850721</v>
      </c>
      <c r="AP59" s="11">
        <f t="shared" si="5"/>
        <v>-0.30360298507462746</v>
      </c>
      <c r="AQ59" s="11">
        <f t="shared" si="5"/>
        <v>-0.21148805970149215</v>
      </c>
      <c r="AR59" s="11">
        <f t="shared" si="5"/>
        <v>-5.970149253731348E-2</v>
      </c>
      <c r="AS59" s="11">
        <f t="shared" si="5"/>
        <v>-0.14064925373134371</v>
      </c>
      <c r="AU59" s="11">
        <f t="shared" si="6"/>
        <v>-1.516425772849596</v>
      </c>
      <c r="AV59" s="11">
        <f t="shared" si="6"/>
        <v>-2.5324904798575254</v>
      </c>
      <c r="AW59" s="11">
        <f t="shared" si="6"/>
        <v>-1.2535191844918618</v>
      </c>
      <c r="AX59" s="11">
        <f t="shared" si="6"/>
        <v>-0.49823004259508913</v>
      </c>
      <c r="AY59" s="11">
        <f t="shared" si="6"/>
        <v>-1.9262602091189904</v>
      </c>
      <c r="BA59" s="11">
        <f t="shared" si="4"/>
        <v>1</v>
      </c>
      <c r="BB59" s="11">
        <f t="shared" si="4"/>
        <v>0</v>
      </c>
      <c r="BC59" s="11">
        <f t="shared" si="4"/>
        <v>0</v>
      </c>
      <c r="BD59" s="11">
        <f t="shared" si="4"/>
        <v>0</v>
      </c>
      <c r="BE59" s="11">
        <f t="shared" si="4"/>
        <v>0</v>
      </c>
      <c r="BF59" s="7">
        <v>376</v>
      </c>
      <c r="BG59" s="7">
        <v>393</v>
      </c>
    </row>
    <row r="60" spans="1:59" x14ac:dyDescent="0.2">
      <c r="A60" s="7">
        <v>383</v>
      </c>
      <c r="B60" s="7">
        <v>391</v>
      </c>
      <c r="D60" s="6">
        <v>1117.5232000000001</v>
      </c>
      <c r="E60" s="7">
        <v>8</v>
      </c>
      <c r="F60" s="6" t="s">
        <v>809</v>
      </c>
      <c r="G60" s="9">
        <v>0.10542444029850745</v>
      </c>
      <c r="H60" s="9">
        <v>0.19657985074626866</v>
      </c>
      <c r="I60" s="9">
        <v>0.26238339552238804</v>
      </c>
      <c r="J60" s="9">
        <v>0.32493208955223879</v>
      </c>
      <c r="K60" s="9">
        <v>0.40739850746268658</v>
      </c>
      <c r="M60" s="9">
        <v>0.11032369402985075</v>
      </c>
      <c r="N60" s="9">
        <v>0.18738302238805968</v>
      </c>
      <c r="O60" s="9">
        <v>0.24670559701492534</v>
      </c>
      <c r="P60" s="9">
        <v>0.30613059701492534</v>
      </c>
      <c r="Q60" s="9">
        <v>0.36685074626865671</v>
      </c>
      <c r="R60" s="7">
        <v>383</v>
      </c>
      <c r="S60" s="7">
        <v>391</v>
      </c>
      <c r="T60" s="10">
        <v>-4.8992537313432951E-3</v>
      </c>
      <c r="U60" s="10">
        <v>9.1968283582089718E-3</v>
      </c>
      <c r="V60" s="10">
        <v>1.567779850746269E-2</v>
      </c>
      <c r="W60" s="10">
        <v>1.8801492537313426E-2</v>
      </c>
      <c r="X60" s="10">
        <v>4.0547761194029842E-2</v>
      </c>
      <c r="Z60" s="10">
        <f t="shared" si="3"/>
        <v>1.5864925373134324E-2</v>
      </c>
      <c r="AB60" s="7">
        <v>383</v>
      </c>
      <c r="AC60" s="7">
        <v>391</v>
      </c>
      <c r="AD60" s="9">
        <v>3.6313432835820892E-3</v>
      </c>
      <c r="AE60" s="9">
        <v>7.6787313432835815E-3</v>
      </c>
      <c r="AF60" s="9">
        <v>5.1863805970149253E-3</v>
      </c>
      <c r="AG60" s="9">
        <v>1.65660447761194E-2</v>
      </c>
      <c r="AH60" s="9">
        <v>1.529962686567164E-2</v>
      </c>
      <c r="AI60" s="9">
        <v>8.2958955223880592E-3</v>
      </c>
      <c r="AJ60" s="9">
        <v>1.2883395522388061E-2</v>
      </c>
      <c r="AK60" s="9">
        <v>5.4451492537313431E-3</v>
      </c>
      <c r="AL60" s="9">
        <v>2.12625E-2</v>
      </c>
      <c r="AM60" s="9">
        <v>1.5719776119402985E-2</v>
      </c>
      <c r="AO60" s="11">
        <f t="shared" si="5"/>
        <v>-3.9194029850746361E-2</v>
      </c>
      <c r="AP60" s="11">
        <f t="shared" si="5"/>
        <v>7.3574626865671774E-2</v>
      </c>
      <c r="AQ60" s="11">
        <f t="shared" si="5"/>
        <v>0.12542238805970152</v>
      </c>
      <c r="AR60" s="11">
        <f t="shared" si="5"/>
        <v>0.15041194029850741</v>
      </c>
      <c r="AS60" s="11">
        <f t="shared" si="5"/>
        <v>0.32438208955223874</v>
      </c>
      <c r="AU60" s="11">
        <f t="shared" si="6"/>
        <v>-0.9370462530937943</v>
      </c>
      <c r="AV60" s="11">
        <f t="shared" si="6"/>
        <v>1.0620885677793155</v>
      </c>
      <c r="AW60" s="11">
        <f t="shared" si="6"/>
        <v>3.6110735644739145</v>
      </c>
      <c r="AX60" s="11">
        <f t="shared" si="6"/>
        <v>1.2081666733855814</v>
      </c>
      <c r="AY60" s="11">
        <f t="shared" si="6"/>
        <v>3.2016159600488363</v>
      </c>
      <c r="BA60" s="11">
        <f t="shared" si="4"/>
        <v>0</v>
      </c>
      <c r="BB60" s="11">
        <f t="shared" si="4"/>
        <v>0</v>
      </c>
      <c r="BC60" s="11">
        <f t="shared" si="4"/>
        <v>1</v>
      </c>
      <c r="BD60" s="11">
        <f t="shared" si="4"/>
        <v>0</v>
      </c>
      <c r="BE60" s="11">
        <f t="shared" si="4"/>
        <v>2</v>
      </c>
      <c r="BF60" s="7">
        <v>383</v>
      </c>
      <c r="BG60" s="7">
        <v>391</v>
      </c>
    </row>
    <row r="61" spans="1:59" x14ac:dyDescent="0.2">
      <c r="A61" s="7">
        <v>385</v>
      </c>
      <c r="B61" s="7">
        <v>392</v>
      </c>
      <c r="D61" s="6">
        <v>961.4221</v>
      </c>
      <c r="E61" s="7">
        <v>7</v>
      </c>
      <c r="F61" s="6" t="s">
        <v>32</v>
      </c>
      <c r="G61" s="9">
        <v>7.5720255863539435E-2</v>
      </c>
      <c r="H61" s="9">
        <v>0.14110447761194028</v>
      </c>
      <c r="I61" s="9">
        <v>0.17230639658848612</v>
      </c>
      <c r="J61" s="9">
        <v>0.2343336886993603</v>
      </c>
      <c r="K61" s="9">
        <v>0.31294861407249464</v>
      </c>
      <c r="M61" s="9">
        <v>7.5846481876332611E-2</v>
      </c>
      <c r="N61" s="9">
        <v>0.1415142857142857</v>
      </c>
      <c r="O61" s="9">
        <v>0.16221727078891257</v>
      </c>
      <c r="P61" s="9">
        <v>0.21866780383795306</v>
      </c>
      <c r="Q61" s="9">
        <v>0.29039552238805971</v>
      </c>
      <c r="R61" s="7">
        <v>385</v>
      </c>
      <c r="S61" s="7">
        <v>392</v>
      </c>
      <c r="T61" s="10">
        <v>-1.26226012793173E-4</v>
      </c>
      <c r="U61" s="10">
        <v>-4.0980810234541134E-4</v>
      </c>
      <c r="V61" s="10">
        <v>1.0089125799573554E-2</v>
      </c>
      <c r="W61" s="10">
        <v>1.5665884861407228E-2</v>
      </c>
      <c r="X61" s="10">
        <v>2.2553091684434975E-2</v>
      </c>
      <c r="Z61" s="10">
        <f t="shared" si="3"/>
        <v>9.5544136460554343E-3</v>
      </c>
      <c r="AB61" s="7">
        <v>385</v>
      </c>
      <c r="AC61" s="7">
        <v>392</v>
      </c>
      <c r="AD61" s="9">
        <v>1.18046908315565E-2</v>
      </c>
      <c r="AE61" s="9">
        <v>2.0426439232409379E-3</v>
      </c>
      <c r="AF61" s="9">
        <v>5.2857142857142851E-3</v>
      </c>
      <c r="AG61" s="9">
        <v>3.3162046908315566E-3</v>
      </c>
      <c r="AH61" s="9">
        <v>1.1157569296375265E-2</v>
      </c>
      <c r="AI61" s="9">
        <v>9.6695095948827296E-3</v>
      </c>
      <c r="AJ61" s="9">
        <v>5.7718550106609801E-3</v>
      </c>
      <c r="AK61" s="9">
        <v>7.8460554371002113E-3</v>
      </c>
      <c r="AL61" s="9">
        <v>8.4530916844349664E-3</v>
      </c>
      <c r="AM61" s="9">
        <v>1.8643496801705756E-2</v>
      </c>
      <c r="AO61" s="11">
        <f t="shared" si="5"/>
        <v>-8.8358208955221097E-4</v>
      </c>
      <c r="AP61" s="11">
        <f t="shared" si="5"/>
        <v>-2.8686567164178793E-3</v>
      </c>
      <c r="AQ61" s="11">
        <f t="shared" si="5"/>
        <v>7.0623880597014882E-2</v>
      </c>
      <c r="AR61" s="11">
        <f t="shared" si="5"/>
        <v>0.1096611940298506</v>
      </c>
      <c r="AS61" s="11">
        <f t="shared" si="5"/>
        <v>0.15787164179104482</v>
      </c>
      <c r="AU61" s="11">
        <f t="shared" si="6"/>
        <v>-1.4327527091891159E-2</v>
      </c>
      <c r="AV61" s="11">
        <f t="shared" si="6"/>
        <v>-0.11593178875795314</v>
      </c>
      <c r="AW61" s="11">
        <f t="shared" si="6"/>
        <v>1.8471586423896458</v>
      </c>
      <c r="AX61" s="11">
        <f t="shared" si="6"/>
        <v>2.9882369571243053</v>
      </c>
      <c r="AY61" s="11">
        <f t="shared" si="6"/>
        <v>1.7978891108622701</v>
      </c>
      <c r="BA61" s="11">
        <f t="shared" si="4"/>
        <v>0</v>
      </c>
      <c r="BB61" s="11">
        <f t="shared" si="4"/>
        <v>0</v>
      </c>
      <c r="BC61" s="11">
        <f t="shared" si="4"/>
        <v>0</v>
      </c>
      <c r="BD61" s="11">
        <f t="shared" si="4"/>
        <v>1</v>
      </c>
      <c r="BE61" s="11">
        <f t="shared" si="4"/>
        <v>1</v>
      </c>
      <c r="BF61" s="7">
        <v>385</v>
      </c>
      <c r="BG61" s="7">
        <v>392</v>
      </c>
    </row>
    <row r="62" spans="1:59" x14ac:dyDescent="0.2">
      <c r="A62" s="7">
        <v>399</v>
      </c>
      <c r="B62" s="7">
        <v>408</v>
      </c>
      <c r="D62" s="6">
        <v>1224.6623</v>
      </c>
      <c r="E62" s="7">
        <v>9</v>
      </c>
      <c r="F62" s="6" t="s">
        <v>810</v>
      </c>
      <c r="G62" s="9">
        <v>0.11850480928689883</v>
      </c>
      <c r="H62" s="9">
        <v>0.17803333333333332</v>
      </c>
      <c r="I62" s="9">
        <v>0.20016019900497511</v>
      </c>
      <c r="J62" s="9">
        <v>0.18866849087893864</v>
      </c>
      <c r="K62" s="9">
        <v>0.18460613598673298</v>
      </c>
      <c r="M62" s="9">
        <v>0.11988723051409618</v>
      </c>
      <c r="N62" s="9">
        <v>0.18162288557213929</v>
      </c>
      <c r="O62" s="9">
        <v>0.19570331674958538</v>
      </c>
      <c r="P62" s="9">
        <v>0.22810845771144278</v>
      </c>
      <c r="Q62" s="9">
        <v>0.16475174129353234</v>
      </c>
      <c r="R62" s="7">
        <v>399</v>
      </c>
      <c r="S62" s="7">
        <v>408</v>
      </c>
      <c r="T62" s="10">
        <v>-1.3824212271973482E-3</v>
      </c>
      <c r="U62" s="10">
        <v>-3.5895522388059557E-3</v>
      </c>
      <c r="V62" s="10">
        <v>4.4568822553897151E-3</v>
      </c>
      <c r="W62" s="10">
        <v>-3.9439966832504128E-2</v>
      </c>
      <c r="X62" s="10">
        <v>1.9854394693200661E-2</v>
      </c>
      <c r="Z62" s="10">
        <f t="shared" si="3"/>
        <v>-4.0201326699834117E-3</v>
      </c>
      <c r="AB62" s="7">
        <v>399</v>
      </c>
      <c r="AC62" s="7">
        <v>408</v>
      </c>
      <c r="AD62" s="9">
        <v>1.8579767827529022E-2</v>
      </c>
      <c r="AE62" s="9">
        <v>1.6129353233830844E-3</v>
      </c>
      <c r="AF62" s="9">
        <v>1.9122056384742951E-2</v>
      </c>
      <c r="AG62" s="9">
        <v>2.0076285240464346E-2</v>
      </c>
      <c r="AH62" s="9">
        <v>2.1879601990049749E-2</v>
      </c>
      <c r="AI62" s="9">
        <v>1.7719900497512438E-2</v>
      </c>
      <c r="AJ62" s="9">
        <v>5.351907131011609E-3</v>
      </c>
      <c r="AK62" s="9">
        <v>1.8909286898839136E-2</v>
      </c>
      <c r="AL62" s="9">
        <v>3.1369651741293532E-2</v>
      </c>
      <c r="AM62" s="9">
        <v>3.2091044776119397E-2</v>
      </c>
      <c r="AO62" s="11">
        <f t="shared" si="5"/>
        <v>-1.2441791044776133E-2</v>
      </c>
      <c r="AP62" s="11">
        <f t="shared" si="5"/>
        <v>-3.2305970149253599E-2</v>
      </c>
      <c r="AQ62" s="11">
        <f t="shared" si="5"/>
        <v>4.011194029850744E-2</v>
      </c>
      <c r="AR62" s="11">
        <f t="shared" si="5"/>
        <v>-0.35495970149253714</v>
      </c>
      <c r="AS62" s="11">
        <f t="shared" si="5"/>
        <v>0.17868955223880595</v>
      </c>
      <c r="AU62" s="11">
        <f t="shared" si="6"/>
        <v>-9.325917090454712E-2</v>
      </c>
      <c r="AV62" s="11">
        <f t="shared" si="6"/>
        <v>-1.1122804969564184</v>
      </c>
      <c r="AW62" s="11">
        <f t="shared" si="6"/>
        <v>0.28705051102436102</v>
      </c>
      <c r="AX62" s="11">
        <f t="shared" si="6"/>
        <v>-1.8341774941462849</v>
      </c>
      <c r="AY62" s="11">
        <f t="shared" si="6"/>
        <v>0.88539510405469635</v>
      </c>
      <c r="BA62" s="11">
        <f t="shared" si="4"/>
        <v>0</v>
      </c>
      <c r="BB62" s="11">
        <f t="shared" si="4"/>
        <v>0</v>
      </c>
      <c r="BC62" s="11">
        <f t="shared" si="4"/>
        <v>0</v>
      </c>
      <c r="BD62" s="11">
        <f t="shared" si="4"/>
        <v>1</v>
      </c>
      <c r="BE62" s="11">
        <f t="shared" si="4"/>
        <v>0</v>
      </c>
      <c r="BF62" s="7">
        <v>399</v>
      </c>
      <c r="BG62" s="7">
        <v>408</v>
      </c>
    </row>
    <row r="63" spans="1:59" x14ac:dyDescent="0.2">
      <c r="A63" s="7">
        <v>409</v>
      </c>
      <c r="B63" s="7">
        <v>428</v>
      </c>
      <c r="D63" s="6">
        <v>2177.0567999999998</v>
      </c>
      <c r="E63" s="7">
        <v>18</v>
      </c>
      <c r="F63" s="6" t="s">
        <v>684</v>
      </c>
      <c r="G63" s="9">
        <v>0.40137072968490878</v>
      </c>
      <c r="H63" s="9">
        <v>0.47496650082918734</v>
      </c>
      <c r="I63" s="9">
        <v>0.51161393034825864</v>
      </c>
      <c r="J63" s="9">
        <v>0.56492860696517411</v>
      </c>
      <c r="K63" s="9">
        <v>0.57845281923714764</v>
      </c>
      <c r="M63" s="9">
        <v>0.41645116086235484</v>
      </c>
      <c r="N63" s="9">
        <v>0.47426293532338298</v>
      </c>
      <c r="O63" s="9">
        <v>0.50225779436152573</v>
      </c>
      <c r="P63" s="9">
        <v>0.56150091210613595</v>
      </c>
      <c r="Q63" s="9">
        <v>0.57424228855721382</v>
      </c>
      <c r="R63" s="7">
        <v>409</v>
      </c>
      <c r="S63" s="7">
        <v>428</v>
      </c>
      <c r="T63" s="10">
        <v>-1.5080431177446101E-2</v>
      </c>
      <c r="U63" s="10">
        <v>7.0356550580433642E-4</v>
      </c>
      <c r="V63" s="10">
        <v>9.356135986732966E-3</v>
      </c>
      <c r="W63" s="10">
        <v>3.4276948590381134E-3</v>
      </c>
      <c r="X63" s="10">
        <v>4.2105306799336932E-3</v>
      </c>
      <c r="Z63" s="10">
        <f t="shared" si="3"/>
        <v>5.2349917081260145E-4</v>
      </c>
      <c r="AB63" s="7">
        <v>409</v>
      </c>
      <c r="AC63" s="7">
        <v>428</v>
      </c>
      <c r="AD63" s="9">
        <v>1.288167495854063E-2</v>
      </c>
      <c r="AE63" s="9">
        <v>7.202072968490879E-3</v>
      </c>
      <c r="AF63" s="9">
        <v>1.07287728026534E-2</v>
      </c>
      <c r="AG63" s="9">
        <v>9.2356550580431161E-3</v>
      </c>
      <c r="AH63" s="9">
        <v>1.0171310116086234E-2</v>
      </c>
      <c r="AI63" s="9">
        <v>1.4494527363184077E-2</v>
      </c>
      <c r="AJ63" s="9">
        <v>7.3532338308457696E-3</v>
      </c>
      <c r="AK63" s="9">
        <v>8.7665008291873958E-3</v>
      </c>
      <c r="AL63" s="9">
        <v>6.2409618573797667E-3</v>
      </c>
      <c r="AM63" s="9">
        <v>1.1752072968490878E-2</v>
      </c>
      <c r="AO63" s="11">
        <f t="shared" si="5"/>
        <v>-0.2714477611940298</v>
      </c>
      <c r="AP63" s="11">
        <f t="shared" si="5"/>
        <v>1.2664179104478056E-2</v>
      </c>
      <c r="AQ63" s="11">
        <f t="shared" si="5"/>
        <v>0.16841044776119338</v>
      </c>
      <c r="AR63" s="11">
        <f t="shared" si="5"/>
        <v>6.1698507462686042E-2</v>
      </c>
      <c r="AS63" s="11">
        <f t="shared" si="5"/>
        <v>7.5789552238806485E-2</v>
      </c>
      <c r="AU63" s="11">
        <f t="shared" si="6"/>
        <v>-1.346988195329069</v>
      </c>
      <c r="AV63" s="11">
        <f t="shared" si="6"/>
        <v>0.11839555047865045</v>
      </c>
      <c r="AW63" s="11">
        <f t="shared" si="6"/>
        <v>1.1696446225514625</v>
      </c>
      <c r="AX63" s="11">
        <f t="shared" si="6"/>
        <v>0.53262303928744259</v>
      </c>
      <c r="AY63" s="11">
        <f t="shared" si="6"/>
        <v>0.46922254276595654</v>
      </c>
      <c r="BA63" s="11">
        <f t="shared" si="4"/>
        <v>0</v>
      </c>
      <c r="BB63" s="11">
        <f t="shared" si="4"/>
        <v>0</v>
      </c>
      <c r="BC63" s="11">
        <f t="shared" si="4"/>
        <v>0</v>
      </c>
      <c r="BD63" s="11">
        <f t="shared" si="4"/>
        <v>0</v>
      </c>
      <c r="BE63" s="11">
        <f t="shared" si="4"/>
        <v>0</v>
      </c>
      <c r="BF63" s="7">
        <v>409</v>
      </c>
      <c r="BG63" s="7">
        <v>428</v>
      </c>
    </row>
    <row r="64" spans="1:59" x14ac:dyDescent="0.2">
      <c r="A64" s="7">
        <v>438</v>
      </c>
      <c r="B64" s="7">
        <v>444</v>
      </c>
      <c r="D64" s="6">
        <v>749.33119999999997</v>
      </c>
      <c r="E64" s="7">
        <v>6</v>
      </c>
      <c r="F64" s="6" t="s">
        <v>811</v>
      </c>
      <c r="G64" s="9">
        <v>2.5687562189054724E-2</v>
      </c>
      <c r="H64" s="9">
        <v>3.2388557213930351E-2</v>
      </c>
      <c r="I64" s="9">
        <v>3.6510447761194026E-2</v>
      </c>
      <c r="J64" s="9">
        <v>3.8621393034825868E-2</v>
      </c>
      <c r="K64" s="9">
        <v>4.1889303482587056E-2</v>
      </c>
      <c r="M64" s="9">
        <v>3.2764179104477612E-2</v>
      </c>
      <c r="N64" s="9">
        <v>3.0480348258706467E-2</v>
      </c>
      <c r="O64" s="9">
        <v>4.1402487562189054E-2</v>
      </c>
      <c r="P64" s="9">
        <v>4.1903731343283582E-2</v>
      </c>
      <c r="Q64" s="9">
        <v>4.0428358208955219E-2</v>
      </c>
      <c r="R64" s="7">
        <v>438</v>
      </c>
      <c r="S64" s="7">
        <v>444</v>
      </c>
      <c r="T64" s="10">
        <v>-7.076616915422885E-3</v>
      </c>
      <c r="U64" s="10">
        <v>1.9082089552238833E-3</v>
      </c>
      <c r="V64" s="10">
        <v>-4.892039800995022E-3</v>
      </c>
      <c r="W64" s="10">
        <v>-3.2823383084577074E-3</v>
      </c>
      <c r="X64" s="10">
        <v>1.4609452736318381E-3</v>
      </c>
      <c r="Z64" s="10">
        <f t="shared" si="3"/>
        <v>-2.3763681592039788E-3</v>
      </c>
      <c r="AB64" s="7">
        <v>438</v>
      </c>
      <c r="AC64" s="7">
        <v>444</v>
      </c>
      <c r="AD64" s="9">
        <v>1.0509203980099502E-2</v>
      </c>
      <c r="AE64" s="9">
        <v>7.9818407960198998E-3</v>
      </c>
      <c r="AF64" s="9">
        <v>9.8383084577114421E-3</v>
      </c>
      <c r="AG64" s="9">
        <v>9.2557213930348249E-3</v>
      </c>
      <c r="AH64" s="9">
        <v>8.3952736318407949E-3</v>
      </c>
      <c r="AI64" s="9">
        <v>7.1980099502487564E-3</v>
      </c>
      <c r="AJ64" s="9">
        <v>7.5263681592039793E-3</v>
      </c>
      <c r="AK64" s="9">
        <v>8.2470149253731345E-3</v>
      </c>
      <c r="AL64" s="9">
        <v>8.4537313432835812E-3</v>
      </c>
      <c r="AM64" s="9">
        <v>5.3689054726368162E-3</v>
      </c>
      <c r="AO64" s="11">
        <f t="shared" si="5"/>
        <v>-4.2459701492537312E-2</v>
      </c>
      <c r="AP64" s="11">
        <f t="shared" si="5"/>
        <v>1.14492537313433E-2</v>
      </c>
      <c r="AQ64" s="11">
        <f t="shared" si="5"/>
        <v>-2.9352238805970134E-2</v>
      </c>
      <c r="AR64" s="11">
        <f t="shared" si="5"/>
        <v>-1.9694029850746246E-2</v>
      </c>
      <c r="AS64" s="11">
        <f t="shared" si="5"/>
        <v>8.7656716417910292E-3</v>
      </c>
      <c r="AU64" s="11">
        <f t="shared" si="6"/>
        <v>-0.962249402023443</v>
      </c>
      <c r="AV64" s="11">
        <f t="shared" si="6"/>
        <v>0.30126777770896906</v>
      </c>
      <c r="AW64" s="11">
        <f t="shared" si="6"/>
        <v>-0.66003150841605263</v>
      </c>
      <c r="AX64" s="11">
        <f t="shared" si="6"/>
        <v>-0.45353306187880332</v>
      </c>
      <c r="AY64" s="11">
        <f t="shared" si="6"/>
        <v>0.25392610073433453</v>
      </c>
      <c r="BA64" s="11">
        <f t="shared" si="4"/>
        <v>0</v>
      </c>
      <c r="BB64" s="11">
        <f t="shared" si="4"/>
        <v>0</v>
      </c>
      <c r="BC64" s="11">
        <f t="shared" si="4"/>
        <v>0</v>
      </c>
      <c r="BD64" s="11">
        <f t="shared" si="4"/>
        <v>0</v>
      </c>
      <c r="BE64" s="11">
        <f t="shared" si="4"/>
        <v>0</v>
      </c>
      <c r="BF64" s="7">
        <v>438</v>
      </c>
      <c r="BG64" s="7">
        <v>444</v>
      </c>
    </row>
    <row r="65" spans="1:59" x14ac:dyDescent="0.2">
      <c r="A65" s="7">
        <v>445</v>
      </c>
      <c r="B65" s="7">
        <v>470</v>
      </c>
      <c r="D65" s="6">
        <v>2647.3825000000002</v>
      </c>
      <c r="E65" s="7">
        <v>19</v>
      </c>
      <c r="F65" s="6" t="s">
        <v>812</v>
      </c>
      <c r="G65" s="9">
        <v>0.62172953652788676</v>
      </c>
      <c r="H65" s="9">
        <v>0.65558366064414764</v>
      </c>
      <c r="I65" s="9">
        <v>0.66129269442262362</v>
      </c>
      <c r="J65" s="9">
        <v>0.6737098978790258</v>
      </c>
      <c r="K65" s="9">
        <v>0.68248625294579734</v>
      </c>
      <c r="M65" s="9">
        <v>0.64891476826394345</v>
      </c>
      <c r="N65" s="9">
        <v>0.66316512175962294</v>
      </c>
      <c r="O65" s="9">
        <v>0.66202780832678709</v>
      </c>
      <c r="P65" s="9">
        <v>0.67855985860172807</v>
      </c>
      <c r="Q65" s="9">
        <v>0.66369214454045555</v>
      </c>
      <c r="R65" s="7">
        <v>445</v>
      </c>
      <c r="S65" s="7">
        <v>470</v>
      </c>
      <c r="T65" s="10">
        <v>-2.7185231736056612E-2</v>
      </c>
      <c r="U65" s="10">
        <v>-7.5814611154753015E-3</v>
      </c>
      <c r="V65" s="10">
        <v>-7.3511390416344411E-4</v>
      </c>
      <c r="W65" s="10">
        <v>-4.8499607227023055E-3</v>
      </c>
      <c r="X65" s="10">
        <v>1.8794108405341785E-2</v>
      </c>
      <c r="Z65" s="10">
        <f t="shared" si="3"/>
        <v>-4.3115318146111758E-3</v>
      </c>
      <c r="AB65" s="7">
        <v>445</v>
      </c>
      <c r="AC65" s="7">
        <v>470</v>
      </c>
      <c r="AD65" s="9">
        <v>1.1858444619010214E-2</v>
      </c>
      <c r="AE65" s="9">
        <v>3.9875883739198736E-3</v>
      </c>
      <c r="AF65" s="9">
        <v>1.1748153967007069E-2</v>
      </c>
      <c r="AG65" s="9">
        <v>9.0428908091123323E-3</v>
      </c>
      <c r="AH65" s="9">
        <v>1.4509897879025921E-2</v>
      </c>
      <c r="AI65" s="9">
        <v>8.4114689709347996E-3</v>
      </c>
      <c r="AJ65" s="9">
        <v>4.5945011783189316E-3</v>
      </c>
      <c r="AK65" s="9">
        <v>6.4168106834249792E-3</v>
      </c>
      <c r="AL65" s="9">
        <v>1.9746897093479966E-2</v>
      </c>
      <c r="AM65" s="9">
        <v>1.0228201099764335E-2</v>
      </c>
      <c r="AO65" s="11">
        <f t="shared" si="5"/>
        <v>-0.51651940298507559</v>
      </c>
      <c r="AP65" s="11">
        <f t="shared" si="5"/>
        <v>-0.14404776119403073</v>
      </c>
      <c r="AQ65" s="11">
        <f t="shared" si="5"/>
        <v>-1.3967164179105438E-2</v>
      </c>
      <c r="AR65" s="11">
        <f t="shared" si="5"/>
        <v>-9.2149253731343805E-2</v>
      </c>
      <c r="AS65" s="11">
        <f t="shared" si="5"/>
        <v>0.35708805970149393</v>
      </c>
      <c r="AU65" s="11">
        <f t="shared" si="6"/>
        <v>-3.2386672025859888</v>
      </c>
      <c r="AV65" s="11">
        <f t="shared" si="6"/>
        <v>-2.158500850341329</v>
      </c>
      <c r="AW65" s="11">
        <f t="shared" si="6"/>
        <v>-9.5115835813819272E-2</v>
      </c>
      <c r="AX65" s="11">
        <f t="shared" si="6"/>
        <v>-0.38677602812567619</v>
      </c>
      <c r="AY65" s="11">
        <f t="shared" si="6"/>
        <v>1.83367122879786</v>
      </c>
      <c r="BA65" s="11">
        <f t="shared" si="4"/>
        <v>3</v>
      </c>
      <c r="BB65" s="11">
        <f t="shared" si="4"/>
        <v>0</v>
      </c>
      <c r="BC65" s="11">
        <f t="shared" si="4"/>
        <v>0</v>
      </c>
      <c r="BD65" s="11">
        <f t="shared" si="4"/>
        <v>0</v>
      </c>
      <c r="BE65" s="11">
        <f t="shared" si="4"/>
        <v>0</v>
      </c>
      <c r="BF65" s="7">
        <v>445</v>
      </c>
      <c r="BG65" s="7">
        <v>470</v>
      </c>
    </row>
    <row r="66" spans="1:59" x14ac:dyDescent="0.2">
      <c r="A66" s="7">
        <v>471</v>
      </c>
      <c r="B66" s="7">
        <v>477</v>
      </c>
      <c r="D66" s="6">
        <v>821.37090000000001</v>
      </c>
      <c r="E66" s="7">
        <v>6</v>
      </c>
      <c r="F66" s="6" t="s">
        <v>813</v>
      </c>
      <c r="G66" s="9">
        <v>8.7997761194029842E-2</v>
      </c>
      <c r="H66" s="9">
        <v>0.13088059701492538</v>
      </c>
      <c r="I66" s="9">
        <v>0.13662114427860694</v>
      </c>
      <c r="J66" s="9">
        <v>0.17717164179104478</v>
      </c>
      <c r="K66" s="9">
        <v>0.3351860696517413</v>
      </c>
      <c r="M66" s="9">
        <v>7.415945273631841E-2</v>
      </c>
      <c r="N66" s="9">
        <v>0.12723830845771145</v>
      </c>
      <c r="O66" s="9">
        <v>0.14862860696517413</v>
      </c>
      <c r="P66" s="9">
        <v>0.19262810945273628</v>
      </c>
      <c r="Q66" s="9">
        <v>0.32847537313432829</v>
      </c>
      <c r="R66" s="7">
        <v>471</v>
      </c>
      <c r="S66" s="7">
        <v>477</v>
      </c>
      <c r="T66" s="10">
        <v>1.383830845771143E-2</v>
      </c>
      <c r="U66" s="10">
        <v>3.6422885572139413E-3</v>
      </c>
      <c r="V66" s="10">
        <v>-1.2007462686567171E-2</v>
      </c>
      <c r="W66" s="10">
        <v>-1.5456467661691526E-2</v>
      </c>
      <c r="X66" s="10">
        <v>6.7106965174129427E-3</v>
      </c>
      <c r="Z66" s="10">
        <f t="shared" si="3"/>
        <v>-6.545273631840768E-4</v>
      </c>
      <c r="AB66" s="7">
        <v>471</v>
      </c>
      <c r="AC66" s="7">
        <v>477</v>
      </c>
      <c r="AD66" s="9">
        <v>8.9850746268656714E-3</v>
      </c>
      <c r="AE66" s="9">
        <v>4.6343283582089547E-3</v>
      </c>
      <c r="AF66" s="9">
        <v>6.2405472636815921E-3</v>
      </c>
      <c r="AG66" s="9">
        <v>2.2982587064676618E-3</v>
      </c>
      <c r="AH66" s="9">
        <v>3.606965174129353E-3</v>
      </c>
      <c r="AI66" s="9">
        <v>1.3757960199004974E-2</v>
      </c>
      <c r="AJ66" s="9">
        <v>5.8766169154228854E-3</v>
      </c>
      <c r="AK66" s="9">
        <v>8.1592039800995023E-4</v>
      </c>
      <c r="AL66" s="9">
        <v>3.3002487562189048E-3</v>
      </c>
      <c r="AM66" s="9">
        <v>4.1835820895522388E-3</v>
      </c>
      <c r="AO66" s="11">
        <f t="shared" si="5"/>
        <v>8.3029850746268577E-2</v>
      </c>
      <c r="AP66" s="11">
        <f t="shared" si="5"/>
        <v>2.1853731343283646E-2</v>
      </c>
      <c r="AQ66" s="11">
        <f t="shared" si="5"/>
        <v>-7.204477611940302E-2</v>
      </c>
      <c r="AR66" s="11">
        <f t="shared" si="5"/>
        <v>-9.2738805970149163E-2</v>
      </c>
      <c r="AS66" s="11">
        <f t="shared" si="5"/>
        <v>4.026417910447766E-2</v>
      </c>
      <c r="AU66" s="11">
        <f t="shared" si="6"/>
        <v>1.4586505802018765</v>
      </c>
      <c r="AV66" s="11">
        <f t="shared" si="6"/>
        <v>0.84293849561472534</v>
      </c>
      <c r="AW66" s="11">
        <f t="shared" si="6"/>
        <v>-3.3045216026693001</v>
      </c>
      <c r="AX66" s="11">
        <f t="shared" si="6"/>
        <v>-6.6568237561996275</v>
      </c>
      <c r="AY66" s="11">
        <f t="shared" si="6"/>
        <v>2.104209249457127</v>
      </c>
      <c r="BA66" s="11">
        <f t="shared" si="4"/>
        <v>0</v>
      </c>
      <c r="BB66" s="11">
        <f t="shared" si="4"/>
        <v>0</v>
      </c>
      <c r="BC66" s="11">
        <f t="shared" si="4"/>
        <v>1</v>
      </c>
      <c r="BD66" s="11">
        <f t="shared" si="4"/>
        <v>1</v>
      </c>
      <c r="BE66" s="11">
        <f t="shared" si="4"/>
        <v>0</v>
      </c>
      <c r="BF66" s="7">
        <v>471</v>
      </c>
      <c r="BG66" s="7">
        <v>477</v>
      </c>
    </row>
    <row r="67" spans="1:59" x14ac:dyDescent="0.2">
      <c r="A67" s="7">
        <v>471</v>
      </c>
      <c r="B67" s="7">
        <v>489</v>
      </c>
      <c r="D67" s="6">
        <v>2155.0886</v>
      </c>
      <c r="E67" s="7">
        <v>18</v>
      </c>
      <c r="F67" s="6" t="s">
        <v>803</v>
      </c>
      <c r="G67" s="9">
        <v>0.13918043117744608</v>
      </c>
      <c r="H67" s="9">
        <v>0.18848814262023217</v>
      </c>
      <c r="I67" s="9">
        <v>0.19300920398009949</v>
      </c>
      <c r="J67" s="9">
        <v>0.24358225538971806</v>
      </c>
      <c r="K67" s="9">
        <v>0.31049021558872303</v>
      </c>
      <c r="M67" s="9">
        <v>0.13540820895522387</v>
      </c>
      <c r="N67" s="9">
        <v>0.18685066334991707</v>
      </c>
      <c r="O67" s="9">
        <v>0.19687379767827526</v>
      </c>
      <c r="P67" s="9">
        <v>0.24547247097844113</v>
      </c>
      <c r="Q67" s="9">
        <v>0.30285920398009947</v>
      </c>
      <c r="R67" s="7">
        <v>471</v>
      </c>
      <c r="S67" s="7">
        <v>489</v>
      </c>
      <c r="T67" s="10">
        <v>3.7722222222222228E-3</v>
      </c>
      <c r="U67" s="10">
        <v>1.6374792703150809E-3</v>
      </c>
      <c r="V67" s="10">
        <v>-3.8645936981757741E-3</v>
      </c>
      <c r="W67" s="10">
        <v>-1.8902155887230545E-3</v>
      </c>
      <c r="X67" s="10">
        <v>7.6310116086235344E-3</v>
      </c>
      <c r="Z67" s="10">
        <f t="shared" si="3"/>
        <v>1.4571807628524021E-3</v>
      </c>
      <c r="AB67" s="7">
        <v>471</v>
      </c>
      <c r="AC67" s="7">
        <v>489</v>
      </c>
      <c r="AD67" s="9">
        <v>1.2185406301824211E-2</v>
      </c>
      <c r="AE67" s="9">
        <v>8.413018242122719E-3</v>
      </c>
      <c r="AF67" s="9">
        <v>8.522222222222221E-3</v>
      </c>
      <c r="AG67" s="9">
        <v>9.6393864013266991E-3</v>
      </c>
      <c r="AH67" s="9">
        <v>8.7883084577114415E-3</v>
      </c>
      <c r="AI67" s="9">
        <v>1.3937313432835821E-2</v>
      </c>
      <c r="AJ67" s="9">
        <v>1.0548341625207297E-2</v>
      </c>
      <c r="AK67" s="9">
        <v>9.3780265339966831E-3</v>
      </c>
      <c r="AL67" s="9">
        <v>1.0232504145936981E-2</v>
      </c>
      <c r="AM67" s="9">
        <v>9.8579601990049764E-3</v>
      </c>
      <c r="AO67" s="11">
        <f t="shared" si="5"/>
        <v>6.7900000000000016E-2</v>
      </c>
      <c r="AP67" s="11">
        <f t="shared" si="5"/>
        <v>2.9474626865671455E-2</v>
      </c>
      <c r="AQ67" s="11">
        <f t="shared" si="5"/>
        <v>-6.9562686567163939E-2</v>
      </c>
      <c r="AR67" s="11">
        <f t="shared" si="5"/>
        <v>-3.4023880597014979E-2</v>
      </c>
      <c r="AS67" s="11">
        <f t="shared" si="5"/>
        <v>0.13735820895522363</v>
      </c>
      <c r="AU67" s="11">
        <f t="shared" si="6"/>
        <v>0.3529230643649256</v>
      </c>
      <c r="AV67" s="11">
        <f t="shared" si="6"/>
        <v>0.21020614421470321</v>
      </c>
      <c r="AW67" s="11">
        <f t="shared" si="6"/>
        <v>-0.5282318941267713</v>
      </c>
      <c r="AX67" s="11">
        <f t="shared" si="6"/>
        <v>-0.2328919194341332</v>
      </c>
      <c r="AY67" s="11">
        <f t="shared" si="6"/>
        <v>1.0008117329200352</v>
      </c>
      <c r="BA67" s="11">
        <f t="shared" si="4"/>
        <v>0</v>
      </c>
      <c r="BB67" s="11">
        <f t="shared" si="4"/>
        <v>0</v>
      </c>
      <c r="BC67" s="11">
        <f t="shared" si="4"/>
        <v>0</v>
      </c>
      <c r="BD67" s="11">
        <f t="shared" si="4"/>
        <v>0</v>
      </c>
      <c r="BE67" s="11">
        <f t="shared" si="4"/>
        <v>0</v>
      </c>
      <c r="BF67" s="7">
        <v>471</v>
      </c>
      <c r="BG67" s="7">
        <v>489</v>
      </c>
    </row>
    <row r="68" spans="1:59" x14ac:dyDescent="0.2">
      <c r="A68" s="7">
        <v>478</v>
      </c>
      <c r="B68" s="7">
        <v>489</v>
      </c>
      <c r="D68" s="6">
        <v>1352.7355</v>
      </c>
      <c r="E68" s="7">
        <v>11</v>
      </c>
      <c r="F68" s="6" t="s">
        <v>814</v>
      </c>
      <c r="G68" s="9">
        <v>5.0385210312075976E-2</v>
      </c>
      <c r="H68" s="9">
        <v>9.842822252374489E-2</v>
      </c>
      <c r="I68" s="9">
        <v>0.1290753052917232</v>
      </c>
      <c r="J68" s="9">
        <v>0.19337286295793754</v>
      </c>
      <c r="K68" s="9">
        <v>0.2552413839891452</v>
      </c>
      <c r="M68" s="9">
        <v>4.89921302578019E-2</v>
      </c>
      <c r="N68" s="9">
        <v>0.10852469470827678</v>
      </c>
      <c r="O68" s="9">
        <v>0.13813202170963365</v>
      </c>
      <c r="P68" s="9">
        <v>0.20648371777476254</v>
      </c>
      <c r="Q68" s="9">
        <v>0.26895440976933516</v>
      </c>
      <c r="R68" s="7">
        <v>478</v>
      </c>
      <c r="S68" s="7">
        <v>489</v>
      </c>
      <c r="T68" s="10">
        <v>1.3930800542740799E-3</v>
      </c>
      <c r="U68" s="10">
        <v>-1.0096472184531887E-2</v>
      </c>
      <c r="V68" s="10">
        <v>-9.0567164179104365E-3</v>
      </c>
      <c r="W68" s="10">
        <v>-1.3110854816824969E-2</v>
      </c>
      <c r="X68" s="10">
        <v>-1.3713025780189953E-2</v>
      </c>
      <c r="Z68" s="10">
        <f t="shared" si="3"/>
        <v>-8.9167978290366316E-3</v>
      </c>
      <c r="AB68" s="7">
        <v>478</v>
      </c>
      <c r="AC68" s="7">
        <v>489</v>
      </c>
      <c r="AD68" s="9">
        <v>1.2686838534599728E-2</v>
      </c>
      <c r="AE68" s="9">
        <v>1.0717910447761195E-2</v>
      </c>
      <c r="AF68" s="9">
        <v>1.1909497964721846E-2</v>
      </c>
      <c r="AG68" s="9">
        <v>1.0701356852103119E-2</v>
      </c>
      <c r="AH68" s="9">
        <v>1.4949118046132972E-2</v>
      </c>
      <c r="AI68" s="9">
        <v>8.8364993215739474E-3</v>
      </c>
      <c r="AJ68" s="9">
        <v>1.1830393487109904E-2</v>
      </c>
      <c r="AK68" s="9">
        <v>1.3469335142469471E-2</v>
      </c>
      <c r="AL68" s="9">
        <v>2.0021031207598371E-2</v>
      </c>
      <c r="AM68" s="9">
        <v>1.3870827679782904E-2</v>
      </c>
      <c r="AO68" s="11">
        <f t="shared" si="5"/>
        <v>1.5323880597014878E-2</v>
      </c>
      <c r="AP68" s="11">
        <f t="shared" si="5"/>
        <v>-0.11106119402985075</v>
      </c>
      <c r="AQ68" s="11">
        <f t="shared" si="5"/>
        <v>-9.9623880597014797E-2</v>
      </c>
      <c r="AR68" s="11">
        <f t="shared" si="5"/>
        <v>-0.14421940298507466</v>
      </c>
      <c r="AS68" s="11">
        <f t="shared" si="5"/>
        <v>-0.15084328358208948</v>
      </c>
      <c r="AU68" s="11">
        <f t="shared" si="6"/>
        <v>0.15606365787621654</v>
      </c>
      <c r="AV68" s="11">
        <f t="shared" si="6"/>
        <v>-1.09547748804363</v>
      </c>
      <c r="AW68" s="11">
        <f t="shared" si="6"/>
        <v>-0.87248103644276853</v>
      </c>
      <c r="AX68" s="11">
        <f t="shared" si="6"/>
        <v>-1.0003131422694862</v>
      </c>
      <c r="AY68" s="11">
        <f t="shared" si="6"/>
        <v>-1.1646944219372579</v>
      </c>
      <c r="BA68" s="11">
        <f t="shared" si="4"/>
        <v>0</v>
      </c>
      <c r="BB68" s="11">
        <f t="shared" si="4"/>
        <v>0</v>
      </c>
      <c r="BC68" s="11">
        <f t="shared" si="4"/>
        <v>0</v>
      </c>
      <c r="BD68" s="11">
        <f t="shared" si="4"/>
        <v>0</v>
      </c>
      <c r="BE68" s="11">
        <f t="shared" si="4"/>
        <v>0</v>
      </c>
      <c r="BF68" s="7">
        <v>478</v>
      </c>
      <c r="BG68" s="7">
        <v>489</v>
      </c>
    </row>
    <row r="69" spans="1:59" x14ac:dyDescent="0.2">
      <c r="A69" s="7">
        <v>480</v>
      </c>
      <c r="B69" s="7">
        <v>489</v>
      </c>
      <c r="D69" s="6">
        <v>1092.5830000000001</v>
      </c>
      <c r="E69" s="7">
        <v>9</v>
      </c>
      <c r="F69" s="6" t="s">
        <v>815</v>
      </c>
      <c r="G69" s="9">
        <v>9.2822388059701486E-2</v>
      </c>
      <c r="H69" s="9">
        <v>0.14864212271973465</v>
      </c>
      <c r="I69" s="9">
        <v>0.17675323383084579</v>
      </c>
      <c r="J69" s="9">
        <v>0.2442870646766169</v>
      </c>
      <c r="K69" s="9">
        <v>0.31675920398009949</v>
      </c>
      <c r="M69" s="9">
        <v>0.10411807628524045</v>
      </c>
      <c r="N69" s="9">
        <v>0.15887578772802652</v>
      </c>
      <c r="O69" s="9">
        <v>0.19263084577114425</v>
      </c>
      <c r="P69" s="9">
        <v>0.2614769485903814</v>
      </c>
      <c r="Q69" s="9">
        <v>0.32231658374792704</v>
      </c>
      <c r="R69" s="7">
        <v>480</v>
      </c>
      <c r="S69" s="7">
        <v>489</v>
      </c>
      <c r="T69" s="10">
        <v>-1.1295688225538968E-2</v>
      </c>
      <c r="U69" s="10">
        <v>-1.0233665008291875E-2</v>
      </c>
      <c r="V69" s="10">
        <v>-1.5877611940298506E-2</v>
      </c>
      <c r="W69" s="10">
        <v>-1.718988391376448E-2</v>
      </c>
      <c r="X69" s="10">
        <v>-5.5573797678275397E-3</v>
      </c>
      <c r="Z69" s="10">
        <f t="shared" si="3"/>
        <v>-1.2030845771144275E-2</v>
      </c>
      <c r="AB69" s="7">
        <v>480</v>
      </c>
      <c r="AC69" s="7">
        <v>489</v>
      </c>
      <c r="AD69" s="9">
        <v>7.2563847429519077E-3</v>
      </c>
      <c r="AE69" s="9">
        <v>1.8223217247097842E-2</v>
      </c>
      <c r="AF69" s="9">
        <v>1.7467330016583748E-2</v>
      </c>
      <c r="AG69" s="9">
        <v>1.1716252072968491E-2</v>
      </c>
      <c r="AH69" s="9">
        <v>1.1665671641791045E-2</v>
      </c>
      <c r="AI69" s="9">
        <v>1.3825538971807627E-2</v>
      </c>
      <c r="AJ69" s="9">
        <v>1.3082587064676616E-2</v>
      </c>
      <c r="AK69" s="9">
        <v>1.1882918739635156E-2</v>
      </c>
      <c r="AL69" s="9">
        <v>9.4538971807628519E-3</v>
      </c>
      <c r="AM69" s="9">
        <v>1.0511940298507461E-2</v>
      </c>
      <c r="AO69" s="11">
        <f t="shared" si="5"/>
        <v>-0.10166119402985072</v>
      </c>
      <c r="AP69" s="11">
        <f t="shared" si="5"/>
        <v>-9.2102985074626872E-2</v>
      </c>
      <c r="AQ69" s="11">
        <f t="shared" si="5"/>
        <v>-0.14289850746268656</v>
      </c>
      <c r="AR69" s="11">
        <f t="shared" si="5"/>
        <v>-0.15470895522388031</v>
      </c>
      <c r="AS69" s="11">
        <f t="shared" si="5"/>
        <v>-5.0016417910447857E-2</v>
      </c>
      <c r="AU69" s="11">
        <f t="shared" si="6"/>
        <v>-1.2530139235548758</v>
      </c>
      <c r="AV69" s="11">
        <f t="shared" si="6"/>
        <v>-0.79014057315780106</v>
      </c>
      <c r="AW69" s="11">
        <f t="shared" si="6"/>
        <v>-1.3017477402968678</v>
      </c>
      <c r="AX69" s="11">
        <f t="shared" si="6"/>
        <v>-1.9776928255878938</v>
      </c>
      <c r="AY69" s="11">
        <f t="shared" si="6"/>
        <v>-0.61297680871047655</v>
      </c>
      <c r="BA69" s="11">
        <f t="shared" si="4"/>
        <v>0</v>
      </c>
      <c r="BB69" s="11">
        <f t="shared" si="4"/>
        <v>0</v>
      </c>
      <c r="BC69" s="11">
        <f t="shared" si="4"/>
        <v>0</v>
      </c>
      <c r="BD69" s="11">
        <f t="shared" si="4"/>
        <v>0</v>
      </c>
      <c r="BE69" s="11">
        <f t="shared" si="4"/>
        <v>0</v>
      </c>
      <c r="BF69" s="7">
        <v>480</v>
      </c>
      <c r="BG69" s="7">
        <v>489</v>
      </c>
    </row>
    <row r="70" spans="1:59" x14ac:dyDescent="0.2">
      <c r="A70" s="7">
        <v>482</v>
      </c>
      <c r="B70" s="7">
        <v>489</v>
      </c>
      <c r="D70" s="6">
        <v>892.46690000000001</v>
      </c>
      <c r="E70" s="7">
        <v>7</v>
      </c>
      <c r="F70" s="6" t="s">
        <v>816</v>
      </c>
      <c r="G70" s="9">
        <v>0.14002217484008525</v>
      </c>
      <c r="H70" s="9">
        <v>0.21588827292110874</v>
      </c>
      <c r="I70" s="9">
        <v>0.23827633262260126</v>
      </c>
      <c r="J70" s="9">
        <v>0.32403560767590617</v>
      </c>
      <c r="K70" s="9">
        <v>0.38994498933901917</v>
      </c>
      <c r="M70" s="9">
        <v>0.13956503198294243</v>
      </c>
      <c r="N70" s="9">
        <v>0.2208797441364605</v>
      </c>
      <c r="O70" s="9">
        <v>0.24596737739872063</v>
      </c>
      <c r="P70" s="9">
        <v>0.3172820895522388</v>
      </c>
      <c r="Q70" s="9">
        <v>0.36673070362473348</v>
      </c>
      <c r="R70" s="7">
        <v>482</v>
      </c>
      <c r="S70" s="7">
        <v>489</v>
      </c>
      <c r="T70" s="10">
        <v>4.5714285714284087E-4</v>
      </c>
      <c r="U70" s="10">
        <v>-4.991471215351798E-3</v>
      </c>
      <c r="V70" s="10">
        <v>-7.6910447761193955E-3</v>
      </c>
      <c r="W70" s="10">
        <v>6.7535181236673732E-3</v>
      </c>
      <c r="X70" s="10">
        <v>2.3214285714285722E-2</v>
      </c>
      <c r="Z70" s="10">
        <f t="shared" si="3"/>
        <v>3.5484861407249491E-3</v>
      </c>
      <c r="AB70" s="7">
        <v>482</v>
      </c>
      <c r="AC70" s="7">
        <v>489</v>
      </c>
      <c r="AD70" s="9">
        <v>1.7629211087420042E-2</v>
      </c>
      <c r="AE70" s="9">
        <v>1.8016631130063968E-2</v>
      </c>
      <c r="AF70" s="9">
        <v>1.6316204690831556E-2</v>
      </c>
      <c r="AG70" s="9">
        <v>2.927462686567164E-2</v>
      </c>
      <c r="AH70" s="9">
        <v>2.9527292110874199E-2</v>
      </c>
      <c r="AI70" s="9">
        <v>1.5827505330490405E-2</v>
      </c>
      <c r="AJ70" s="9">
        <v>2.2319402985074625E-2</v>
      </c>
      <c r="AK70" s="9">
        <v>2.0107889125799572E-2</v>
      </c>
      <c r="AL70" s="9">
        <v>2.1538592750533048E-2</v>
      </c>
      <c r="AM70" s="9">
        <v>2.8500426439232406E-2</v>
      </c>
      <c r="AO70" s="11">
        <f t="shared" si="5"/>
        <v>3.1999999999998861E-3</v>
      </c>
      <c r="AP70" s="11">
        <f t="shared" si="5"/>
        <v>-3.4940298507462587E-2</v>
      </c>
      <c r="AQ70" s="11">
        <f t="shared" si="5"/>
        <v>-5.3837313432835765E-2</v>
      </c>
      <c r="AR70" s="11">
        <f t="shared" si="5"/>
        <v>4.7274626865671611E-2</v>
      </c>
      <c r="AS70" s="11">
        <f t="shared" si="5"/>
        <v>0.16250000000000006</v>
      </c>
      <c r="AU70" s="11">
        <f t="shared" si="6"/>
        <v>3.3420691236269562E-2</v>
      </c>
      <c r="AV70" s="11">
        <f t="shared" si="6"/>
        <v>-0.30140746200174967</v>
      </c>
      <c r="AW70" s="11">
        <f t="shared" si="6"/>
        <v>-0.51443648604534387</v>
      </c>
      <c r="AX70" s="11">
        <f t="shared" si="6"/>
        <v>0.32184984269141664</v>
      </c>
      <c r="AY70" s="11">
        <f t="shared" si="6"/>
        <v>0.97977750679599995</v>
      </c>
      <c r="BA70" s="11">
        <f t="shared" si="4"/>
        <v>0</v>
      </c>
      <c r="BB70" s="11">
        <f t="shared" si="4"/>
        <v>0</v>
      </c>
      <c r="BC70" s="11">
        <f t="shared" si="4"/>
        <v>0</v>
      </c>
      <c r="BD70" s="11">
        <f t="shared" si="4"/>
        <v>0</v>
      </c>
      <c r="BE70" s="11">
        <f t="shared" si="4"/>
        <v>1</v>
      </c>
      <c r="BF70" s="7">
        <v>482</v>
      </c>
      <c r="BG70" s="7">
        <v>489</v>
      </c>
    </row>
    <row r="71" spans="1:59" x14ac:dyDescent="0.2">
      <c r="A71" s="7">
        <v>485</v>
      </c>
      <c r="B71" s="7">
        <v>495</v>
      </c>
      <c r="D71" s="6">
        <v>1372.6895999999999</v>
      </c>
      <c r="E71" s="7">
        <v>10</v>
      </c>
      <c r="F71" s="6" t="s">
        <v>817</v>
      </c>
      <c r="G71" s="9">
        <v>1.6717611940298506E-2</v>
      </c>
      <c r="H71" s="9">
        <v>1.7409850746268656E-2</v>
      </c>
      <c r="I71" s="9">
        <v>3.1806417910447755E-2</v>
      </c>
      <c r="J71" s="9">
        <v>6.9189402985074616E-2</v>
      </c>
      <c r="K71" s="9">
        <v>0.29161268656716416</v>
      </c>
      <c r="M71" s="9">
        <v>3.2399402985074627E-2</v>
      </c>
      <c r="N71" s="9">
        <v>1.9493582089552236E-2</v>
      </c>
      <c r="O71" s="9">
        <v>3.1129850746268655E-2</v>
      </c>
      <c r="P71" s="9">
        <v>4.6149701492537311E-2</v>
      </c>
      <c r="Q71" s="9">
        <v>0.28002880597014923</v>
      </c>
      <c r="R71" s="7">
        <v>485</v>
      </c>
      <c r="S71" s="7">
        <v>495</v>
      </c>
      <c r="T71" s="10">
        <v>-1.5681791044776117E-2</v>
      </c>
      <c r="U71" s="10">
        <v>-2.0837313432835822E-3</v>
      </c>
      <c r="V71" s="10">
        <v>6.7656716417910173E-4</v>
      </c>
      <c r="W71" s="10">
        <v>2.3039701492537312E-2</v>
      </c>
      <c r="X71" s="10">
        <v>1.1583880597014927E-2</v>
      </c>
      <c r="Z71" s="10">
        <f t="shared" si="3"/>
        <v>3.5069253731343274E-3</v>
      </c>
      <c r="AB71" s="7">
        <v>485</v>
      </c>
      <c r="AC71" s="7">
        <v>495</v>
      </c>
      <c r="AD71" s="9">
        <v>6.8032835820895522E-3</v>
      </c>
      <c r="AE71" s="9">
        <v>9.4301492537313437E-3</v>
      </c>
      <c r="AF71" s="9">
        <v>1.3772985074626865E-2</v>
      </c>
      <c r="AG71" s="9">
        <v>2.9062686567164178E-3</v>
      </c>
      <c r="AH71" s="9">
        <v>1.3353432835820897E-2</v>
      </c>
      <c r="AI71" s="9">
        <v>1.425223880597015E-3</v>
      </c>
      <c r="AJ71" s="9">
        <v>1.2734179104477612E-2</v>
      </c>
      <c r="AK71" s="9">
        <v>4.1135820895522382E-3</v>
      </c>
      <c r="AL71" s="9">
        <v>5.1744776119402982E-3</v>
      </c>
      <c r="AM71" s="9">
        <v>6.430746268656716E-3</v>
      </c>
      <c r="AO71" s="11">
        <f t="shared" si="5"/>
        <v>-0.15681791044776117</v>
      </c>
      <c r="AP71" s="11">
        <f t="shared" si="5"/>
        <v>-2.0837313432835822E-2</v>
      </c>
      <c r="AQ71" s="11">
        <f t="shared" si="5"/>
        <v>6.765671641791017E-3</v>
      </c>
      <c r="AR71" s="11">
        <f t="shared" si="5"/>
        <v>0.23039701492537312</v>
      </c>
      <c r="AS71" s="11">
        <f t="shared" si="5"/>
        <v>0.11583880597014927</v>
      </c>
      <c r="AU71" s="11">
        <f t="shared" si="6"/>
        <v>-3.9076091299778755</v>
      </c>
      <c r="AV71" s="11">
        <f t="shared" si="6"/>
        <v>-0.22776668966020772</v>
      </c>
      <c r="AW71" s="11">
        <f t="shared" si="6"/>
        <v>8.1524634245662558E-2</v>
      </c>
      <c r="AX71" s="11">
        <f t="shared" si="6"/>
        <v>6.7240794451165176</v>
      </c>
      <c r="AY71" s="11">
        <f t="shared" si="6"/>
        <v>1.3537256044490638</v>
      </c>
      <c r="BA71" s="11">
        <f t="shared" si="4"/>
        <v>1</v>
      </c>
      <c r="BB71" s="11">
        <f t="shared" si="4"/>
        <v>0</v>
      </c>
      <c r="BC71" s="11">
        <f t="shared" si="4"/>
        <v>0</v>
      </c>
      <c r="BD71" s="11">
        <f t="shared" si="4"/>
        <v>2</v>
      </c>
      <c r="BE71" s="11">
        <f t="shared" si="4"/>
        <v>0</v>
      </c>
      <c r="BF71" s="7">
        <v>485</v>
      </c>
      <c r="BG71" s="7">
        <v>495</v>
      </c>
    </row>
    <row r="72" spans="1:59" x14ac:dyDescent="0.2">
      <c r="A72" s="7">
        <v>500</v>
      </c>
      <c r="B72" s="7">
        <v>513</v>
      </c>
      <c r="D72" s="6">
        <v>1692.713</v>
      </c>
      <c r="E72" s="7">
        <v>12</v>
      </c>
      <c r="F72" s="6" t="s">
        <v>818</v>
      </c>
      <c r="G72" s="9">
        <v>0.74496691542288551</v>
      </c>
      <c r="H72" s="9">
        <v>0.76053420398009952</v>
      </c>
      <c r="I72" s="9">
        <v>0.80628619402985069</v>
      </c>
      <c r="J72" s="9">
        <v>0.79649490049751248</v>
      </c>
      <c r="K72" s="9">
        <v>0.81556915422885579</v>
      </c>
      <c r="M72" s="9">
        <v>0.74424863184079593</v>
      </c>
      <c r="N72" s="9">
        <v>0.76493582089552226</v>
      </c>
      <c r="O72" s="9">
        <v>0.76671007462686569</v>
      </c>
      <c r="P72" s="9">
        <v>0.79859601990049744</v>
      </c>
      <c r="Q72" s="9">
        <v>0.83425696517412939</v>
      </c>
      <c r="R72" s="7">
        <v>500</v>
      </c>
      <c r="S72" s="7">
        <v>513</v>
      </c>
      <c r="T72" s="10">
        <v>7.1828358208953522E-4</v>
      </c>
      <c r="U72" s="10">
        <v>-4.4016169154228171E-3</v>
      </c>
      <c r="V72" s="10">
        <v>3.9576119402985159E-2</v>
      </c>
      <c r="W72" s="10">
        <v>-2.1011194029850254E-3</v>
      </c>
      <c r="X72" s="10">
        <v>-1.8687810945273602E-2</v>
      </c>
      <c r="Z72" s="10">
        <f t="shared" si="3"/>
        <v>3.02077114427865E-3</v>
      </c>
      <c r="AB72" s="7">
        <v>500</v>
      </c>
      <c r="AC72" s="7">
        <v>513</v>
      </c>
      <c r="AD72" s="9">
        <v>3.8429104477611942E-2</v>
      </c>
      <c r="AE72" s="9">
        <v>1.1316542288557213E-2</v>
      </c>
      <c r="AF72" s="9">
        <v>1.3242661691542288E-2</v>
      </c>
      <c r="AG72" s="9">
        <v>9.5778606965174137E-3</v>
      </c>
      <c r="AH72" s="9">
        <v>8.7343283582089534E-3</v>
      </c>
      <c r="AI72" s="9">
        <v>2.7562189054726365E-3</v>
      </c>
      <c r="AJ72" s="9">
        <v>1.2008582089552237E-2</v>
      </c>
      <c r="AK72" s="9">
        <v>9.2342039800995031E-3</v>
      </c>
      <c r="AL72" s="9">
        <v>2.6044154228855722E-2</v>
      </c>
      <c r="AM72" s="9">
        <v>1.2477611940298509E-2</v>
      </c>
      <c r="AO72" s="11">
        <f t="shared" ref="AO72:AS103" si="7">T72*$E72</f>
        <v>8.619402985074423E-3</v>
      </c>
      <c r="AP72" s="11">
        <f t="shared" si="7"/>
        <v>-5.2819402985073802E-2</v>
      </c>
      <c r="AQ72" s="11">
        <f t="shared" si="7"/>
        <v>0.47491343283582188</v>
      </c>
      <c r="AR72" s="11">
        <f t="shared" si="7"/>
        <v>-2.5213432835820303E-2</v>
      </c>
      <c r="AS72" s="11">
        <f t="shared" si="7"/>
        <v>-0.22425373134328322</v>
      </c>
      <c r="AU72" s="11">
        <f t="shared" ref="AU72:AY103" si="8">((G72-M72)/(SQRT(((AD72^2)/3)+((AI72^2/3)))))</f>
        <v>3.2291048402764526E-2</v>
      </c>
      <c r="AV72" s="11">
        <f t="shared" si="8"/>
        <v>-0.46203282992402811</v>
      </c>
      <c r="AW72" s="11">
        <f t="shared" si="8"/>
        <v>4.2459459174546188</v>
      </c>
      <c r="AX72" s="11">
        <f t="shared" si="8"/>
        <v>-0.13114646335392954</v>
      </c>
      <c r="AY72" s="11">
        <f t="shared" si="8"/>
        <v>-2.1251737864390052</v>
      </c>
      <c r="BA72" s="11">
        <f t="shared" ref="BA72:BE122" si="9">IF(ABS(T72)&gt;$AQ$2,1,0)+IF(ABS(AO72)&gt;$AQ$1,1,0)+IF(ABS(AU72)&gt;$AQ$3,1,0)</f>
        <v>0</v>
      </c>
      <c r="BB72" s="11">
        <f t="shared" si="9"/>
        <v>0</v>
      </c>
      <c r="BC72" s="11">
        <f t="shared" si="9"/>
        <v>2</v>
      </c>
      <c r="BD72" s="11">
        <f t="shared" si="9"/>
        <v>0</v>
      </c>
      <c r="BE72" s="11">
        <f t="shared" si="9"/>
        <v>0</v>
      </c>
      <c r="BF72" s="7">
        <v>500</v>
      </c>
      <c r="BG72" s="7">
        <v>513</v>
      </c>
    </row>
    <row r="73" spans="1:59" x14ac:dyDescent="0.2">
      <c r="A73" s="7">
        <v>501</v>
      </c>
      <c r="B73" s="7">
        <v>517</v>
      </c>
      <c r="D73" s="6">
        <v>2123.8757000000001</v>
      </c>
      <c r="E73" s="7">
        <v>15</v>
      </c>
      <c r="F73" s="6" t="s">
        <v>819</v>
      </c>
      <c r="G73" s="9">
        <v>0.18857701492537313</v>
      </c>
      <c r="H73" s="9">
        <v>0.31489074626865671</v>
      </c>
      <c r="I73" s="9">
        <v>0.35997213930348254</v>
      </c>
      <c r="J73" s="9">
        <v>0.38677572139303484</v>
      </c>
      <c r="K73" s="9">
        <v>0.43401343283582089</v>
      </c>
      <c r="M73" s="9">
        <v>0.18325462686567165</v>
      </c>
      <c r="N73" s="9">
        <v>0.34260616915422881</v>
      </c>
      <c r="O73" s="9">
        <v>0.35284487562189054</v>
      </c>
      <c r="P73" s="9">
        <v>0.40062358208955218</v>
      </c>
      <c r="Q73" s="9">
        <v>0.42673313432835824</v>
      </c>
      <c r="R73" s="7">
        <v>501</v>
      </c>
      <c r="S73" s="7">
        <v>517</v>
      </c>
      <c r="T73" s="10">
        <v>5.3223880597014954E-3</v>
      </c>
      <c r="U73" s="10">
        <v>-2.7715422885572136E-2</v>
      </c>
      <c r="V73" s="10">
        <v>7.127263681592012E-3</v>
      </c>
      <c r="W73" s="10">
        <v>-1.3847860696517382E-2</v>
      </c>
      <c r="X73" s="10">
        <v>7.2802985074626623E-3</v>
      </c>
      <c r="Z73" s="10">
        <f t="shared" ref="Z73:Z131" si="10">AVERAGE(T73:X73)</f>
        <v>-4.3666666666666697E-3</v>
      </c>
      <c r="AB73" s="7">
        <v>501</v>
      </c>
      <c r="AC73" s="7">
        <v>517</v>
      </c>
      <c r="AD73" s="9">
        <v>1.7105572139303481E-2</v>
      </c>
      <c r="AE73" s="9">
        <v>2.3769651741293526E-2</v>
      </c>
      <c r="AF73" s="9">
        <v>2.0434626865671639E-2</v>
      </c>
      <c r="AG73" s="9">
        <v>2.3199303482587062E-2</v>
      </c>
      <c r="AH73" s="9">
        <v>1.6619900497512437E-2</v>
      </c>
      <c r="AI73" s="9">
        <v>1.7854925373134326E-2</v>
      </c>
      <c r="AJ73" s="9">
        <v>3.16236815920398E-2</v>
      </c>
      <c r="AK73" s="9">
        <v>1.1902089552238804E-2</v>
      </c>
      <c r="AL73" s="9">
        <v>1.284179104477612E-2</v>
      </c>
      <c r="AM73" s="9">
        <v>1.8705373134328355E-2</v>
      </c>
      <c r="AO73" s="11">
        <f t="shared" si="7"/>
        <v>7.9835820895522436E-2</v>
      </c>
      <c r="AP73" s="11">
        <f t="shared" si="7"/>
        <v>-0.41573134328358202</v>
      </c>
      <c r="AQ73" s="11">
        <f t="shared" si="7"/>
        <v>0.10690895522388018</v>
      </c>
      <c r="AR73" s="11">
        <f t="shared" si="7"/>
        <v>-0.20771791044776072</v>
      </c>
      <c r="AS73" s="11">
        <f t="shared" si="7"/>
        <v>0.10920447761193994</v>
      </c>
      <c r="AU73" s="11">
        <f t="shared" si="8"/>
        <v>0.37282481950826346</v>
      </c>
      <c r="AV73" s="11">
        <f t="shared" si="8"/>
        <v>-1.2134378333045466</v>
      </c>
      <c r="AW73" s="11">
        <f t="shared" si="8"/>
        <v>0.52201956714153208</v>
      </c>
      <c r="AX73" s="11">
        <f t="shared" si="8"/>
        <v>-0.90454215267322746</v>
      </c>
      <c r="AY73" s="11">
        <f t="shared" si="8"/>
        <v>0.50394573460223036</v>
      </c>
      <c r="BA73" s="11">
        <f t="shared" si="9"/>
        <v>0</v>
      </c>
      <c r="BB73" s="11">
        <f t="shared" si="9"/>
        <v>1</v>
      </c>
      <c r="BC73" s="11">
        <f t="shared" si="9"/>
        <v>0</v>
      </c>
      <c r="BD73" s="11">
        <f t="shared" si="9"/>
        <v>0</v>
      </c>
      <c r="BE73" s="11">
        <f t="shared" si="9"/>
        <v>0</v>
      </c>
      <c r="BF73" s="7">
        <v>501</v>
      </c>
      <c r="BG73" s="7">
        <v>517</v>
      </c>
    </row>
    <row r="74" spans="1:59" x14ac:dyDescent="0.2">
      <c r="A74" s="7">
        <v>503</v>
      </c>
      <c r="B74" s="7">
        <v>515</v>
      </c>
      <c r="D74" s="6">
        <v>1597.7201</v>
      </c>
      <c r="E74" s="7">
        <v>11</v>
      </c>
      <c r="F74" s="6" t="s">
        <v>820</v>
      </c>
      <c r="G74" s="9">
        <v>0.26970434192672998</v>
      </c>
      <c r="H74" s="9">
        <v>0.4299223880597014</v>
      </c>
      <c r="I74" s="9">
        <v>0.46115535956580733</v>
      </c>
      <c r="J74" s="9">
        <v>0.54359172320217086</v>
      </c>
      <c r="K74" s="9">
        <v>0.56863636363636372</v>
      </c>
      <c r="M74" s="9">
        <v>0.24369579375848033</v>
      </c>
      <c r="N74" s="9">
        <v>0.44549158751696061</v>
      </c>
      <c r="O74" s="9">
        <v>0.47301587516960653</v>
      </c>
      <c r="P74" s="9">
        <v>0.51007734056987786</v>
      </c>
      <c r="Q74" s="9">
        <v>0.56041397557666217</v>
      </c>
      <c r="R74" s="7">
        <v>503</v>
      </c>
      <c r="S74" s="7">
        <v>515</v>
      </c>
      <c r="T74" s="10">
        <v>2.6008548168249664E-2</v>
      </c>
      <c r="U74" s="10">
        <v>-1.556919945725917E-2</v>
      </c>
      <c r="V74" s="10">
        <v>-1.186051560379919E-2</v>
      </c>
      <c r="W74" s="10">
        <v>3.3514382632293081E-2</v>
      </c>
      <c r="X74" s="10">
        <v>8.2223880597014718E-3</v>
      </c>
      <c r="Z74" s="10">
        <f t="shared" si="10"/>
        <v>8.0631207598371706E-3</v>
      </c>
      <c r="AB74" s="7">
        <v>503</v>
      </c>
      <c r="AC74" s="7">
        <v>515</v>
      </c>
      <c r="AD74" s="9">
        <v>2.0469335142469468E-2</v>
      </c>
      <c r="AE74" s="9">
        <v>1.8288738127544096E-2</v>
      </c>
      <c r="AF74" s="9">
        <v>2.7005970149253728E-2</v>
      </c>
      <c r="AG74" s="9">
        <v>1.6555088195386699E-2</v>
      </c>
      <c r="AH74" s="9">
        <v>1.6539077340569877E-2</v>
      </c>
      <c r="AI74" s="9">
        <v>3.2186974219810038E-2</v>
      </c>
      <c r="AJ74" s="9">
        <v>2.1359430122116687E-2</v>
      </c>
      <c r="AK74" s="9">
        <v>1.1532835820895522E-2</v>
      </c>
      <c r="AL74" s="9">
        <v>1.4424694708276798E-2</v>
      </c>
      <c r="AM74" s="9">
        <v>1.1952645861601083E-2</v>
      </c>
      <c r="AO74" s="11">
        <f t="shared" si="7"/>
        <v>0.28609402985074628</v>
      </c>
      <c r="AP74" s="11">
        <f t="shared" si="7"/>
        <v>-0.17126119402985088</v>
      </c>
      <c r="AQ74" s="11">
        <f t="shared" si="7"/>
        <v>-0.1304656716417911</v>
      </c>
      <c r="AR74" s="11">
        <f t="shared" si="7"/>
        <v>0.36865820895522389</v>
      </c>
      <c r="AS74" s="11">
        <f t="shared" si="7"/>
        <v>9.0446268656716192E-2</v>
      </c>
      <c r="AU74" s="11">
        <f t="shared" si="8"/>
        <v>1.1809893692176521</v>
      </c>
      <c r="AV74" s="11">
        <f t="shared" si="8"/>
        <v>-0.95900343399279897</v>
      </c>
      <c r="AW74" s="11">
        <f t="shared" si="8"/>
        <v>-0.69956451144558185</v>
      </c>
      <c r="AX74" s="11">
        <f t="shared" si="8"/>
        <v>2.6436504130253708</v>
      </c>
      <c r="AY74" s="11">
        <f t="shared" si="8"/>
        <v>0.69791041413474564</v>
      </c>
      <c r="BA74" s="11">
        <f t="shared" si="9"/>
        <v>1</v>
      </c>
      <c r="BB74" s="11">
        <f t="shared" si="9"/>
        <v>0</v>
      </c>
      <c r="BC74" s="11">
        <f t="shared" si="9"/>
        <v>0</v>
      </c>
      <c r="BD74" s="11">
        <f t="shared" si="9"/>
        <v>1</v>
      </c>
      <c r="BE74" s="11">
        <f t="shared" si="9"/>
        <v>0</v>
      </c>
      <c r="BF74" s="7">
        <v>503</v>
      </c>
      <c r="BG74" s="7">
        <v>515</v>
      </c>
    </row>
    <row r="75" spans="1:59" x14ac:dyDescent="0.2">
      <c r="A75" s="7">
        <v>521</v>
      </c>
      <c r="B75" s="7">
        <v>529</v>
      </c>
      <c r="D75" s="6">
        <v>1121.6248000000001</v>
      </c>
      <c r="E75" s="7">
        <v>8</v>
      </c>
      <c r="F75" s="6" t="s">
        <v>821</v>
      </c>
      <c r="G75" s="9">
        <v>2.3641231343283581E-2</v>
      </c>
      <c r="H75" s="9">
        <v>2.5691231343283581E-2</v>
      </c>
      <c r="I75" s="9">
        <v>2.7214925373134326E-2</v>
      </c>
      <c r="J75" s="9">
        <v>6.0294962686567158E-2</v>
      </c>
      <c r="K75" s="9">
        <v>0.32459925373134324</v>
      </c>
      <c r="M75" s="9">
        <v>2.353731343283582E-2</v>
      </c>
      <c r="N75" s="9">
        <v>2.379402985074627E-2</v>
      </c>
      <c r="O75" s="9">
        <v>2.6040858208955225E-2</v>
      </c>
      <c r="P75" s="9">
        <v>5.9058768656716408E-2</v>
      </c>
      <c r="Q75" s="9">
        <v>0.31069365671641791</v>
      </c>
      <c r="R75" s="7">
        <v>521</v>
      </c>
      <c r="S75" s="7">
        <v>529</v>
      </c>
      <c r="T75" s="10">
        <v>1.0391791044776155E-4</v>
      </c>
      <c r="U75" s="10">
        <v>1.8972014925373103E-3</v>
      </c>
      <c r="V75" s="10">
        <v>1.174067164179103E-3</v>
      </c>
      <c r="W75" s="10">
        <v>1.23619402985075E-3</v>
      </c>
      <c r="X75" s="10">
        <v>1.390559701492535E-2</v>
      </c>
      <c r="Z75" s="10">
        <f t="shared" si="10"/>
        <v>3.663395522388055E-3</v>
      </c>
      <c r="AB75" s="7">
        <v>521</v>
      </c>
      <c r="AC75" s="7">
        <v>529</v>
      </c>
      <c r="AD75" s="9">
        <v>5.9858208955223882E-3</v>
      </c>
      <c r="AE75" s="9">
        <v>6.5326492537313421E-3</v>
      </c>
      <c r="AF75" s="9">
        <v>4.8380597014925373E-3</v>
      </c>
      <c r="AG75" s="9">
        <v>7.4123134328358204E-3</v>
      </c>
      <c r="AH75" s="9">
        <v>4.1675373134328359E-3</v>
      </c>
      <c r="AI75" s="9">
        <v>8.319776119402985E-3</v>
      </c>
      <c r="AJ75" s="9">
        <v>1.1450373134328357E-2</v>
      </c>
      <c r="AK75" s="9">
        <v>8.5335820895522385E-3</v>
      </c>
      <c r="AL75" s="9">
        <v>7.7440298507462689E-3</v>
      </c>
      <c r="AM75" s="9">
        <v>1.1296641791044776E-2</v>
      </c>
      <c r="AO75" s="11">
        <f t="shared" si="7"/>
        <v>8.3134328358209239E-4</v>
      </c>
      <c r="AP75" s="11">
        <f t="shared" si="7"/>
        <v>1.5177611940298482E-2</v>
      </c>
      <c r="AQ75" s="11">
        <f t="shared" si="7"/>
        <v>9.3925373134328242E-3</v>
      </c>
      <c r="AR75" s="11">
        <f t="shared" si="7"/>
        <v>9.8895522388060004E-3</v>
      </c>
      <c r="AS75" s="11">
        <f t="shared" si="7"/>
        <v>0.1112447761194028</v>
      </c>
      <c r="AU75" s="11">
        <f t="shared" si="8"/>
        <v>1.7561258551049223E-2</v>
      </c>
      <c r="AV75" s="11">
        <f t="shared" si="8"/>
        <v>0.24926769781853345</v>
      </c>
      <c r="AW75" s="11">
        <f t="shared" si="8"/>
        <v>0.20730077844876207</v>
      </c>
      <c r="AX75" s="11">
        <f t="shared" si="8"/>
        <v>0.19973944686877654</v>
      </c>
      <c r="AY75" s="11">
        <f t="shared" si="8"/>
        <v>2.0002878640074648</v>
      </c>
      <c r="BA75" s="11">
        <f t="shared" si="9"/>
        <v>0</v>
      </c>
      <c r="BB75" s="11">
        <f t="shared" si="9"/>
        <v>0</v>
      </c>
      <c r="BC75" s="11">
        <f t="shared" si="9"/>
        <v>0</v>
      </c>
      <c r="BD75" s="11">
        <f t="shared" si="9"/>
        <v>0</v>
      </c>
      <c r="BE75" s="11">
        <f t="shared" si="9"/>
        <v>0</v>
      </c>
      <c r="BF75" s="7">
        <v>521</v>
      </c>
      <c r="BG75" s="7">
        <v>529</v>
      </c>
    </row>
    <row r="76" spans="1:59" x14ac:dyDescent="0.2">
      <c r="A76" s="7">
        <v>529</v>
      </c>
      <c r="B76" s="7">
        <v>541</v>
      </c>
      <c r="D76" s="6">
        <v>1488.8679</v>
      </c>
      <c r="E76" s="7">
        <v>12</v>
      </c>
      <c r="F76" s="6" t="s">
        <v>822</v>
      </c>
      <c r="G76" s="9">
        <v>0.20739079601990049</v>
      </c>
      <c r="H76" s="9">
        <v>0.4263884328358209</v>
      </c>
      <c r="I76" s="9">
        <v>0.53336343283582088</v>
      </c>
      <c r="J76" s="9">
        <v>0.60639651741293532</v>
      </c>
      <c r="K76" s="9">
        <v>0.66054079601990046</v>
      </c>
      <c r="M76" s="9">
        <v>0.22051641791044777</v>
      </c>
      <c r="N76" s="9">
        <v>0.4268324626865671</v>
      </c>
      <c r="O76" s="9">
        <v>0.54309067164179103</v>
      </c>
      <c r="P76" s="9">
        <v>0.60386840796019892</v>
      </c>
      <c r="Q76" s="9">
        <v>0.63625111940298507</v>
      </c>
      <c r="R76" s="7">
        <v>529</v>
      </c>
      <c r="S76" s="7">
        <v>541</v>
      </c>
      <c r="T76" s="10">
        <v>-1.3125621890547279E-2</v>
      </c>
      <c r="U76" s="10">
        <v>-4.4402985074625011E-4</v>
      </c>
      <c r="V76" s="10">
        <v>-9.727238805970137E-3</v>
      </c>
      <c r="W76" s="10">
        <v>2.5281094527364093E-3</v>
      </c>
      <c r="X76" s="10">
        <v>2.4289676616915397E-2</v>
      </c>
      <c r="Z76" s="10">
        <f t="shared" si="10"/>
        <v>7.0417910447762781E-4</v>
      </c>
      <c r="AB76" s="7">
        <v>529</v>
      </c>
      <c r="AC76" s="7">
        <v>541</v>
      </c>
      <c r="AD76" s="9">
        <v>1.6574626865671637E-2</v>
      </c>
      <c r="AE76" s="9">
        <v>2.5269900497512435E-2</v>
      </c>
      <c r="AF76" s="9">
        <v>2.5998507462686567E-2</v>
      </c>
      <c r="AG76" s="9">
        <v>1.6862562189054724E-2</v>
      </c>
      <c r="AH76" s="9">
        <v>1.3626741293532337E-2</v>
      </c>
      <c r="AI76" s="9">
        <v>3.4139054726368155E-2</v>
      </c>
      <c r="AJ76" s="9">
        <v>2.1587437810945274E-2</v>
      </c>
      <c r="AK76" s="9">
        <v>1.4750248756218904E-2</v>
      </c>
      <c r="AL76" s="9">
        <v>2.0128482587064678E-2</v>
      </c>
      <c r="AM76" s="9">
        <v>4.1827736318407964E-2</v>
      </c>
      <c r="AO76" s="11">
        <f t="shared" si="7"/>
        <v>-0.15750746268656735</v>
      </c>
      <c r="AP76" s="11">
        <f t="shared" si="7"/>
        <v>-5.3283582089550009E-3</v>
      </c>
      <c r="AQ76" s="11">
        <f t="shared" si="7"/>
        <v>-0.11672686567164164</v>
      </c>
      <c r="AR76" s="11">
        <f t="shared" si="7"/>
        <v>3.033731343283691E-2</v>
      </c>
      <c r="AS76" s="11">
        <f t="shared" si="7"/>
        <v>0.29147611940298479</v>
      </c>
      <c r="AU76" s="11">
        <f t="shared" si="8"/>
        <v>-0.59905972341089153</v>
      </c>
      <c r="AV76" s="11">
        <f t="shared" si="8"/>
        <v>-2.3140522281793478E-2</v>
      </c>
      <c r="AW76" s="11">
        <f t="shared" si="8"/>
        <v>-0.56364390572858047</v>
      </c>
      <c r="AX76" s="11">
        <f t="shared" si="8"/>
        <v>0.16675881219944536</v>
      </c>
      <c r="AY76" s="11">
        <f t="shared" si="8"/>
        <v>0.95634389757954319</v>
      </c>
      <c r="BA76" s="11">
        <f t="shared" si="9"/>
        <v>0</v>
      </c>
      <c r="BB76" s="11">
        <f t="shared" si="9"/>
        <v>0</v>
      </c>
      <c r="BC76" s="11">
        <f t="shared" si="9"/>
        <v>0</v>
      </c>
      <c r="BD76" s="11">
        <f t="shared" si="9"/>
        <v>0</v>
      </c>
      <c r="BE76" s="11">
        <f t="shared" si="9"/>
        <v>1</v>
      </c>
      <c r="BF76" s="7">
        <v>529</v>
      </c>
      <c r="BG76" s="7">
        <v>541</v>
      </c>
    </row>
    <row r="77" spans="1:59" x14ac:dyDescent="0.2">
      <c r="A77" s="7">
        <v>530</v>
      </c>
      <c r="B77" s="7">
        <v>537</v>
      </c>
      <c r="D77" s="6">
        <v>888.52610000000004</v>
      </c>
      <c r="E77" s="7">
        <v>7</v>
      </c>
      <c r="F77" s="6" t="s">
        <v>823</v>
      </c>
      <c r="G77" s="9">
        <v>0.17345138592750531</v>
      </c>
      <c r="H77" s="9">
        <v>0.36749104477611938</v>
      </c>
      <c r="I77" s="9">
        <v>0.42644541577825162</v>
      </c>
      <c r="J77" s="9">
        <v>0.43832537313432834</v>
      </c>
      <c r="K77" s="9">
        <v>0.44301833688699355</v>
      </c>
      <c r="M77" s="9">
        <v>0.17325948827292109</v>
      </c>
      <c r="N77" s="9">
        <v>0.34798017057569292</v>
      </c>
      <c r="O77" s="9">
        <v>0.40930575692963744</v>
      </c>
      <c r="P77" s="9">
        <v>0.41075607675906184</v>
      </c>
      <c r="Q77" s="9">
        <v>0.40938059701492535</v>
      </c>
      <c r="R77" s="7">
        <v>530</v>
      </c>
      <c r="S77" s="7">
        <v>537</v>
      </c>
      <c r="T77" s="10">
        <v>1.9189765458422429E-4</v>
      </c>
      <c r="U77" s="10">
        <v>1.9510874200426458E-2</v>
      </c>
      <c r="V77" s="10">
        <v>1.7139658848614105E-2</v>
      </c>
      <c r="W77" s="10">
        <v>2.7569296375266516E-2</v>
      </c>
      <c r="X77" s="10">
        <v>3.3637739872068237E-2</v>
      </c>
      <c r="Z77" s="10">
        <f t="shared" si="10"/>
        <v>1.9609893390191906E-2</v>
      </c>
      <c r="AB77" s="7">
        <v>530</v>
      </c>
      <c r="AC77" s="7">
        <v>537</v>
      </c>
      <c r="AD77" s="9">
        <v>2.2984434968017057E-2</v>
      </c>
      <c r="AE77" s="9">
        <v>1.9854371002132196E-2</v>
      </c>
      <c r="AF77" s="9">
        <v>2.168592750533049E-2</v>
      </c>
      <c r="AG77" s="9">
        <v>2.8332409381663114E-2</v>
      </c>
      <c r="AH77" s="9">
        <v>2.553006396588486E-2</v>
      </c>
      <c r="AI77" s="9">
        <v>1.4090191897654585E-2</v>
      </c>
      <c r="AJ77" s="9">
        <v>1.6445202558635394E-2</v>
      </c>
      <c r="AK77" s="9">
        <v>2.559914712153518E-2</v>
      </c>
      <c r="AL77" s="9">
        <v>3.274712153518123E-2</v>
      </c>
      <c r="AM77" s="9">
        <v>2.7773773987206825E-2</v>
      </c>
      <c r="AO77" s="11">
        <f t="shared" si="7"/>
        <v>1.3432835820895699E-3</v>
      </c>
      <c r="AP77" s="11">
        <f t="shared" si="7"/>
        <v>0.1365761194029852</v>
      </c>
      <c r="AQ77" s="11">
        <f t="shared" si="7"/>
        <v>0.11997761194029874</v>
      </c>
      <c r="AR77" s="11">
        <f t="shared" si="7"/>
        <v>0.19298507462686562</v>
      </c>
      <c r="AS77" s="11">
        <f t="shared" si="7"/>
        <v>0.23546417910447764</v>
      </c>
      <c r="AU77" s="11">
        <f t="shared" si="8"/>
        <v>1.2328706934327643E-2</v>
      </c>
      <c r="AV77" s="11">
        <f t="shared" si="8"/>
        <v>1.31082247333057</v>
      </c>
      <c r="AW77" s="11">
        <f t="shared" si="8"/>
        <v>0.88485390462353397</v>
      </c>
      <c r="AX77" s="11">
        <f t="shared" si="8"/>
        <v>1.1027426282455721</v>
      </c>
      <c r="AY77" s="11">
        <f t="shared" si="8"/>
        <v>1.5443991372245391</v>
      </c>
      <c r="BA77" s="11">
        <f t="shared" si="9"/>
        <v>0</v>
      </c>
      <c r="BB77" s="11">
        <f t="shared" si="9"/>
        <v>0</v>
      </c>
      <c r="BC77" s="11">
        <f t="shared" si="9"/>
        <v>0</v>
      </c>
      <c r="BD77" s="11">
        <f t="shared" si="9"/>
        <v>1</v>
      </c>
      <c r="BE77" s="11">
        <f t="shared" si="9"/>
        <v>1</v>
      </c>
      <c r="BF77" s="7">
        <v>530</v>
      </c>
      <c r="BG77" s="7">
        <v>537</v>
      </c>
    </row>
    <row r="78" spans="1:59" x14ac:dyDescent="0.2">
      <c r="A78" s="7">
        <v>532</v>
      </c>
      <c r="B78" s="7">
        <v>559</v>
      </c>
      <c r="D78" s="6">
        <v>3211.7918</v>
      </c>
      <c r="E78" s="7">
        <v>27</v>
      </c>
      <c r="F78" s="6" t="s">
        <v>824</v>
      </c>
      <c r="G78" s="9">
        <v>5.4047982310668881E-2</v>
      </c>
      <c r="H78" s="9">
        <v>0.11683753454947483</v>
      </c>
      <c r="I78" s="9">
        <v>0.18210436705362079</v>
      </c>
      <c r="J78" s="9">
        <v>0.27114250967385295</v>
      </c>
      <c r="K78" s="9">
        <v>0.42191487009397455</v>
      </c>
      <c r="M78" s="9">
        <v>5.9540519624101708E-2</v>
      </c>
      <c r="N78" s="9">
        <v>0.11320978441127695</v>
      </c>
      <c r="O78" s="9">
        <v>0.16925472636815922</v>
      </c>
      <c r="P78" s="9">
        <v>0.2825982863460475</v>
      </c>
      <c r="Q78" s="9">
        <v>0.41485798783858485</v>
      </c>
      <c r="R78" s="7">
        <v>532</v>
      </c>
      <c r="S78" s="7">
        <v>559</v>
      </c>
      <c r="T78" s="10">
        <v>-5.4925373134328357E-3</v>
      </c>
      <c r="U78" s="10">
        <v>3.6277501381978975E-3</v>
      </c>
      <c r="V78" s="10">
        <v>1.2849640685461582E-2</v>
      </c>
      <c r="W78" s="10">
        <v>-1.1455776672194573E-2</v>
      </c>
      <c r="X78" s="10">
        <v>7.0568822553896916E-3</v>
      </c>
      <c r="Z78" s="10">
        <f t="shared" si="10"/>
        <v>1.3171918186843526E-3</v>
      </c>
      <c r="AB78" s="7">
        <v>532</v>
      </c>
      <c r="AC78" s="7">
        <v>559</v>
      </c>
      <c r="AD78" s="9">
        <v>6.4216141514648979E-3</v>
      </c>
      <c r="AE78" s="9">
        <v>4.7731343283582087E-3</v>
      </c>
      <c r="AF78" s="9">
        <v>1.3080210060807075E-2</v>
      </c>
      <c r="AG78" s="9">
        <v>6.4928137092316197E-3</v>
      </c>
      <c r="AH78" s="9">
        <v>4.3889994472084016E-3</v>
      </c>
      <c r="AI78" s="9">
        <v>4.9835268103924817E-3</v>
      </c>
      <c r="AJ78" s="9">
        <v>1.4752238805970149E-2</v>
      </c>
      <c r="AK78" s="9">
        <v>1.9478717523493644E-2</v>
      </c>
      <c r="AL78" s="9">
        <v>1.442072968490879E-2</v>
      </c>
      <c r="AM78" s="9">
        <v>2.1010447761194026E-2</v>
      </c>
      <c r="AO78" s="11">
        <f t="shared" si="7"/>
        <v>-0.14829850746268655</v>
      </c>
      <c r="AP78" s="11">
        <f t="shared" si="7"/>
        <v>9.7949253731343236E-2</v>
      </c>
      <c r="AQ78" s="11">
        <f t="shared" si="7"/>
        <v>0.34694029850746272</v>
      </c>
      <c r="AR78" s="11">
        <f t="shared" si="7"/>
        <v>-0.30930597014925348</v>
      </c>
      <c r="AS78" s="11">
        <f t="shared" si="7"/>
        <v>0.19053582089552168</v>
      </c>
      <c r="AU78" s="11">
        <f t="shared" si="8"/>
        <v>-1.1703687632970265</v>
      </c>
      <c r="AV78" s="11">
        <f t="shared" si="8"/>
        <v>0.40524764624431886</v>
      </c>
      <c r="AW78" s="11">
        <f t="shared" si="8"/>
        <v>0.9485671603091832</v>
      </c>
      <c r="AX78" s="11">
        <f t="shared" si="8"/>
        <v>-1.2546312491811202</v>
      </c>
      <c r="AY78" s="11">
        <f t="shared" si="8"/>
        <v>0.56946015344175249</v>
      </c>
      <c r="BA78" s="11">
        <f t="shared" si="9"/>
        <v>0</v>
      </c>
      <c r="BB78" s="11">
        <f t="shared" si="9"/>
        <v>0</v>
      </c>
      <c r="BC78" s="11">
        <f t="shared" si="9"/>
        <v>0</v>
      </c>
      <c r="BD78" s="11">
        <f t="shared" si="9"/>
        <v>0</v>
      </c>
      <c r="BE78" s="11">
        <f t="shared" si="9"/>
        <v>0</v>
      </c>
      <c r="BF78" s="7">
        <v>532</v>
      </c>
      <c r="BG78" s="7">
        <v>559</v>
      </c>
    </row>
    <row r="79" spans="1:59" x14ac:dyDescent="0.2">
      <c r="A79" s="7">
        <v>535</v>
      </c>
      <c r="B79" s="7">
        <v>542</v>
      </c>
      <c r="D79" s="6">
        <v>973.59749999999997</v>
      </c>
      <c r="E79" s="7">
        <v>7</v>
      </c>
      <c r="F79" s="6" t="s">
        <v>825</v>
      </c>
      <c r="G79" s="9">
        <v>0.15156119402985074</v>
      </c>
      <c r="H79" s="9">
        <v>0.41513347547974416</v>
      </c>
      <c r="I79" s="9">
        <v>0.52295010660980812</v>
      </c>
      <c r="J79" s="9">
        <v>0.62375223880597008</v>
      </c>
      <c r="K79" s="9">
        <v>0.7156601279317697</v>
      </c>
      <c r="M79" s="9">
        <v>0.18388550106609808</v>
      </c>
      <c r="N79" s="9">
        <v>0.42565522388059701</v>
      </c>
      <c r="O79" s="9">
        <v>0.52614477611940302</v>
      </c>
      <c r="P79" s="9">
        <v>0.62479232409381669</v>
      </c>
      <c r="Q79" s="9">
        <v>0.69795287846481868</v>
      </c>
      <c r="R79" s="7">
        <v>535</v>
      </c>
      <c r="S79" s="7">
        <v>542</v>
      </c>
      <c r="T79" s="10">
        <v>-3.2324307036247356E-2</v>
      </c>
      <c r="U79" s="10">
        <v>-1.0521748400852885E-2</v>
      </c>
      <c r="V79" s="10">
        <v>-3.1946695095948761E-3</v>
      </c>
      <c r="W79" s="10">
        <v>-1.040085287846516E-3</v>
      </c>
      <c r="X79" s="10">
        <v>1.7707249466950979E-2</v>
      </c>
      <c r="Z79" s="10">
        <f t="shared" si="10"/>
        <v>-5.8747121535181303E-3</v>
      </c>
      <c r="AB79" s="7">
        <v>535</v>
      </c>
      <c r="AC79" s="7">
        <v>542</v>
      </c>
      <c r="AD79" s="9">
        <v>3.0955223880597016E-2</v>
      </c>
      <c r="AE79" s="9">
        <v>2.612132196162047E-2</v>
      </c>
      <c r="AF79" s="9">
        <v>1.5401066098081024E-2</v>
      </c>
      <c r="AG79" s="9">
        <v>1.1278464818763325E-2</v>
      </c>
      <c r="AH79" s="9">
        <v>1.1346268656716417E-2</v>
      </c>
      <c r="AI79" s="9">
        <v>1.6977185501066097E-2</v>
      </c>
      <c r="AJ79" s="9">
        <v>6.3059701492537319E-3</v>
      </c>
      <c r="AK79" s="9">
        <v>1.5065031982942428E-2</v>
      </c>
      <c r="AL79" s="9">
        <v>5.3083155650319831E-3</v>
      </c>
      <c r="AM79" s="9">
        <v>9.2117270788912575E-3</v>
      </c>
      <c r="AO79" s="11">
        <f t="shared" si="7"/>
        <v>-0.22627014925373148</v>
      </c>
      <c r="AP79" s="11">
        <f t="shared" si="7"/>
        <v>-7.3652238805970188E-2</v>
      </c>
      <c r="AQ79" s="11">
        <f t="shared" si="7"/>
        <v>-2.2362686567164131E-2</v>
      </c>
      <c r="AR79" s="11">
        <f t="shared" si="7"/>
        <v>-7.2805970149256117E-3</v>
      </c>
      <c r="AS79" s="11">
        <f t="shared" si="7"/>
        <v>0.12395074626865685</v>
      </c>
      <c r="AU79" s="11">
        <f t="shared" si="8"/>
        <v>-1.5858141748374341</v>
      </c>
      <c r="AV79" s="11">
        <f t="shared" si="8"/>
        <v>-0.67819293212912335</v>
      </c>
      <c r="AW79" s="11">
        <f t="shared" si="8"/>
        <v>-0.25683742698166906</v>
      </c>
      <c r="AX79" s="11">
        <f t="shared" si="8"/>
        <v>-0.14452043199202394</v>
      </c>
      <c r="AY79" s="11">
        <f t="shared" si="8"/>
        <v>2.0985411278784398</v>
      </c>
      <c r="BA79" s="11">
        <f t="shared" si="9"/>
        <v>1</v>
      </c>
      <c r="BB79" s="11">
        <f t="shared" si="9"/>
        <v>0</v>
      </c>
      <c r="BC79" s="11">
        <f t="shared" si="9"/>
        <v>0</v>
      </c>
      <c r="BD79" s="11">
        <f t="shared" si="9"/>
        <v>0</v>
      </c>
      <c r="BE79" s="11">
        <f t="shared" si="9"/>
        <v>0</v>
      </c>
      <c r="BF79" s="7">
        <v>535</v>
      </c>
      <c r="BG79" s="7">
        <v>542</v>
      </c>
    </row>
    <row r="80" spans="1:59" x14ac:dyDescent="0.2">
      <c r="A80" s="7">
        <v>543</v>
      </c>
      <c r="B80" s="7">
        <v>552</v>
      </c>
      <c r="D80" s="6">
        <v>1148.6058</v>
      </c>
      <c r="E80" s="7">
        <v>9</v>
      </c>
      <c r="F80" s="6" t="s">
        <v>707</v>
      </c>
      <c r="G80" s="9">
        <v>2.4218905472636814E-2</v>
      </c>
      <c r="H80" s="9">
        <v>2.7874461028192372E-2</v>
      </c>
      <c r="I80" s="9">
        <v>3.7348922056384737E-2</v>
      </c>
      <c r="J80" s="9">
        <v>8.6179104477611929E-2</v>
      </c>
      <c r="K80" s="9">
        <v>0.16411757877280264</v>
      </c>
      <c r="M80" s="9">
        <v>2.3254726368159201E-2</v>
      </c>
      <c r="N80" s="9">
        <v>2.9155887230514096E-2</v>
      </c>
      <c r="O80" s="9">
        <v>4.2012437810945269E-2</v>
      </c>
      <c r="P80" s="9">
        <v>9.5278938640132663E-2</v>
      </c>
      <c r="Q80" s="9">
        <v>0.16422703150912105</v>
      </c>
      <c r="R80" s="7">
        <v>543</v>
      </c>
      <c r="S80" s="7">
        <v>552</v>
      </c>
      <c r="T80" s="10">
        <v>9.6417910447761407E-4</v>
      </c>
      <c r="U80" s="10">
        <v>-1.2814262023217221E-3</v>
      </c>
      <c r="V80" s="10">
        <v>-4.6635157545605269E-3</v>
      </c>
      <c r="W80" s="10">
        <v>-9.0998341625207341E-3</v>
      </c>
      <c r="X80" s="10">
        <v>-1.0945273631840694E-4</v>
      </c>
      <c r="Z80" s="10">
        <f t="shared" si="10"/>
        <v>-2.8380099502487554E-3</v>
      </c>
      <c r="AB80" s="7">
        <v>543</v>
      </c>
      <c r="AC80" s="7">
        <v>552</v>
      </c>
      <c r="AD80" s="9">
        <v>9.0164179104477611E-3</v>
      </c>
      <c r="AE80" s="9">
        <v>6.7724709784411268E-3</v>
      </c>
      <c r="AF80" s="9">
        <v>5.9076285240464337E-3</v>
      </c>
      <c r="AG80" s="9">
        <v>5.0583747927031514E-3</v>
      </c>
      <c r="AH80" s="9">
        <v>3.3137645107794364E-3</v>
      </c>
      <c r="AI80" s="9">
        <v>1.6519071310116084E-3</v>
      </c>
      <c r="AJ80" s="9">
        <v>5.6436152570480923E-3</v>
      </c>
      <c r="AK80" s="9">
        <v>7.2336650082918735E-3</v>
      </c>
      <c r="AL80" s="9">
        <v>7.692868988391376E-3</v>
      </c>
      <c r="AM80" s="9">
        <v>6.3139303482587063E-3</v>
      </c>
      <c r="AO80" s="11">
        <f t="shared" si="7"/>
        <v>8.6776119402985265E-3</v>
      </c>
      <c r="AP80" s="11">
        <f t="shared" si="7"/>
        <v>-1.1532835820895499E-2</v>
      </c>
      <c r="AQ80" s="11">
        <f t="shared" si="7"/>
        <v>-4.1971641791044741E-2</v>
      </c>
      <c r="AR80" s="11">
        <f t="shared" si="7"/>
        <v>-8.1898507462686607E-2</v>
      </c>
      <c r="AS80" s="11">
        <f t="shared" si="7"/>
        <v>-9.8507462686566252E-4</v>
      </c>
      <c r="AU80" s="11">
        <f t="shared" si="8"/>
        <v>0.18218606007644869</v>
      </c>
      <c r="AV80" s="11">
        <f t="shared" si="8"/>
        <v>-0.25176589242655956</v>
      </c>
      <c r="AW80" s="11">
        <f t="shared" si="8"/>
        <v>-0.86487060431549678</v>
      </c>
      <c r="AX80" s="11">
        <f t="shared" si="8"/>
        <v>-1.7119051656679962</v>
      </c>
      <c r="AY80" s="11">
        <f t="shared" si="8"/>
        <v>-2.658616183486838E-2</v>
      </c>
      <c r="BA80" s="11">
        <f t="shared" si="9"/>
        <v>0</v>
      </c>
      <c r="BB80" s="11">
        <f t="shared" si="9"/>
        <v>0</v>
      </c>
      <c r="BC80" s="11">
        <f t="shared" si="9"/>
        <v>0</v>
      </c>
      <c r="BD80" s="11">
        <f t="shared" si="9"/>
        <v>0</v>
      </c>
      <c r="BE80" s="11">
        <f t="shared" si="9"/>
        <v>0</v>
      </c>
      <c r="BF80" s="7">
        <v>543</v>
      </c>
      <c r="BG80" s="7">
        <v>552</v>
      </c>
    </row>
    <row r="81" spans="1:59" x14ac:dyDescent="0.2">
      <c r="A81" s="7">
        <v>549</v>
      </c>
      <c r="B81" s="7">
        <v>555</v>
      </c>
      <c r="D81" s="6">
        <v>851.50980000000004</v>
      </c>
      <c r="E81" s="7">
        <v>6</v>
      </c>
      <c r="F81" s="6" t="s">
        <v>826</v>
      </c>
      <c r="G81" s="9">
        <v>-5.5666666666666659E-3</v>
      </c>
      <c r="H81" s="9">
        <v>3.2094527363184079E-3</v>
      </c>
      <c r="I81" s="9">
        <v>7.2800995024875611E-3</v>
      </c>
      <c r="J81" s="9">
        <v>1.6187313432835821E-2</v>
      </c>
      <c r="K81" s="9">
        <v>6.8332587064676611E-2</v>
      </c>
      <c r="M81" s="9">
        <v>1.2292786069651743E-2</v>
      </c>
      <c r="N81" s="9">
        <v>7.3629353233830835E-3</v>
      </c>
      <c r="O81" s="9">
        <v>4.2490049751243777E-3</v>
      </c>
      <c r="P81" s="9">
        <v>3.5287064676616915E-2</v>
      </c>
      <c r="Q81" s="9">
        <v>9.0832338308457716E-2</v>
      </c>
      <c r="R81" s="7">
        <v>549</v>
      </c>
      <c r="S81" s="7">
        <v>555</v>
      </c>
      <c r="T81" s="10">
        <v>-1.7859452736318407E-2</v>
      </c>
      <c r="U81" s="10">
        <v>-4.1534825870646764E-3</v>
      </c>
      <c r="V81" s="10">
        <v>3.0310945273631846E-3</v>
      </c>
      <c r="W81" s="10">
        <v>-1.9099751243781094E-2</v>
      </c>
      <c r="X81" s="10">
        <v>-2.2499751243781094E-2</v>
      </c>
      <c r="Z81" s="10">
        <f t="shared" si="10"/>
        <v>-1.2116268656716417E-2</v>
      </c>
      <c r="AB81" s="7">
        <v>549</v>
      </c>
      <c r="AC81" s="7">
        <v>555</v>
      </c>
      <c r="AD81" s="9">
        <v>1.1054726368159204E-2</v>
      </c>
      <c r="AE81" s="9">
        <v>1.1270895522388059E-2</v>
      </c>
      <c r="AF81" s="9">
        <v>1.7554726368159201E-2</v>
      </c>
      <c r="AG81" s="9">
        <v>8.204477611940297E-3</v>
      </c>
      <c r="AH81" s="9">
        <v>2.0032587064676616E-2</v>
      </c>
      <c r="AI81" s="9">
        <v>1.0898258706467661E-2</v>
      </c>
      <c r="AJ81" s="9">
        <v>1.3941293532338306E-2</v>
      </c>
      <c r="AK81" s="9">
        <v>1.2402736318407961E-2</v>
      </c>
      <c r="AL81" s="9">
        <v>6.7723880597014919E-3</v>
      </c>
      <c r="AM81" s="9">
        <v>1.3238805970149255E-2</v>
      </c>
      <c r="AO81" s="11">
        <f t="shared" si="7"/>
        <v>-0.10715671641791044</v>
      </c>
      <c r="AP81" s="11">
        <f t="shared" si="7"/>
        <v>-2.4920895522388058E-2</v>
      </c>
      <c r="AQ81" s="11">
        <f t="shared" si="7"/>
        <v>1.8186567164179109E-2</v>
      </c>
      <c r="AR81" s="11">
        <f t="shared" si="7"/>
        <v>-0.11459850746268657</v>
      </c>
      <c r="AS81" s="11">
        <f t="shared" si="7"/>
        <v>-0.13499850746268657</v>
      </c>
      <c r="AU81" s="11">
        <f t="shared" si="8"/>
        <v>-1.9926873281702193</v>
      </c>
      <c r="AV81" s="11">
        <f t="shared" si="8"/>
        <v>-0.40128690030475589</v>
      </c>
      <c r="AW81" s="11">
        <f t="shared" si="8"/>
        <v>0.24425353939053845</v>
      </c>
      <c r="AX81" s="11">
        <f t="shared" si="8"/>
        <v>-3.1096105521210231</v>
      </c>
      <c r="AY81" s="11">
        <f t="shared" si="8"/>
        <v>-1.6229760996590583</v>
      </c>
      <c r="BA81" s="11">
        <f t="shared" si="9"/>
        <v>0</v>
      </c>
      <c r="BB81" s="11">
        <f t="shared" si="9"/>
        <v>0</v>
      </c>
      <c r="BC81" s="11">
        <f t="shared" si="9"/>
        <v>0</v>
      </c>
      <c r="BD81" s="11">
        <f t="shared" si="9"/>
        <v>1</v>
      </c>
      <c r="BE81" s="11">
        <f t="shared" si="9"/>
        <v>1</v>
      </c>
      <c r="BF81" s="7">
        <v>549</v>
      </c>
      <c r="BG81" s="7">
        <v>555</v>
      </c>
    </row>
    <row r="82" spans="1:59" x14ac:dyDescent="0.2">
      <c r="A82" s="7">
        <v>558</v>
      </c>
      <c r="B82" s="7">
        <v>573</v>
      </c>
      <c r="D82" s="6">
        <v>1913.0788</v>
      </c>
      <c r="E82" s="7">
        <v>15</v>
      </c>
      <c r="F82" s="6" t="s">
        <v>827</v>
      </c>
      <c r="G82" s="9">
        <v>0.16166199004975124</v>
      </c>
      <c r="H82" s="9">
        <v>0.29793970149253729</v>
      </c>
      <c r="I82" s="9">
        <v>0.335227263681592</v>
      </c>
      <c r="J82" s="9">
        <v>0.42695144278606961</v>
      </c>
      <c r="K82" s="9">
        <v>0.42203850746268656</v>
      </c>
      <c r="M82" s="9">
        <v>0.15268746268656713</v>
      </c>
      <c r="N82" s="9">
        <v>0.26718119402985069</v>
      </c>
      <c r="O82" s="9">
        <v>0.30440597014925375</v>
      </c>
      <c r="P82" s="9">
        <v>0.39171064676616912</v>
      </c>
      <c r="Q82" s="9">
        <v>0.38692835820895527</v>
      </c>
      <c r="R82" s="7">
        <v>558</v>
      </c>
      <c r="S82" s="7">
        <v>573</v>
      </c>
      <c r="T82" s="10">
        <v>8.9745273631840899E-3</v>
      </c>
      <c r="U82" s="10">
        <v>3.0758507462686571E-2</v>
      </c>
      <c r="V82" s="10">
        <v>3.0821293532338291E-2</v>
      </c>
      <c r="W82" s="10">
        <v>3.5240796019900482E-2</v>
      </c>
      <c r="X82" s="10">
        <v>3.5110149253731363E-2</v>
      </c>
      <c r="Z82" s="10">
        <f t="shared" si="10"/>
        <v>2.8181054726368161E-2</v>
      </c>
      <c r="AB82" s="7">
        <v>558</v>
      </c>
      <c r="AC82" s="7">
        <v>573</v>
      </c>
      <c r="AD82" s="9">
        <v>1.5816218905472638E-2</v>
      </c>
      <c r="AE82" s="9">
        <v>1.9767164179104478E-2</v>
      </c>
      <c r="AF82" s="9">
        <v>2.6656517412935326E-2</v>
      </c>
      <c r="AG82" s="9">
        <v>1.2087960199004972E-2</v>
      </c>
      <c r="AH82" s="9">
        <v>1.6305273631840797E-2</v>
      </c>
      <c r="AI82" s="9">
        <v>1.7074626865671641E-3</v>
      </c>
      <c r="AJ82" s="9">
        <v>1.9057412935323384E-2</v>
      </c>
      <c r="AK82" s="9">
        <v>1.3802388059701491E-2</v>
      </c>
      <c r="AL82" s="9">
        <v>4.1351243781094525E-2</v>
      </c>
      <c r="AM82" s="9">
        <v>1.4409950248756218E-3</v>
      </c>
      <c r="AO82" s="11">
        <f t="shared" si="7"/>
        <v>0.13461791044776134</v>
      </c>
      <c r="AP82" s="11">
        <f t="shared" si="7"/>
        <v>0.46137761194029858</v>
      </c>
      <c r="AQ82" s="11">
        <f t="shared" si="7"/>
        <v>0.46231940298507435</v>
      </c>
      <c r="AR82" s="11">
        <f t="shared" si="7"/>
        <v>0.52861194029850722</v>
      </c>
      <c r="AS82" s="11">
        <f t="shared" si="7"/>
        <v>0.52665223880597045</v>
      </c>
      <c r="AU82" s="11">
        <f t="shared" si="8"/>
        <v>0.97713240772209597</v>
      </c>
      <c r="AV82" s="11">
        <f t="shared" si="8"/>
        <v>1.9402674220818945</v>
      </c>
      <c r="AW82" s="11">
        <f t="shared" si="8"/>
        <v>1.7784055991844232</v>
      </c>
      <c r="AX82" s="11">
        <f t="shared" si="8"/>
        <v>1.4168118691726452</v>
      </c>
      <c r="AY82" s="11">
        <f t="shared" si="8"/>
        <v>3.7151453631577396</v>
      </c>
      <c r="BA82" s="11">
        <f t="shared" si="9"/>
        <v>0</v>
      </c>
      <c r="BB82" s="11">
        <f t="shared" si="9"/>
        <v>1</v>
      </c>
      <c r="BC82" s="11">
        <f t="shared" si="9"/>
        <v>1</v>
      </c>
      <c r="BD82" s="11">
        <f t="shared" si="9"/>
        <v>2</v>
      </c>
      <c r="BE82" s="11">
        <f t="shared" si="9"/>
        <v>3</v>
      </c>
      <c r="BF82" s="7">
        <v>558</v>
      </c>
      <c r="BG82" s="7">
        <v>573</v>
      </c>
    </row>
    <row r="83" spans="1:59" x14ac:dyDescent="0.2">
      <c r="A83" s="7">
        <v>575</v>
      </c>
      <c r="B83" s="7">
        <v>586</v>
      </c>
      <c r="D83" s="6">
        <v>1304.6514999999999</v>
      </c>
      <c r="E83" s="7">
        <v>11</v>
      </c>
      <c r="F83" s="6" t="s">
        <v>828</v>
      </c>
      <c r="G83" s="9">
        <v>0.23064056987788328</v>
      </c>
      <c r="H83" s="9">
        <v>0.34203636363636364</v>
      </c>
      <c r="I83" s="9">
        <v>0.37219782903663495</v>
      </c>
      <c r="J83" s="9">
        <v>0.44820515603799188</v>
      </c>
      <c r="K83" s="9">
        <v>0.52506363636363629</v>
      </c>
      <c r="M83" s="9">
        <v>0.24239891451831749</v>
      </c>
      <c r="N83" s="9">
        <v>0.34385535956580732</v>
      </c>
      <c r="O83" s="9">
        <v>0.38207761194029849</v>
      </c>
      <c r="P83" s="9">
        <v>0.4572906377204885</v>
      </c>
      <c r="Q83" s="9">
        <v>0.52294721845318859</v>
      </c>
      <c r="R83" s="7">
        <v>575</v>
      </c>
      <c r="S83" s="7">
        <v>586</v>
      </c>
      <c r="T83" s="10">
        <v>-1.1758344640434197E-2</v>
      </c>
      <c r="U83" s="10">
        <v>-1.8189959294436645E-3</v>
      </c>
      <c r="V83" s="10">
        <v>-9.8797829036635209E-3</v>
      </c>
      <c r="W83" s="10">
        <v>-9.0854816824965951E-3</v>
      </c>
      <c r="X83" s="10">
        <v>2.1164179104477309E-3</v>
      </c>
      <c r="Z83" s="10">
        <f t="shared" si="10"/>
        <v>-6.0852374491180495E-3</v>
      </c>
      <c r="AB83" s="7">
        <v>575</v>
      </c>
      <c r="AC83" s="7">
        <v>586</v>
      </c>
      <c r="AD83" s="9">
        <v>1.2521709633649932E-2</v>
      </c>
      <c r="AE83" s="9">
        <v>1.1240162822252374E-2</v>
      </c>
      <c r="AF83" s="9">
        <v>1.6079375848032564E-2</v>
      </c>
      <c r="AG83" s="9">
        <v>8.510854816824967E-3</v>
      </c>
      <c r="AH83" s="9">
        <v>1.1429986431478967E-2</v>
      </c>
      <c r="AI83" s="9">
        <v>1.0159294436906377E-2</v>
      </c>
      <c r="AJ83" s="9">
        <v>8.6173677069199459E-4</v>
      </c>
      <c r="AK83" s="9">
        <v>1.0443283582089551E-2</v>
      </c>
      <c r="AL83" s="9">
        <v>4.6181818181818173E-3</v>
      </c>
      <c r="AM83" s="9">
        <v>0</v>
      </c>
      <c r="AO83" s="11">
        <f t="shared" si="7"/>
        <v>-0.12934179104477617</v>
      </c>
      <c r="AP83" s="11">
        <f t="shared" si="7"/>
        <v>-2.0008955223880309E-2</v>
      </c>
      <c r="AQ83" s="11">
        <f t="shared" si="7"/>
        <v>-0.10867761194029874</v>
      </c>
      <c r="AR83" s="11">
        <f t="shared" si="7"/>
        <v>-9.9940298507462541E-2</v>
      </c>
      <c r="AS83" s="11">
        <f t="shared" si="7"/>
        <v>2.328059701492504E-2</v>
      </c>
      <c r="AU83" s="11">
        <f t="shared" si="8"/>
        <v>-1.2630379528281701</v>
      </c>
      <c r="AV83" s="11">
        <f t="shared" si="8"/>
        <v>-0.27947770739613204</v>
      </c>
      <c r="AW83" s="11">
        <f t="shared" si="8"/>
        <v>-0.89251445127389273</v>
      </c>
      <c r="AX83" s="11">
        <f t="shared" si="8"/>
        <v>-1.6251541725960583</v>
      </c>
      <c r="AY83" s="11">
        <f t="shared" si="8"/>
        <v>0.32071283486815555</v>
      </c>
      <c r="BA83" s="11">
        <f t="shared" si="9"/>
        <v>0</v>
      </c>
      <c r="BB83" s="11">
        <f t="shared" si="9"/>
        <v>0</v>
      </c>
      <c r="BC83" s="11">
        <f t="shared" si="9"/>
        <v>0</v>
      </c>
      <c r="BD83" s="11">
        <f t="shared" si="9"/>
        <v>0</v>
      </c>
      <c r="BE83" s="11">
        <f t="shared" si="9"/>
        <v>0</v>
      </c>
      <c r="BF83" s="7">
        <v>575</v>
      </c>
      <c r="BG83" s="7">
        <v>586</v>
      </c>
    </row>
    <row r="84" spans="1:59" x14ac:dyDescent="0.2">
      <c r="A84" s="7">
        <v>585</v>
      </c>
      <c r="B84" s="7">
        <v>597</v>
      </c>
      <c r="D84" s="6">
        <v>1434.809</v>
      </c>
      <c r="E84" s="7">
        <v>9</v>
      </c>
      <c r="F84" s="6" t="s">
        <v>829</v>
      </c>
      <c r="G84" s="9">
        <v>9.4663018242122726E-2</v>
      </c>
      <c r="H84" s="9">
        <v>0.10073383084577114</v>
      </c>
      <c r="I84" s="9">
        <v>0.13666152570480927</v>
      </c>
      <c r="J84" s="9">
        <v>0.14875887230514095</v>
      </c>
      <c r="K84" s="9">
        <v>0.28111160862354889</v>
      </c>
      <c r="M84" s="9">
        <v>9.461194029850746E-2</v>
      </c>
      <c r="N84" s="9">
        <v>0.11543747927031509</v>
      </c>
      <c r="O84" s="9">
        <v>0.11458358208955222</v>
      </c>
      <c r="P84" s="9">
        <v>0.14323864013266996</v>
      </c>
      <c r="Q84" s="9">
        <v>0.24625008291873962</v>
      </c>
      <c r="R84" s="7">
        <v>585</v>
      </c>
      <c r="S84" s="7">
        <v>597</v>
      </c>
      <c r="T84" s="10">
        <v>5.1077943615271308E-5</v>
      </c>
      <c r="U84" s="10">
        <v>-1.4703648424543954E-2</v>
      </c>
      <c r="V84" s="10">
        <v>2.207794361525706E-2</v>
      </c>
      <c r="W84" s="10">
        <v>5.5202321724709888E-3</v>
      </c>
      <c r="X84" s="10">
        <v>3.4861525704809292E-2</v>
      </c>
      <c r="Z84" s="10">
        <f t="shared" si="10"/>
        <v>9.5614262023217319E-3</v>
      </c>
      <c r="AB84" s="7">
        <v>585</v>
      </c>
      <c r="AC84" s="7">
        <v>597</v>
      </c>
      <c r="AD84" s="9">
        <v>8.693532338308458E-3</v>
      </c>
      <c r="AE84" s="9">
        <v>1.8489220563847431E-2</v>
      </c>
      <c r="AF84" s="9">
        <v>9.9260364842454381E-3</v>
      </c>
      <c r="AG84" s="9">
        <v>6.6928689883913759E-3</v>
      </c>
      <c r="AH84" s="9">
        <v>9.5895522388059692E-3</v>
      </c>
      <c r="AI84" s="9">
        <v>1.4367993366500827E-2</v>
      </c>
      <c r="AJ84" s="9">
        <v>2.4455555555555553E-2</v>
      </c>
      <c r="AK84" s="9">
        <v>1.8388723051409619E-2</v>
      </c>
      <c r="AL84" s="9">
        <v>1.151608623548922E-2</v>
      </c>
      <c r="AM84" s="9">
        <v>2.2907462686567164E-2</v>
      </c>
      <c r="AO84" s="11">
        <f t="shared" si="7"/>
        <v>4.5970149253744179E-4</v>
      </c>
      <c r="AP84" s="11">
        <f t="shared" si="7"/>
        <v>-0.13233283582089558</v>
      </c>
      <c r="AQ84" s="11">
        <f t="shared" si="7"/>
        <v>0.19870149253731353</v>
      </c>
      <c r="AR84" s="11">
        <f t="shared" si="7"/>
        <v>4.9682089552238899E-2</v>
      </c>
      <c r="AS84" s="11">
        <f t="shared" si="7"/>
        <v>0.3137537313432836</v>
      </c>
      <c r="AU84" s="11">
        <f t="shared" si="8"/>
        <v>5.2681312853423146E-3</v>
      </c>
      <c r="AV84" s="11">
        <f t="shared" si="8"/>
        <v>-0.8306900854240864</v>
      </c>
      <c r="AW84" s="11">
        <f t="shared" si="8"/>
        <v>1.8299612980579336</v>
      </c>
      <c r="AX84" s="11">
        <f t="shared" si="8"/>
        <v>0.71783251248112323</v>
      </c>
      <c r="AY84" s="11">
        <f t="shared" si="8"/>
        <v>2.4314539208914927</v>
      </c>
      <c r="BA84" s="11">
        <f t="shared" si="9"/>
        <v>0</v>
      </c>
      <c r="BB84" s="11">
        <f t="shared" si="9"/>
        <v>0</v>
      </c>
      <c r="BC84" s="11">
        <f t="shared" si="9"/>
        <v>1</v>
      </c>
      <c r="BD84" s="11">
        <f t="shared" si="9"/>
        <v>0</v>
      </c>
      <c r="BE84" s="11">
        <f t="shared" si="9"/>
        <v>1</v>
      </c>
      <c r="BF84" s="7">
        <v>585</v>
      </c>
      <c r="BG84" s="7">
        <v>597</v>
      </c>
    </row>
    <row r="85" spans="1:59" x14ac:dyDescent="0.2">
      <c r="A85" s="7">
        <v>591</v>
      </c>
      <c r="B85" s="7">
        <v>611</v>
      </c>
      <c r="D85" s="6">
        <v>2298.3795</v>
      </c>
      <c r="E85" s="7">
        <v>16</v>
      </c>
      <c r="F85" s="6" t="s">
        <v>830</v>
      </c>
      <c r="G85" s="9">
        <v>5.5873134328358214E-2</v>
      </c>
      <c r="H85" s="9">
        <v>0.24690578358208953</v>
      </c>
      <c r="I85" s="9">
        <v>0.45836623134328358</v>
      </c>
      <c r="J85" s="9">
        <v>0.68899729477611937</v>
      </c>
      <c r="K85" s="9">
        <v>0.78466147388059704</v>
      </c>
      <c r="M85" s="9">
        <v>5.0906343283582081E-2</v>
      </c>
      <c r="N85" s="9">
        <v>0.23713945895522387</v>
      </c>
      <c r="O85" s="9">
        <v>0.46037481343283576</v>
      </c>
      <c r="P85" s="9">
        <v>0.69804514925373129</v>
      </c>
      <c r="Q85" s="9">
        <v>0.78420130597014914</v>
      </c>
      <c r="R85" s="7">
        <v>591</v>
      </c>
      <c r="S85" s="7">
        <v>611</v>
      </c>
      <c r="T85" s="10">
        <v>4.9667910447761254E-3</v>
      </c>
      <c r="U85" s="10">
        <v>9.7663246268656686E-3</v>
      </c>
      <c r="V85" s="10">
        <v>-2.0085820895522073E-3</v>
      </c>
      <c r="W85" s="10">
        <v>-9.0478544776118868E-3</v>
      </c>
      <c r="X85" s="10">
        <v>4.6016791044787187E-4</v>
      </c>
      <c r="Z85" s="10">
        <f t="shared" si="10"/>
        <v>8.2736940298511424E-4</v>
      </c>
      <c r="AB85" s="7">
        <v>591</v>
      </c>
      <c r="AC85" s="7">
        <v>611</v>
      </c>
      <c r="AD85" s="9">
        <v>8.738526119402984E-3</v>
      </c>
      <c r="AE85" s="9">
        <v>4.940485074626866E-3</v>
      </c>
      <c r="AF85" s="9">
        <v>5.2764925373134331E-3</v>
      </c>
      <c r="AG85" s="9">
        <v>1.1558395522388059E-2</v>
      </c>
      <c r="AH85" s="9">
        <v>9.2507462686567156E-3</v>
      </c>
      <c r="AI85" s="9">
        <v>4.9381529850746264E-3</v>
      </c>
      <c r="AJ85" s="9">
        <v>9.7922574626865665E-3</v>
      </c>
      <c r="AK85" s="9">
        <v>6.1768656716417901E-3</v>
      </c>
      <c r="AL85" s="9">
        <v>5.8486007462686569E-3</v>
      </c>
      <c r="AM85" s="9">
        <v>9.7930970149253723E-3</v>
      </c>
      <c r="AO85" s="11">
        <f t="shared" si="7"/>
        <v>7.9468656716418007E-2</v>
      </c>
      <c r="AP85" s="11">
        <f t="shared" si="7"/>
        <v>0.1562611940298507</v>
      </c>
      <c r="AQ85" s="11">
        <f t="shared" si="7"/>
        <v>-3.2137313432835317E-2</v>
      </c>
      <c r="AR85" s="11">
        <f t="shared" si="7"/>
        <v>-0.14476567164179019</v>
      </c>
      <c r="AS85" s="11">
        <f t="shared" si="7"/>
        <v>7.3626865671659499E-3</v>
      </c>
      <c r="AU85" s="11">
        <f t="shared" si="8"/>
        <v>0.85707738919598608</v>
      </c>
      <c r="AV85" s="11">
        <f t="shared" si="8"/>
        <v>1.5422860419434241</v>
      </c>
      <c r="AW85" s="11">
        <f t="shared" si="8"/>
        <v>-0.42824722256364528</v>
      </c>
      <c r="AX85" s="11">
        <f t="shared" si="8"/>
        <v>-1.2097812315741743</v>
      </c>
      <c r="AY85" s="11">
        <f t="shared" si="8"/>
        <v>5.9164515038016653E-2</v>
      </c>
      <c r="BA85" s="11">
        <f t="shared" si="9"/>
        <v>0</v>
      </c>
      <c r="BB85" s="11">
        <f t="shared" si="9"/>
        <v>0</v>
      </c>
      <c r="BC85" s="11">
        <f t="shared" si="9"/>
        <v>0</v>
      </c>
      <c r="BD85" s="11">
        <f t="shared" si="9"/>
        <v>0</v>
      </c>
      <c r="BE85" s="11">
        <f t="shared" si="9"/>
        <v>0</v>
      </c>
      <c r="BF85" s="7">
        <v>591</v>
      </c>
      <c r="BG85" s="7">
        <v>611</v>
      </c>
    </row>
    <row r="86" spans="1:59" x14ac:dyDescent="0.2">
      <c r="A86" s="7">
        <v>592</v>
      </c>
      <c r="B86" s="7">
        <v>611</v>
      </c>
      <c r="D86" s="6">
        <v>2185.2955000000002</v>
      </c>
      <c r="E86" s="7">
        <v>15</v>
      </c>
      <c r="F86" s="6" t="s">
        <v>831</v>
      </c>
      <c r="G86" s="9">
        <v>7.4150547263681588E-2</v>
      </c>
      <c r="H86" s="9">
        <v>0.27166298507462683</v>
      </c>
      <c r="I86" s="9">
        <v>0.49582955223880593</v>
      </c>
      <c r="J86" s="9">
        <v>0.74416407960199005</v>
      </c>
      <c r="K86" s="9">
        <v>0.84028955223880586</v>
      </c>
      <c r="M86" s="9">
        <v>8.1699601990049747E-2</v>
      </c>
      <c r="N86" s="9">
        <v>0.27092626865671637</v>
      </c>
      <c r="O86" s="9">
        <v>0.49899024875621889</v>
      </c>
      <c r="P86" s="9">
        <v>0.75447004975124365</v>
      </c>
      <c r="Q86" s="9">
        <v>0.84224318407960197</v>
      </c>
      <c r="R86" s="7">
        <v>592</v>
      </c>
      <c r="S86" s="7">
        <v>611</v>
      </c>
      <c r="T86" s="10">
        <v>-7.5490547263681517E-3</v>
      </c>
      <c r="U86" s="10">
        <v>7.3671641791046643E-4</v>
      </c>
      <c r="V86" s="10">
        <v>-3.1606965174129395E-3</v>
      </c>
      <c r="W86" s="10">
        <v>-1.0305970149253661E-2</v>
      </c>
      <c r="X86" s="10">
        <v>-1.9536318407960126E-3</v>
      </c>
      <c r="Z86" s="10">
        <f t="shared" si="10"/>
        <v>-4.4465273631840597E-3</v>
      </c>
      <c r="AB86" s="7">
        <v>592</v>
      </c>
      <c r="AC86" s="7">
        <v>611</v>
      </c>
      <c r="AD86" s="9">
        <v>7.352835820895522E-3</v>
      </c>
      <c r="AE86" s="9">
        <v>9.9173134328358198E-3</v>
      </c>
      <c r="AF86" s="9">
        <v>8.236318407960198E-3</v>
      </c>
      <c r="AG86" s="9">
        <v>5.5928358208955217E-3</v>
      </c>
      <c r="AH86" s="9">
        <v>5.573233830845771E-3</v>
      </c>
      <c r="AI86" s="9">
        <v>4.4577114427860691E-5</v>
      </c>
      <c r="AJ86" s="9">
        <v>1.3427761194029851E-2</v>
      </c>
      <c r="AK86" s="9">
        <v>7.032835820895522E-3</v>
      </c>
      <c r="AL86" s="9">
        <v>2.2690547263681591E-3</v>
      </c>
      <c r="AM86" s="9">
        <v>4.942189054726368E-3</v>
      </c>
      <c r="AO86" s="11">
        <f t="shared" si="7"/>
        <v>-0.11323582089552228</v>
      </c>
      <c r="AP86" s="11">
        <f t="shared" si="7"/>
        <v>1.1050746268656996E-2</v>
      </c>
      <c r="AQ86" s="11">
        <f t="shared" si="7"/>
        <v>-4.7410447761194095E-2</v>
      </c>
      <c r="AR86" s="11">
        <f t="shared" si="7"/>
        <v>-0.15458955223880491</v>
      </c>
      <c r="AS86" s="11">
        <f t="shared" si="7"/>
        <v>-2.9304477611940188E-2</v>
      </c>
      <c r="AU86" s="11">
        <f t="shared" si="8"/>
        <v>-1.7782399021786117</v>
      </c>
      <c r="AV86" s="11">
        <f t="shared" si="8"/>
        <v>7.6440815938993573E-2</v>
      </c>
      <c r="AW86" s="11">
        <f t="shared" si="8"/>
        <v>-0.50547378718966618</v>
      </c>
      <c r="AX86" s="11">
        <f t="shared" si="8"/>
        <v>-2.9575311592873401</v>
      </c>
      <c r="AY86" s="11">
        <f t="shared" si="8"/>
        <v>-0.45426678789081959</v>
      </c>
      <c r="BA86" s="11">
        <f t="shared" si="9"/>
        <v>0</v>
      </c>
      <c r="BB86" s="11">
        <f t="shared" si="9"/>
        <v>0</v>
      </c>
      <c r="BC86" s="11">
        <f t="shared" si="9"/>
        <v>0</v>
      </c>
      <c r="BD86" s="11">
        <f t="shared" si="9"/>
        <v>1</v>
      </c>
      <c r="BE86" s="11">
        <f t="shared" si="9"/>
        <v>0</v>
      </c>
      <c r="BF86" s="7">
        <v>592</v>
      </c>
      <c r="BG86" s="7">
        <v>611</v>
      </c>
    </row>
    <row r="87" spans="1:59" x14ac:dyDescent="0.2">
      <c r="A87" s="7">
        <v>612</v>
      </c>
      <c r="B87" s="7">
        <v>621</v>
      </c>
      <c r="D87" s="6">
        <v>1105.6074000000001</v>
      </c>
      <c r="E87" s="7">
        <v>8</v>
      </c>
      <c r="F87" s="6" t="s">
        <v>832</v>
      </c>
      <c r="G87" s="9">
        <v>0.18502873134328357</v>
      </c>
      <c r="H87" s="9">
        <v>0.30189067164179101</v>
      </c>
      <c r="I87" s="9">
        <v>0.42047705223880588</v>
      </c>
      <c r="J87" s="9">
        <v>0.52560876865671635</v>
      </c>
      <c r="K87" s="9">
        <v>0.64309048507462685</v>
      </c>
      <c r="M87" s="9">
        <v>0.19575559701492537</v>
      </c>
      <c r="N87" s="9">
        <v>0.32115727611940298</v>
      </c>
      <c r="O87" s="9">
        <v>0.41757499999999992</v>
      </c>
      <c r="P87" s="9">
        <v>0.53495485074626858</v>
      </c>
      <c r="Q87" s="9">
        <v>0.62624347014925374</v>
      </c>
      <c r="R87" s="7">
        <v>612</v>
      </c>
      <c r="S87" s="7">
        <v>621</v>
      </c>
      <c r="T87" s="10">
        <v>-1.0726865671641789E-2</v>
      </c>
      <c r="U87" s="10">
        <v>-1.926660447761195E-2</v>
      </c>
      <c r="V87" s="10">
        <v>2.9020522388059672E-3</v>
      </c>
      <c r="W87" s="10">
        <v>-9.3460820895521976E-3</v>
      </c>
      <c r="X87" s="10">
        <v>1.6847014925373143E-2</v>
      </c>
      <c r="Z87" s="10">
        <f t="shared" si="10"/>
        <v>-3.9180970149253654E-3</v>
      </c>
      <c r="AB87" s="7">
        <v>612</v>
      </c>
      <c r="AC87" s="7">
        <v>621</v>
      </c>
      <c r="AD87" s="9">
        <v>4.9177238805970143E-3</v>
      </c>
      <c r="AE87" s="9">
        <v>6.6998134328358199E-3</v>
      </c>
      <c r="AF87" s="9">
        <v>7.0270522388059696E-3</v>
      </c>
      <c r="AG87" s="9">
        <v>3.4869402985074622E-3</v>
      </c>
      <c r="AH87" s="9">
        <v>1.0445895522388058E-2</v>
      </c>
      <c r="AI87" s="9">
        <v>1.9942164179104476E-3</v>
      </c>
      <c r="AJ87" s="9">
        <v>1.6684141791044778E-2</v>
      </c>
      <c r="AK87" s="9">
        <v>9.6869402985074633E-3</v>
      </c>
      <c r="AL87" s="9">
        <v>6.9990671641791038E-3</v>
      </c>
      <c r="AM87" s="9">
        <v>4.7682835820895518E-3</v>
      </c>
      <c r="AO87" s="11">
        <f t="shared" si="7"/>
        <v>-8.5814925373134315E-2</v>
      </c>
      <c r="AP87" s="11">
        <f t="shared" si="7"/>
        <v>-0.1541328358208956</v>
      </c>
      <c r="AQ87" s="11">
        <f t="shared" si="7"/>
        <v>2.3216417910447738E-2</v>
      </c>
      <c r="AR87" s="11">
        <f t="shared" si="7"/>
        <v>-7.4768656716417581E-2</v>
      </c>
      <c r="AS87" s="11">
        <f t="shared" si="7"/>
        <v>0.13477611940298515</v>
      </c>
      <c r="AU87" s="11">
        <f t="shared" si="8"/>
        <v>-3.5011454084970137</v>
      </c>
      <c r="AV87" s="11">
        <f t="shared" si="8"/>
        <v>-1.8560848561043652</v>
      </c>
      <c r="AW87" s="11">
        <f t="shared" si="8"/>
        <v>0.4200197049135963</v>
      </c>
      <c r="AX87" s="11">
        <f t="shared" si="8"/>
        <v>-2.0701760503931004</v>
      </c>
      <c r="AY87" s="11">
        <f t="shared" si="8"/>
        <v>2.5411959200503893</v>
      </c>
      <c r="BA87" s="11">
        <f t="shared" si="9"/>
        <v>1</v>
      </c>
      <c r="BB87" s="11">
        <f t="shared" si="9"/>
        <v>0</v>
      </c>
      <c r="BC87" s="11">
        <f t="shared" si="9"/>
        <v>0</v>
      </c>
      <c r="BD87" s="11">
        <f t="shared" si="9"/>
        <v>0</v>
      </c>
      <c r="BE87" s="11">
        <f t="shared" si="9"/>
        <v>0</v>
      </c>
      <c r="BF87" s="7">
        <v>612</v>
      </c>
      <c r="BG87" s="7">
        <v>621</v>
      </c>
    </row>
    <row r="88" spans="1:59" x14ac:dyDescent="0.2">
      <c r="A88" s="7">
        <v>617</v>
      </c>
      <c r="B88" s="7">
        <v>635</v>
      </c>
      <c r="D88" s="6">
        <v>2188.1147000000001</v>
      </c>
      <c r="E88" s="7">
        <v>16</v>
      </c>
      <c r="F88" s="6" t="s">
        <v>833</v>
      </c>
      <c r="G88" s="9">
        <v>0.21269720149253732</v>
      </c>
      <c r="H88" s="9">
        <v>0.34290998134328354</v>
      </c>
      <c r="I88" s="9">
        <v>0.44755970149253727</v>
      </c>
      <c r="J88" s="9">
        <v>0.48848992537313429</v>
      </c>
      <c r="K88" s="9">
        <v>0.51081268656716416</v>
      </c>
      <c r="M88" s="9">
        <v>0.23017462686567161</v>
      </c>
      <c r="N88" s="9">
        <v>0.35757546641791044</v>
      </c>
      <c r="O88" s="9">
        <v>0.43319235074626866</v>
      </c>
      <c r="P88" s="9">
        <v>0.49317789179104476</v>
      </c>
      <c r="Q88" s="9">
        <v>0.52964850746268655</v>
      </c>
      <c r="R88" s="7">
        <v>617</v>
      </c>
      <c r="S88" s="7">
        <v>635</v>
      </c>
      <c r="T88" s="10">
        <v>-1.7477425373134299E-2</v>
      </c>
      <c r="U88" s="10">
        <v>-1.4665485074626882E-2</v>
      </c>
      <c r="V88" s="10">
        <v>1.4367350746268635E-2</v>
      </c>
      <c r="W88" s="10">
        <v>-4.6879664179104415E-3</v>
      </c>
      <c r="X88" s="10">
        <v>-1.8835820895522416E-2</v>
      </c>
      <c r="Z88" s="10">
        <f t="shared" si="10"/>
        <v>-8.2598694029850806E-3</v>
      </c>
      <c r="AB88" s="7">
        <v>617</v>
      </c>
      <c r="AC88" s="7">
        <v>635</v>
      </c>
      <c r="AD88" s="9">
        <v>1.0237220149253731E-2</v>
      </c>
      <c r="AE88" s="9">
        <v>1.2320149253731342E-2</v>
      </c>
      <c r="AF88" s="9">
        <v>3.8657649253731339E-3</v>
      </c>
      <c r="AG88" s="9">
        <v>1.6619589552238804E-2</v>
      </c>
      <c r="AH88" s="9">
        <v>3.2766417910447758E-2</v>
      </c>
      <c r="AI88" s="9">
        <v>1.5784608208955223E-2</v>
      </c>
      <c r="AJ88" s="9">
        <v>2.9712686567164178E-3</v>
      </c>
      <c r="AK88" s="9">
        <v>1.543535447761194E-2</v>
      </c>
      <c r="AL88" s="9">
        <v>3.1638619402985076E-2</v>
      </c>
      <c r="AM88" s="9">
        <v>5.3125932835820892E-3</v>
      </c>
      <c r="AO88" s="11">
        <f t="shared" si="7"/>
        <v>-0.27963880597014878</v>
      </c>
      <c r="AP88" s="11">
        <f t="shared" si="7"/>
        <v>-0.23464776119403011</v>
      </c>
      <c r="AQ88" s="11">
        <f t="shared" si="7"/>
        <v>0.22987761194029815</v>
      </c>
      <c r="AR88" s="11">
        <f t="shared" si="7"/>
        <v>-7.5007462686567064E-2</v>
      </c>
      <c r="AS88" s="11">
        <f t="shared" si="7"/>
        <v>-0.30137313432835866</v>
      </c>
      <c r="AU88" s="11">
        <f t="shared" si="8"/>
        <v>-1.6090307527121082</v>
      </c>
      <c r="AV88" s="11">
        <f t="shared" si="8"/>
        <v>-2.0043089428047658</v>
      </c>
      <c r="AW88" s="11">
        <f t="shared" si="8"/>
        <v>1.5639049487989634</v>
      </c>
      <c r="AX88" s="11">
        <f t="shared" si="8"/>
        <v>-0.22720268273900837</v>
      </c>
      <c r="AY88" s="11">
        <f t="shared" si="8"/>
        <v>-0.98283727254298614</v>
      </c>
      <c r="BA88" s="11">
        <f t="shared" si="9"/>
        <v>0</v>
      </c>
      <c r="BB88" s="11">
        <f t="shared" si="9"/>
        <v>0</v>
      </c>
      <c r="BC88" s="11">
        <f t="shared" si="9"/>
        <v>0</v>
      </c>
      <c r="BD88" s="11">
        <f t="shared" si="9"/>
        <v>0</v>
      </c>
      <c r="BE88" s="11">
        <f t="shared" si="9"/>
        <v>0</v>
      </c>
      <c r="BF88" s="7">
        <v>617</v>
      </c>
      <c r="BG88" s="7">
        <v>635</v>
      </c>
    </row>
    <row r="89" spans="1:59" x14ac:dyDescent="0.2">
      <c r="A89" s="7">
        <v>620</v>
      </c>
      <c r="B89" s="7">
        <v>626</v>
      </c>
      <c r="D89" s="6">
        <v>912.48249999999996</v>
      </c>
      <c r="E89" s="7">
        <v>6</v>
      </c>
      <c r="F89" s="6" t="s">
        <v>834</v>
      </c>
      <c r="G89" s="9">
        <v>9.837661691542289E-2</v>
      </c>
      <c r="H89" s="9">
        <v>0.11714129353233829</v>
      </c>
      <c r="I89" s="9">
        <v>0.14671268656716416</v>
      </c>
      <c r="J89" s="9">
        <v>0.23902786069651738</v>
      </c>
      <c r="K89" s="9">
        <v>0.38529825870646767</v>
      </c>
      <c r="M89" s="9">
        <v>0.13442089552238803</v>
      </c>
      <c r="N89" s="9">
        <v>0.11915621890547262</v>
      </c>
      <c r="O89" s="9">
        <v>0.15260174129353232</v>
      </c>
      <c r="P89" s="9">
        <v>0.24343034825870644</v>
      </c>
      <c r="Q89" s="9">
        <v>0.38051517412935321</v>
      </c>
      <c r="R89" s="7">
        <v>620</v>
      </c>
      <c r="S89" s="7">
        <v>626</v>
      </c>
      <c r="T89" s="10">
        <v>-3.6044278606965165E-2</v>
      </c>
      <c r="U89" s="10">
        <v>-2.0149253731343276E-3</v>
      </c>
      <c r="V89" s="10">
        <v>-5.8890547263681526E-3</v>
      </c>
      <c r="W89" s="10">
        <v>-4.4024875621890523E-3</v>
      </c>
      <c r="X89" s="10">
        <v>4.7830845771144334E-3</v>
      </c>
      <c r="Z89" s="10">
        <f t="shared" si="10"/>
        <v>-8.713532338308452E-3</v>
      </c>
      <c r="AB89" s="7">
        <v>620</v>
      </c>
      <c r="AC89" s="7">
        <v>626</v>
      </c>
      <c r="AD89" s="9">
        <v>4.3405472636815915E-3</v>
      </c>
      <c r="AE89" s="9">
        <v>2.1995771144278607E-2</v>
      </c>
      <c r="AF89" s="9">
        <v>9.906716417910447E-3</v>
      </c>
      <c r="AG89" s="9">
        <v>4.0925373134328355E-3</v>
      </c>
      <c r="AH89" s="9">
        <v>4.3927860696517411E-3</v>
      </c>
      <c r="AI89" s="9">
        <v>3.6992039800995025E-2</v>
      </c>
      <c r="AJ89" s="9">
        <v>7.1057213930348249E-3</v>
      </c>
      <c r="AK89" s="9">
        <v>7.6069651741293527E-3</v>
      </c>
      <c r="AL89" s="9">
        <v>5.4388059701492531E-3</v>
      </c>
      <c r="AM89" s="9">
        <v>2.1507462686567161E-3</v>
      </c>
      <c r="AO89" s="11">
        <f t="shared" si="7"/>
        <v>-0.216265671641791</v>
      </c>
      <c r="AP89" s="11">
        <f t="shared" si="7"/>
        <v>-1.2089552238805965E-2</v>
      </c>
      <c r="AQ89" s="11">
        <f t="shared" si="7"/>
        <v>-3.5334328358208919E-2</v>
      </c>
      <c r="AR89" s="11">
        <f t="shared" si="7"/>
        <v>-2.6414925373134314E-2</v>
      </c>
      <c r="AS89" s="11">
        <f t="shared" si="7"/>
        <v>2.8698507462686602E-2</v>
      </c>
      <c r="AU89" s="11">
        <f t="shared" si="8"/>
        <v>-1.6761751038231567</v>
      </c>
      <c r="AV89" s="11">
        <f t="shared" si="8"/>
        <v>-0.15098189871466505</v>
      </c>
      <c r="AW89" s="11">
        <f t="shared" si="8"/>
        <v>-0.81664152902878429</v>
      </c>
      <c r="AX89" s="11">
        <f t="shared" si="8"/>
        <v>-1.1202890458430677</v>
      </c>
      <c r="AY89" s="11">
        <f t="shared" si="8"/>
        <v>1.6938206081005338</v>
      </c>
      <c r="BA89" s="11">
        <f t="shared" si="9"/>
        <v>1</v>
      </c>
      <c r="BB89" s="11">
        <f t="shared" si="9"/>
        <v>0</v>
      </c>
      <c r="BC89" s="11">
        <f t="shared" si="9"/>
        <v>0</v>
      </c>
      <c r="BD89" s="11">
        <f t="shared" si="9"/>
        <v>0</v>
      </c>
      <c r="BE89" s="11">
        <f t="shared" si="9"/>
        <v>0</v>
      </c>
      <c r="BF89" s="7">
        <v>620</v>
      </c>
      <c r="BG89" s="7">
        <v>626</v>
      </c>
    </row>
    <row r="90" spans="1:59" x14ac:dyDescent="0.2">
      <c r="A90" s="7">
        <v>622</v>
      </c>
      <c r="B90" s="7">
        <v>641</v>
      </c>
      <c r="D90" s="6">
        <v>2313.1550000000002</v>
      </c>
      <c r="E90" s="7">
        <v>18</v>
      </c>
      <c r="F90" s="6" t="s">
        <v>835</v>
      </c>
      <c r="G90" s="9">
        <v>8.2252238805970143E-2</v>
      </c>
      <c r="H90" s="9">
        <v>0.12632039800995024</v>
      </c>
      <c r="I90" s="9">
        <v>0.15815829187396349</v>
      </c>
      <c r="J90" s="9">
        <v>0.22298076285240459</v>
      </c>
      <c r="K90" s="9">
        <v>0.28452412935323379</v>
      </c>
      <c r="M90" s="9">
        <v>9.3213018242122719E-2</v>
      </c>
      <c r="N90" s="9">
        <v>0.11574054726368159</v>
      </c>
      <c r="O90" s="9">
        <v>0.15561044776119404</v>
      </c>
      <c r="P90" s="9">
        <v>0.21444502487562186</v>
      </c>
      <c r="Q90" s="9">
        <v>0.2565364013266998</v>
      </c>
      <c r="R90" s="7">
        <v>622</v>
      </c>
      <c r="S90" s="7">
        <v>641</v>
      </c>
      <c r="T90" s="10">
        <v>-1.0960779436152574E-2</v>
      </c>
      <c r="U90" s="10">
        <v>1.0579850746268644E-2</v>
      </c>
      <c r="V90" s="10">
        <v>2.5478441127694818E-3</v>
      </c>
      <c r="W90" s="10">
        <v>8.5357379767827483E-3</v>
      </c>
      <c r="X90" s="10">
        <v>2.798772802653399E-2</v>
      </c>
      <c r="Z90" s="10">
        <f t="shared" si="10"/>
        <v>7.738076285240458E-3</v>
      </c>
      <c r="AB90" s="7">
        <v>622</v>
      </c>
      <c r="AC90" s="7">
        <v>641</v>
      </c>
      <c r="AD90" s="9">
        <v>1.0394195688225537E-2</v>
      </c>
      <c r="AE90" s="9">
        <v>2.3983416252072965E-3</v>
      </c>
      <c r="AF90" s="9">
        <v>2.1832504145936977E-2</v>
      </c>
      <c r="AG90" s="9">
        <v>1.3961774461028193E-2</v>
      </c>
      <c r="AH90" s="9">
        <v>9.7614427860696507E-3</v>
      </c>
      <c r="AI90" s="9">
        <v>8.1917910447761189E-3</v>
      </c>
      <c r="AJ90" s="9">
        <v>1.141525704809287E-2</v>
      </c>
      <c r="AK90" s="9">
        <v>5.0425373134328358E-3</v>
      </c>
      <c r="AL90" s="9">
        <v>1.1486318407960199E-2</v>
      </c>
      <c r="AM90" s="9">
        <v>6.4956053067993366E-3</v>
      </c>
      <c r="AO90" s="11">
        <f t="shared" si="7"/>
        <v>-0.19729402985074634</v>
      </c>
      <c r="AP90" s="11">
        <f t="shared" si="7"/>
        <v>0.1904373134328356</v>
      </c>
      <c r="AQ90" s="11">
        <f t="shared" si="7"/>
        <v>4.5861194029850672E-2</v>
      </c>
      <c r="AR90" s="11">
        <f t="shared" si="7"/>
        <v>0.15364328358208948</v>
      </c>
      <c r="AS90" s="11">
        <f t="shared" si="7"/>
        <v>0.50377910447761187</v>
      </c>
      <c r="AU90" s="11">
        <f t="shared" si="8"/>
        <v>-1.4345097711385448</v>
      </c>
      <c r="AV90" s="11">
        <f t="shared" si="8"/>
        <v>1.5709946930182459</v>
      </c>
      <c r="AW90" s="11">
        <f t="shared" si="8"/>
        <v>0.19694487097199939</v>
      </c>
      <c r="AX90" s="11">
        <f t="shared" si="8"/>
        <v>0.81774216533054322</v>
      </c>
      <c r="AY90" s="11">
        <f t="shared" si="8"/>
        <v>4.1343823435266103</v>
      </c>
      <c r="BA90" s="11">
        <f t="shared" si="9"/>
        <v>0</v>
      </c>
      <c r="BB90" s="11">
        <f t="shared" si="9"/>
        <v>0</v>
      </c>
      <c r="BC90" s="11">
        <f t="shared" si="9"/>
        <v>0</v>
      </c>
      <c r="BD90" s="11">
        <f t="shared" si="9"/>
        <v>0</v>
      </c>
      <c r="BE90" s="11">
        <f t="shared" si="9"/>
        <v>3</v>
      </c>
      <c r="BF90" s="7">
        <v>622</v>
      </c>
      <c r="BG90" s="7">
        <v>641</v>
      </c>
    </row>
    <row r="91" spans="1:59" x14ac:dyDescent="0.2">
      <c r="A91" s="7">
        <v>632</v>
      </c>
      <c r="B91" s="7">
        <v>641</v>
      </c>
      <c r="D91" s="6">
        <v>1140.6048000000001</v>
      </c>
      <c r="E91" s="7">
        <v>8</v>
      </c>
      <c r="F91" s="6" t="s">
        <v>836</v>
      </c>
      <c r="G91" s="9">
        <v>3.2851865671641785E-2</v>
      </c>
      <c r="H91" s="9">
        <v>4.6334888059701491E-2</v>
      </c>
      <c r="I91" s="9">
        <v>3.1344402985074619E-2</v>
      </c>
      <c r="J91" s="9">
        <v>5.8397761194029847E-2</v>
      </c>
      <c r="K91" s="9">
        <v>0.12422276119402985</v>
      </c>
      <c r="M91" s="9">
        <v>1.986641791044776E-2</v>
      </c>
      <c r="N91" s="9">
        <v>3.8650932835820891E-2</v>
      </c>
      <c r="O91" s="9">
        <v>3.6771455223880596E-2</v>
      </c>
      <c r="P91" s="9">
        <v>4.9860447761194027E-2</v>
      </c>
      <c r="Q91" s="9">
        <v>0.1266776119402985</v>
      </c>
      <c r="R91" s="7">
        <v>632</v>
      </c>
      <c r="S91" s="7">
        <v>641</v>
      </c>
      <c r="T91" s="10">
        <v>1.2985447761194029E-2</v>
      </c>
      <c r="U91" s="10">
        <v>7.6839552238805965E-3</v>
      </c>
      <c r="V91" s="10">
        <v>-5.4270522388059706E-3</v>
      </c>
      <c r="W91" s="10">
        <v>8.537313432835824E-3</v>
      </c>
      <c r="X91" s="10">
        <v>-2.4548507462686573E-3</v>
      </c>
      <c r="Z91" s="10">
        <f t="shared" si="10"/>
        <v>4.2649626865671648E-3</v>
      </c>
      <c r="AB91" s="7">
        <v>632</v>
      </c>
      <c r="AC91" s="7">
        <v>641</v>
      </c>
      <c r="AD91" s="9">
        <v>9.7166044776119398E-3</v>
      </c>
      <c r="AE91" s="9">
        <v>7.2210820895522391E-3</v>
      </c>
      <c r="AF91" s="9">
        <v>1.1101865671641791E-2</v>
      </c>
      <c r="AG91" s="9">
        <v>2.3112499999999998E-2</v>
      </c>
      <c r="AH91" s="9">
        <v>1.4159701492537313E-2</v>
      </c>
      <c r="AI91" s="9">
        <v>1.648488805970149E-2</v>
      </c>
      <c r="AJ91" s="9">
        <v>9.0925373134328347E-3</v>
      </c>
      <c r="AK91" s="9">
        <v>7.308955223880597E-3</v>
      </c>
      <c r="AL91" s="9">
        <v>1.1246828358208956E-2</v>
      </c>
      <c r="AM91" s="9">
        <v>2.7258395522388061E-2</v>
      </c>
      <c r="AO91" s="11">
        <f t="shared" si="7"/>
        <v>0.10388358208955223</v>
      </c>
      <c r="AP91" s="11">
        <f t="shared" si="7"/>
        <v>6.1471641791044772E-2</v>
      </c>
      <c r="AQ91" s="11">
        <f t="shared" si="7"/>
        <v>-4.3416417910447765E-2</v>
      </c>
      <c r="AR91" s="11">
        <f t="shared" si="7"/>
        <v>6.8298507462686592E-2</v>
      </c>
      <c r="AS91" s="11">
        <f t="shared" si="7"/>
        <v>-1.9638805970149258E-2</v>
      </c>
      <c r="AU91" s="11">
        <f t="shared" si="8"/>
        <v>1.1753839941247195</v>
      </c>
      <c r="AV91" s="11">
        <f t="shared" si="8"/>
        <v>1.1462282075336596</v>
      </c>
      <c r="AW91" s="11">
        <f t="shared" si="8"/>
        <v>-0.7071970851001711</v>
      </c>
      <c r="AX91" s="11">
        <f t="shared" si="8"/>
        <v>0.57528978993022584</v>
      </c>
      <c r="AY91" s="11">
        <f t="shared" si="8"/>
        <v>-0.13842380792833148</v>
      </c>
      <c r="BA91" s="11">
        <f t="shared" si="9"/>
        <v>0</v>
      </c>
      <c r="BB91" s="11">
        <f t="shared" si="9"/>
        <v>0</v>
      </c>
      <c r="BC91" s="11">
        <f t="shared" si="9"/>
        <v>0</v>
      </c>
      <c r="BD91" s="11">
        <f t="shared" si="9"/>
        <v>0</v>
      </c>
      <c r="BE91" s="11">
        <f t="shared" si="9"/>
        <v>0</v>
      </c>
      <c r="BF91" s="7">
        <v>632</v>
      </c>
      <c r="BG91" s="7">
        <v>641</v>
      </c>
    </row>
    <row r="92" spans="1:59" x14ac:dyDescent="0.2">
      <c r="A92" s="7">
        <v>632</v>
      </c>
      <c r="B92" s="7">
        <v>645</v>
      </c>
      <c r="D92" s="6">
        <v>1667.85</v>
      </c>
      <c r="E92" s="7">
        <v>12</v>
      </c>
      <c r="F92" s="6" t="s">
        <v>837</v>
      </c>
      <c r="G92" s="9">
        <v>6.2296144278606962E-2</v>
      </c>
      <c r="H92" s="9">
        <v>9.4872388059701482E-2</v>
      </c>
      <c r="I92" s="9">
        <v>0.12247089552238806</v>
      </c>
      <c r="J92" s="9">
        <v>0.15522176616915423</v>
      </c>
      <c r="K92" s="9">
        <v>0.25428793532338306</v>
      </c>
      <c r="M92" s="9">
        <v>5.160970149253731E-2</v>
      </c>
      <c r="N92" s="9">
        <v>8.9148383084577107E-2</v>
      </c>
      <c r="O92" s="9">
        <v>0.1047610696517413</v>
      </c>
      <c r="P92" s="9">
        <v>0.15922935323383083</v>
      </c>
      <c r="Q92" s="9">
        <v>0.23268495024875621</v>
      </c>
      <c r="R92" s="7">
        <v>632</v>
      </c>
      <c r="S92" s="7">
        <v>645</v>
      </c>
      <c r="T92" s="10">
        <v>1.0686442786069655E-2</v>
      </c>
      <c r="U92" s="10">
        <v>5.7240049751243749E-3</v>
      </c>
      <c r="V92" s="10">
        <v>1.7709825870646772E-2</v>
      </c>
      <c r="W92" s="10">
        <v>-4.0075870646765956E-3</v>
      </c>
      <c r="X92" s="10">
        <v>2.1602985074626845E-2</v>
      </c>
      <c r="Z92" s="10">
        <f t="shared" si="10"/>
        <v>1.0343134328358209E-2</v>
      </c>
      <c r="AB92" s="7">
        <v>632</v>
      </c>
      <c r="AC92" s="7">
        <v>645</v>
      </c>
      <c r="AD92" s="9">
        <v>1.7984203980099502E-2</v>
      </c>
      <c r="AE92" s="9">
        <v>1.7784701492537313E-2</v>
      </c>
      <c r="AF92" s="9">
        <v>2.0243283582089551E-2</v>
      </c>
      <c r="AG92" s="9">
        <v>1.6674502487562186E-2</v>
      </c>
      <c r="AH92" s="9">
        <v>2.196915422885572E-2</v>
      </c>
      <c r="AI92" s="9">
        <v>1.7027114427860694E-2</v>
      </c>
      <c r="AJ92" s="9">
        <v>1.8276865671641791E-2</v>
      </c>
      <c r="AK92" s="9">
        <v>1.7583457711442787E-2</v>
      </c>
      <c r="AL92" s="9">
        <v>2.5033955223880595E-2</v>
      </c>
      <c r="AM92" s="9">
        <v>2.9348009950248753E-2</v>
      </c>
      <c r="AO92" s="11">
        <f t="shared" si="7"/>
        <v>0.12823731343283584</v>
      </c>
      <c r="AP92" s="11">
        <f t="shared" si="7"/>
        <v>6.8688059701492499E-2</v>
      </c>
      <c r="AQ92" s="11">
        <f t="shared" si="7"/>
        <v>0.21251791044776125</v>
      </c>
      <c r="AR92" s="11">
        <f t="shared" si="7"/>
        <v>-4.8091044776119148E-2</v>
      </c>
      <c r="AS92" s="11">
        <f t="shared" si="7"/>
        <v>0.25923582089552211</v>
      </c>
      <c r="AU92" s="11">
        <f t="shared" si="8"/>
        <v>0.74737422140329024</v>
      </c>
      <c r="AV92" s="11">
        <f t="shared" si="8"/>
        <v>0.38876806971357175</v>
      </c>
      <c r="AW92" s="11">
        <f t="shared" si="8"/>
        <v>1.1439840839612374</v>
      </c>
      <c r="AX92" s="11">
        <f t="shared" si="8"/>
        <v>-0.23077150925905041</v>
      </c>
      <c r="AY92" s="11">
        <f t="shared" si="8"/>
        <v>1.0206643125138408</v>
      </c>
      <c r="BA92" s="11">
        <f t="shared" si="9"/>
        <v>0</v>
      </c>
      <c r="BB92" s="11">
        <f t="shared" si="9"/>
        <v>0</v>
      </c>
      <c r="BC92" s="11">
        <f t="shared" si="9"/>
        <v>0</v>
      </c>
      <c r="BD92" s="11">
        <f t="shared" si="9"/>
        <v>0</v>
      </c>
      <c r="BE92" s="11">
        <f t="shared" si="9"/>
        <v>1</v>
      </c>
      <c r="BF92" s="7">
        <v>632</v>
      </c>
      <c r="BG92" s="7">
        <v>645</v>
      </c>
    </row>
    <row r="93" spans="1:59" x14ac:dyDescent="0.2">
      <c r="A93" s="7">
        <v>632</v>
      </c>
      <c r="B93" s="7">
        <v>648</v>
      </c>
      <c r="D93" s="6">
        <v>2007.1022</v>
      </c>
      <c r="E93" s="7">
        <v>15</v>
      </c>
      <c r="F93" s="6" t="s">
        <v>838</v>
      </c>
      <c r="G93" s="9">
        <v>3.0744975124378109E-2</v>
      </c>
      <c r="H93" s="9">
        <v>5.3115024875621884E-2</v>
      </c>
      <c r="I93" s="9">
        <v>6.3890248756218904E-2</v>
      </c>
      <c r="J93" s="9">
        <v>8.1388059701492529E-2</v>
      </c>
      <c r="K93" s="9">
        <v>0.17423442786069651</v>
      </c>
      <c r="M93" s="9">
        <v>2.6607064676616915E-2</v>
      </c>
      <c r="N93" s="9">
        <v>5.0748756218905469E-2</v>
      </c>
      <c r="O93" s="9">
        <v>6.811432835820895E-2</v>
      </c>
      <c r="P93" s="9">
        <v>0.10073283582089551</v>
      </c>
      <c r="Q93" s="9">
        <v>0.1624422885572139</v>
      </c>
      <c r="R93" s="7">
        <v>632</v>
      </c>
      <c r="S93" s="7">
        <v>648</v>
      </c>
      <c r="T93" s="10">
        <v>4.1379104477611952E-3</v>
      </c>
      <c r="U93" s="10">
        <v>2.3662686567164229E-3</v>
      </c>
      <c r="V93" s="10">
        <v>-4.2240796019900433E-3</v>
      </c>
      <c r="W93" s="10">
        <v>-1.9344776119402985E-2</v>
      </c>
      <c r="X93" s="10">
        <v>1.1792139303482588E-2</v>
      </c>
      <c r="Z93" s="10">
        <f t="shared" si="10"/>
        <v>-1.0545074626865641E-3</v>
      </c>
      <c r="AB93" s="7">
        <v>632</v>
      </c>
      <c r="AC93" s="7">
        <v>648</v>
      </c>
      <c r="AD93" s="9">
        <v>4.4159203980099499E-3</v>
      </c>
      <c r="AE93" s="9">
        <v>4.8060696517412934E-3</v>
      </c>
      <c r="AF93" s="9">
        <v>9.2400995024875619E-3</v>
      </c>
      <c r="AG93" s="9">
        <v>1.9761990049751241E-2</v>
      </c>
      <c r="AH93" s="9">
        <v>3.2028855721393037E-3</v>
      </c>
      <c r="AI93" s="9">
        <v>2.1082587064676613E-3</v>
      </c>
      <c r="AJ93" s="9">
        <v>6.7700497512437818E-3</v>
      </c>
      <c r="AK93" s="9">
        <v>5.2560199004975123E-3</v>
      </c>
      <c r="AL93" s="9">
        <v>1.0371144278606966E-2</v>
      </c>
      <c r="AM93" s="9">
        <v>1.155641791044776E-2</v>
      </c>
      <c r="AO93" s="11">
        <f t="shared" si="7"/>
        <v>6.2068656716417925E-2</v>
      </c>
      <c r="AP93" s="11">
        <f t="shared" si="7"/>
        <v>3.5494029850746345E-2</v>
      </c>
      <c r="AQ93" s="11">
        <f t="shared" si="7"/>
        <v>-6.3361194029850645E-2</v>
      </c>
      <c r="AR93" s="11">
        <f t="shared" si="7"/>
        <v>-0.29017164179104477</v>
      </c>
      <c r="AS93" s="11">
        <f t="shared" si="7"/>
        <v>0.17688208955223883</v>
      </c>
      <c r="AU93" s="11">
        <f t="shared" si="8"/>
        <v>1.4646481829428479</v>
      </c>
      <c r="AV93" s="11">
        <f t="shared" si="8"/>
        <v>0.49364486028567423</v>
      </c>
      <c r="AW93" s="11">
        <f t="shared" si="8"/>
        <v>-0.68824574921544968</v>
      </c>
      <c r="AX93" s="11">
        <f t="shared" si="8"/>
        <v>-1.5012997859399304</v>
      </c>
      <c r="AY93" s="11">
        <f t="shared" si="8"/>
        <v>1.7031770094597931</v>
      </c>
      <c r="BA93" s="11">
        <f t="shared" si="9"/>
        <v>0</v>
      </c>
      <c r="BB93" s="11">
        <f t="shared" si="9"/>
        <v>0</v>
      </c>
      <c r="BC93" s="11">
        <f t="shared" si="9"/>
        <v>0</v>
      </c>
      <c r="BD93" s="11">
        <f t="shared" si="9"/>
        <v>0</v>
      </c>
      <c r="BE93" s="11">
        <f t="shared" si="9"/>
        <v>0</v>
      </c>
      <c r="BF93" s="7">
        <v>632</v>
      </c>
      <c r="BG93" s="7">
        <v>648</v>
      </c>
    </row>
    <row r="94" spans="1:59" x14ac:dyDescent="0.2">
      <c r="A94" s="7">
        <v>642</v>
      </c>
      <c r="B94" s="7">
        <v>648</v>
      </c>
      <c r="D94" s="6">
        <v>885.51520000000005</v>
      </c>
      <c r="E94" s="7">
        <v>6</v>
      </c>
      <c r="F94" s="6" t="s">
        <v>839</v>
      </c>
      <c r="G94" s="9">
        <v>1.4061940298507464E-2</v>
      </c>
      <c r="H94" s="9">
        <v>2.2183830845771142E-2</v>
      </c>
      <c r="I94" s="9">
        <v>3.2533084577114429E-2</v>
      </c>
      <c r="J94" s="9">
        <v>3.6136069651741293E-2</v>
      </c>
      <c r="K94" s="9">
        <v>5.9800497512437809E-2</v>
      </c>
      <c r="M94" s="9">
        <v>7.4823383084577106E-3</v>
      </c>
      <c r="N94" s="9">
        <v>2.6737562189054723E-2</v>
      </c>
      <c r="O94" s="9">
        <v>3.9891044776119398E-2</v>
      </c>
      <c r="P94" s="9">
        <v>3.4453731343283577E-2</v>
      </c>
      <c r="Q94" s="9">
        <v>5.0129601990049753E-2</v>
      </c>
      <c r="R94" s="7">
        <v>642</v>
      </c>
      <c r="S94" s="7">
        <v>648</v>
      </c>
      <c r="T94" s="10">
        <v>6.5796019900497514E-3</v>
      </c>
      <c r="U94" s="10">
        <v>-4.5537313432835822E-3</v>
      </c>
      <c r="V94" s="10">
        <v>-7.3579601990049724E-3</v>
      </c>
      <c r="W94" s="10">
        <v>1.682338308457716E-3</v>
      </c>
      <c r="X94" s="10">
        <v>9.6708955223880587E-3</v>
      </c>
      <c r="Z94" s="10">
        <f t="shared" si="10"/>
        <v>1.2042288557213942E-3</v>
      </c>
      <c r="AB94" s="7">
        <v>642</v>
      </c>
      <c r="AC94" s="7">
        <v>648</v>
      </c>
      <c r="AD94" s="9">
        <v>2.041218905472637E-2</v>
      </c>
      <c r="AE94" s="9">
        <v>2.6283830845771142E-2</v>
      </c>
      <c r="AF94" s="9">
        <v>1.7264676616915421E-2</v>
      </c>
      <c r="AG94" s="9">
        <v>1.736691542288557E-2</v>
      </c>
      <c r="AH94" s="9">
        <v>1.6992039800995024E-2</v>
      </c>
      <c r="AI94" s="9">
        <v>2.5749999999999999E-2</v>
      </c>
      <c r="AJ94" s="9">
        <v>2.7781840796019898E-2</v>
      </c>
      <c r="AK94" s="9">
        <v>1.8561940298507464E-2</v>
      </c>
      <c r="AL94" s="9">
        <v>1.6960199004975127E-2</v>
      </c>
      <c r="AM94" s="9">
        <v>1.9453233830845768E-2</v>
      </c>
      <c r="AO94" s="11">
        <f t="shared" si="7"/>
        <v>3.9477611940298508E-2</v>
      </c>
      <c r="AP94" s="11">
        <f t="shared" si="7"/>
        <v>-2.7322388059701493E-2</v>
      </c>
      <c r="AQ94" s="11">
        <f t="shared" si="7"/>
        <v>-4.4147761194029835E-2</v>
      </c>
      <c r="AR94" s="11">
        <f t="shared" si="7"/>
        <v>1.0094029850746295E-2</v>
      </c>
      <c r="AS94" s="11">
        <f t="shared" si="7"/>
        <v>5.8025373134328352E-2</v>
      </c>
      <c r="AU94" s="11">
        <f t="shared" si="8"/>
        <v>0.34682044031977377</v>
      </c>
      <c r="AV94" s="11">
        <f t="shared" si="8"/>
        <v>-0.2062313998782859</v>
      </c>
      <c r="AW94" s="11">
        <f t="shared" si="8"/>
        <v>-0.50273918678513385</v>
      </c>
      <c r="AX94" s="11">
        <f t="shared" si="8"/>
        <v>0.12003867156652009</v>
      </c>
      <c r="AY94" s="11">
        <f t="shared" si="8"/>
        <v>0.64850459845113839</v>
      </c>
      <c r="BA94" s="11">
        <f t="shared" si="9"/>
        <v>0</v>
      </c>
      <c r="BB94" s="11">
        <f t="shared" si="9"/>
        <v>0</v>
      </c>
      <c r="BC94" s="11">
        <f t="shared" si="9"/>
        <v>0</v>
      </c>
      <c r="BD94" s="11">
        <f t="shared" si="9"/>
        <v>0</v>
      </c>
      <c r="BE94" s="11">
        <f t="shared" si="9"/>
        <v>0</v>
      </c>
      <c r="BF94" s="7">
        <v>642</v>
      </c>
      <c r="BG94" s="7">
        <v>648</v>
      </c>
    </row>
    <row r="95" spans="1:59" x14ac:dyDescent="0.2">
      <c r="A95" s="7">
        <v>647</v>
      </c>
      <c r="B95" s="7">
        <v>653</v>
      </c>
      <c r="D95" s="6">
        <v>799.52880000000005</v>
      </c>
      <c r="E95" s="7">
        <v>6</v>
      </c>
      <c r="F95" s="6" t="s">
        <v>840</v>
      </c>
      <c r="G95" s="9">
        <v>-7.3134328358208953E-4</v>
      </c>
      <c r="H95" s="9">
        <v>4.7082089552238802E-3</v>
      </c>
      <c r="I95" s="9">
        <v>-2.4221393034825874E-3</v>
      </c>
      <c r="J95" s="9">
        <v>2.5517412935323379E-3</v>
      </c>
      <c r="K95" s="9">
        <v>7.3880597014925374E-3</v>
      </c>
      <c r="M95" s="9">
        <v>2.8917910447761193E-3</v>
      </c>
      <c r="N95" s="9">
        <v>1.8803482587064675E-3</v>
      </c>
      <c r="O95" s="9">
        <v>3.7104477611940296E-3</v>
      </c>
      <c r="P95" s="9">
        <v>3.3208955223880599E-4</v>
      </c>
      <c r="Q95" s="9">
        <v>6.8019900497512439E-3</v>
      </c>
      <c r="R95" s="7">
        <v>647</v>
      </c>
      <c r="S95" s="7">
        <v>653</v>
      </c>
      <c r="T95" s="10">
        <v>-3.6231343283582088E-3</v>
      </c>
      <c r="U95" s="10">
        <v>2.8278606965174129E-3</v>
      </c>
      <c r="V95" s="10">
        <v>-6.1325870646766166E-3</v>
      </c>
      <c r="W95" s="10">
        <v>2.2196517412935322E-3</v>
      </c>
      <c r="X95" s="10">
        <v>5.8606965174129368E-4</v>
      </c>
      <c r="Z95" s="10">
        <f t="shared" si="10"/>
        <v>-8.2442786069651729E-4</v>
      </c>
      <c r="AB95" s="7">
        <v>647</v>
      </c>
      <c r="AC95" s="7">
        <v>653</v>
      </c>
      <c r="AD95" s="9">
        <v>1.1556467661691541E-2</v>
      </c>
      <c r="AE95" s="9">
        <v>1.2808208955223881E-2</v>
      </c>
      <c r="AF95" s="9">
        <v>1.3712189054726367E-2</v>
      </c>
      <c r="AG95" s="9">
        <v>1.1434079601990048E-2</v>
      </c>
      <c r="AH95" s="9">
        <v>1.3725621890547263E-2</v>
      </c>
      <c r="AI95" s="9">
        <v>1.0653980099502487E-2</v>
      </c>
      <c r="AJ95" s="9">
        <v>1.3937810945273632E-2</v>
      </c>
      <c r="AK95" s="9">
        <v>1.0932835820895524E-2</v>
      </c>
      <c r="AL95" s="9">
        <v>1.1509950248756217E-2</v>
      </c>
      <c r="AM95" s="9">
        <v>1.4635323383084575E-2</v>
      </c>
      <c r="AO95" s="11">
        <f t="shared" si="7"/>
        <v>-2.1738805970149253E-2</v>
      </c>
      <c r="AP95" s="11">
        <f t="shared" si="7"/>
        <v>1.6967164179104478E-2</v>
      </c>
      <c r="AQ95" s="11">
        <f t="shared" si="7"/>
        <v>-3.67955223880597E-2</v>
      </c>
      <c r="AR95" s="11">
        <f t="shared" si="7"/>
        <v>1.3317910447761193E-2</v>
      </c>
      <c r="AS95" s="11">
        <f t="shared" si="7"/>
        <v>3.5164179104477623E-3</v>
      </c>
      <c r="AU95" s="11">
        <f t="shared" si="8"/>
        <v>-0.39924962373164319</v>
      </c>
      <c r="AV95" s="11">
        <f t="shared" si="8"/>
        <v>0.2587542451061402</v>
      </c>
      <c r="AW95" s="11">
        <f t="shared" si="8"/>
        <v>-0.60568352211312182</v>
      </c>
      <c r="AX95" s="11">
        <f t="shared" si="8"/>
        <v>0.23696728440090084</v>
      </c>
      <c r="AY95" s="11">
        <f t="shared" si="8"/>
        <v>5.0591884533833655E-2</v>
      </c>
      <c r="BA95" s="11">
        <f t="shared" si="9"/>
        <v>0</v>
      </c>
      <c r="BB95" s="11">
        <f t="shared" si="9"/>
        <v>0</v>
      </c>
      <c r="BC95" s="11">
        <f t="shared" si="9"/>
        <v>0</v>
      </c>
      <c r="BD95" s="11">
        <f t="shared" si="9"/>
        <v>0</v>
      </c>
      <c r="BE95" s="11">
        <f t="shared" si="9"/>
        <v>0</v>
      </c>
      <c r="BF95" s="7">
        <v>647</v>
      </c>
      <c r="BG95" s="7">
        <v>653</v>
      </c>
    </row>
    <row r="96" spans="1:59" x14ac:dyDescent="0.2">
      <c r="A96" s="7">
        <v>653</v>
      </c>
      <c r="B96" s="7">
        <v>664</v>
      </c>
      <c r="D96" s="6">
        <v>1487.825</v>
      </c>
      <c r="E96" s="7">
        <v>11</v>
      </c>
      <c r="F96" s="6" t="s">
        <v>841</v>
      </c>
      <c r="G96" s="9">
        <v>1.9221166892808682E-3</v>
      </c>
      <c r="H96" s="9">
        <v>2.2954816824966078E-2</v>
      </c>
      <c r="I96" s="9">
        <v>5.6552781546811398E-2</v>
      </c>
      <c r="J96" s="9">
        <v>0.10099023066485752</v>
      </c>
      <c r="K96" s="9">
        <v>0.22632415196743558</v>
      </c>
      <c r="M96" s="9">
        <v>1.8350203527815467E-2</v>
      </c>
      <c r="N96" s="9">
        <v>2.9827951153324286E-2</v>
      </c>
      <c r="O96" s="9">
        <v>4.6719674355495247E-2</v>
      </c>
      <c r="P96" s="9">
        <v>0.10850922659430122</v>
      </c>
      <c r="Q96" s="9">
        <v>0.21129647218453187</v>
      </c>
      <c r="R96" s="7">
        <v>653</v>
      </c>
      <c r="S96" s="7">
        <v>664</v>
      </c>
      <c r="T96" s="10">
        <v>-1.6428086838534597E-2</v>
      </c>
      <c r="U96" s="10">
        <v>-6.873134328358209E-3</v>
      </c>
      <c r="V96" s="10">
        <v>9.8331071913161424E-3</v>
      </c>
      <c r="W96" s="10">
        <v>-7.5189959294436892E-3</v>
      </c>
      <c r="X96" s="10">
        <v>1.5027679782903666E-2</v>
      </c>
      <c r="Z96" s="10">
        <f t="shared" si="10"/>
        <v>-1.1918860244233376E-3</v>
      </c>
      <c r="AB96" s="7">
        <v>653</v>
      </c>
      <c r="AC96" s="7">
        <v>664</v>
      </c>
      <c r="AD96" s="9">
        <v>7.0776119402985067E-3</v>
      </c>
      <c r="AE96" s="9">
        <v>7.224151967435549E-3</v>
      </c>
      <c r="AF96" s="9">
        <v>4.4810040705563093E-3</v>
      </c>
      <c r="AG96" s="9">
        <v>2.326689280868385E-2</v>
      </c>
      <c r="AH96" s="9">
        <v>3.6046132971506101E-3</v>
      </c>
      <c r="AI96" s="9">
        <v>1.2881004070556309E-2</v>
      </c>
      <c r="AJ96" s="9">
        <v>1.513799185888738E-2</v>
      </c>
      <c r="AK96" s="9">
        <v>5.7242876526458616E-3</v>
      </c>
      <c r="AL96" s="9">
        <v>6.1024423337856168E-3</v>
      </c>
      <c r="AM96" s="9">
        <v>5.3002713704206244E-3</v>
      </c>
      <c r="AO96" s="11">
        <f t="shared" si="7"/>
        <v>-0.18070895522388059</v>
      </c>
      <c r="AP96" s="11">
        <f t="shared" si="7"/>
        <v>-7.5604477611940293E-2</v>
      </c>
      <c r="AQ96" s="11">
        <f t="shared" si="7"/>
        <v>0.10816417910447756</v>
      </c>
      <c r="AR96" s="11">
        <f t="shared" si="7"/>
        <v>-8.2708955223880581E-2</v>
      </c>
      <c r="AS96" s="11">
        <f t="shared" si="7"/>
        <v>0.16530447761194034</v>
      </c>
      <c r="AU96" s="11">
        <f t="shared" si="8"/>
        <v>-1.9360109846304778</v>
      </c>
      <c r="AV96" s="11">
        <f t="shared" si="8"/>
        <v>-0.70973166892306716</v>
      </c>
      <c r="AW96" s="11">
        <f t="shared" si="8"/>
        <v>2.3428354114960923</v>
      </c>
      <c r="AX96" s="11">
        <f t="shared" si="8"/>
        <v>-0.54142178610082436</v>
      </c>
      <c r="AY96" s="11">
        <f t="shared" si="8"/>
        <v>4.0607385487083496</v>
      </c>
      <c r="BA96" s="11">
        <f t="shared" si="9"/>
        <v>0</v>
      </c>
      <c r="BB96" s="11">
        <f t="shared" si="9"/>
        <v>0</v>
      </c>
      <c r="BC96" s="11">
        <f t="shared" si="9"/>
        <v>0</v>
      </c>
      <c r="BD96" s="11">
        <f t="shared" si="9"/>
        <v>0</v>
      </c>
      <c r="BE96" s="11">
        <f t="shared" si="9"/>
        <v>1</v>
      </c>
      <c r="BF96" s="7">
        <v>653</v>
      </c>
      <c r="BG96" s="7">
        <v>664</v>
      </c>
    </row>
    <row r="97" spans="1:59" x14ac:dyDescent="0.2">
      <c r="A97" s="7">
        <v>657</v>
      </c>
      <c r="B97" s="7">
        <v>664</v>
      </c>
      <c r="D97" s="6">
        <v>1000.5786000000001</v>
      </c>
      <c r="E97" s="7">
        <v>7</v>
      </c>
      <c r="F97" s="6" t="s">
        <v>842</v>
      </c>
      <c r="G97" s="9">
        <v>3.2718336886993604E-2</v>
      </c>
      <c r="H97" s="9">
        <v>6.5025373134328351E-2</v>
      </c>
      <c r="I97" s="9">
        <v>0.10475756929637527</v>
      </c>
      <c r="J97" s="9">
        <v>0.17249701492537314</v>
      </c>
      <c r="K97" s="9">
        <v>0.3312872068230277</v>
      </c>
      <c r="M97" s="9">
        <v>3.2020255863539446E-2</v>
      </c>
      <c r="N97" s="9">
        <v>6.0518336886993603E-2</v>
      </c>
      <c r="O97" s="9">
        <v>9.1706823027718543E-2</v>
      </c>
      <c r="P97" s="9">
        <v>0.19143987206823027</v>
      </c>
      <c r="Q97" s="9">
        <v>0.32937611940298506</v>
      </c>
      <c r="R97" s="7">
        <v>657</v>
      </c>
      <c r="S97" s="7">
        <v>664</v>
      </c>
      <c r="T97" s="10">
        <v>6.9808102345415759E-4</v>
      </c>
      <c r="U97" s="10">
        <v>4.5070362473347524E-3</v>
      </c>
      <c r="V97" s="10">
        <v>1.3050746268656713E-2</v>
      </c>
      <c r="W97" s="10">
        <v>-1.8942857142857136E-2</v>
      </c>
      <c r="X97" s="10">
        <v>1.911087420042608E-3</v>
      </c>
      <c r="Z97" s="10">
        <f t="shared" si="10"/>
        <v>2.4481876332621918E-4</v>
      </c>
      <c r="AB97" s="7">
        <v>657</v>
      </c>
      <c r="AC97" s="7">
        <v>664</v>
      </c>
      <c r="AD97" s="9">
        <v>1.1497441364605543E-2</v>
      </c>
      <c r="AE97" s="9">
        <v>1.241961620469083E-2</v>
      </c>
      <c r="AF97" s="9">
        <v>2.1850959488272918E-2</v>
      </c>
      <c r="AG97" s="9">
        <v>2.1984648187633262E-2</v>
      </c>
      <c r="AH97" s="9">
        <v>8.9031982942430702E-3</v>
      </c>
      <c r="AI97" s="9">
        <v>1.0373560767590618E-2</v>
      </c>
      <c r="AJ97" s="9">
        <v>1.451279317697228E-2</v>
      </c>
      <c r="AK97" s="9">
        <v>1.1776545842217483E-2</v>
      </c>
      <c r="AL97" s="9">
        <v>1.2536886993603412E-2</v>
      </c>
      <c r="AM97" s="9">
        <v>7.807675906183368E-3</v>
      </c>
      <c r="AO97" s="11">
        <f t="shared" si="7"/>
        <v>4.8865671641791031E-3</v>
      </c>
      <c r="AP97" s="11">
        <f t="shared" si="7"/>
        <v>3.1549253731343263E-2</v>
      </c>
      <c r="AQ97" s="11">
        <f t="shared" si="7"/>
        <v>9.1355223880596997E-2</v>
      </c>
      <c r="AR97" s="11">
        <f t="shared" si="7"/>
        <v>-0.13259999999999994</v>
      </c>
      <c r="AS97" s="11">
        <f t="shared" si="7"/>
        <v>1.3377611940298257E-2</v>
      </c>
      <c r="AU97" s="11">
        <f t="shared" si="8"/>
        <v>7.8080058649284551E-2</v>
      </c>
      <c r="AV97" s="11">
        <f t="shared" si="8"/>
        <v>0.40868036334048308</v>
      </c>
      <c r="AW97" s="11">
        <f t="shared" si="8"/>
        <v>0.91065155131292119</v>
      </c>
      <c r="AX97" s="11">
        <f t="shared" si="8"/>
        <v>-1.2964241830913559</v>
      </c>
      <c r="AY97" s="11">
        <f t="shared" si="8"/>
        <v>0.27952828354511644</v>
      </c>
      <c r="BA97" s="11">
        <f t="shared" si="9"/>
        <v>0</v>
      </c>
      <c r="BB97" s="11">
        <f t="shared" si="9"/>
        <v>0</v>
      </c>
      <c r="BC97" s="11">
        <f t="shared" si="9"/>
        <v>0</v>
      </c>
      <c r="BD97" s="11">
        <f t="shared" si="9"/>
        <v>0</v>
      </c>
      <c r="BE97" s="11">
        <f t="shared" si="9"/>
        <v>0</v>
      </c>
      <c r="BF97" s="7">
        <v>657</v>
      </c>
      <c r="BG97" s="7">
        <v>664</v>
      </c>
    </row>
    <row r="98" spans="1:59" x14ac:dyDescent="0.2">
      <c r="A98" s="7">
        <v>672</v>
      </c>
      <c r="B98" s="7">
        <v>690</v>
      </c>
      <c r="D98" s="6">
        <v>2090.1102999999998</v>
      </c>
      <c r="E98" s="7">
        <v>17</v>
      </c>
      <c r="F98" s="6" t="s">
        <v>843</v>
      </c>
      <c r="G98" s="9">
        <v>3.3223090430201926E-2</v>
      </c>
      <c r="H98" s="9">
        <v>6.0889815627743635E-2</v>
      </c>
      <c r="I98" s="9">
        <v>8.720719929762949E-2</v>
      </c>
      <c r="J98" s="9">
        <v>0.12387822651448639</v>
      </c>
      <c r="K98" s="9">
        <v>0.13926514486391572</v>
      </c>
      <c r="M98" s="9">
        <v>5.0587357330992094E-2</v>
      </c>
      <c r="N98" s="9">
        <v>5.5613432835820896E-2</v>
      </c>
      <c r="O98" s="9">
        <v>9.5963564530289716E-2</v>
      </c>
      <c r="P98" s="9">
        <v>0.13267067603160668</v>
      </c>
      <c r="Q98" s="9">
        <v>0.12914512730465322</v>
      </c>
      <c r="R98" s="7">
        <v>672</v>
      </c>
      <c r="S98" s="7">
        <v>690</v>
      </c>
      <c r="T98" s="10">
        <v>-1.7364266900790164E-2</v>
      </c>
      <c r="U98" s="10">
        <v>5.2763827919227371E-3</v>
      </c>
      <c r="V98" s="10">
        <v>-8.7563652326602195E-3</v>
      </c>
      <c r="W98" s="10">
        <v>-8.7924495171202866E-3</v>
      </c>
      <c r="X98" s="10">
        <v>1.0120017559262512E-2</v>
      </c>
      <c r="Z98" s="10">
        <f t="shared" si="10"/>
        <v>-3.9033362598770841E-3</v>
      </c>
      <c r="AB98" s="7">
        <v>672</v>
      </c>
      <c r="AC98" s="7">
        <v>690</v>
      </c>
      <c r="AD98" s="9">
        <v>1.6284196663740123E-2</v>
      </c>
      <c r="AE98" s="9">
        <v>1.1340298507462687E-2</v>
      </c>
      <c r="AF98" s="9">
        <v>1.2762071992976293E-2</v>
      </c>
      <c r="AG98" s="9">
        <v>1.2413345039508342E-2</v>
      </c>
      <c r="AH98" s="9">
        <v>1.4677524143985949E-2</v>
      </c>
      <c r="AI98" s="9">
        <v>1.4029060579455662E-2</v>
      </c>
      <c r="AJ98" s="9">
        <v>1.5904038630377523E-2</v>
      </c>
      <c r="AK98" s="9">
        <v>1.3715100965759437E-2</v>
      </c>
      <c r="AL98" s="9">
        <v>1.4863915715539947E-2</v>
      </c>
      <c r="AM98" s="9">
        <v>2.1627743634767337E-2</v>
      </c>
      <c r="AO98" s="11">
        <f t="shared" si="7"/>
        <v>-0.29519253731343281</v>
      </c>
      <c r="AP98" s="11">
        <f t="shared" si="7"/>
        <v>8.9698507462686525E-2</v>
      </c>
      <c r="AQ98" s="11">
        <f t="shared" si="7"/>
        <v>-0.14885820895522373</v>
      </c>
      <c r="AR98" s="11">
        <f t="shared" si="7"/>
        <v>-0.14947164179104488</v>
      </c>
      <c r="AS98" s="11">
        <f t="shared" si="7"/>
        <v>0.17204029850746269</v>
      </c>
      <c r="AU98" s="11">
        <f t="shared" si="8"/>
        <v>-1.399268249027579</v>
      </c>
      <c r="AV98" s="11">
        <f t="shared" si="8"/>
        <v>0.46787131665163434</v>
      </c>
      <c r="AW98" s="11">
        <f t="shared" si="8"/>
        <v>-0.80955568721570281</v>
      </c>
      <c r="AX98" s="11">
        <f t="shared" si="8"/>
        <v>-0.78639215120085748</v>
      </c>
      <c r="AY98" s="11">
        <f t="shared" si="8"/>
        <v>0.67061221194230103</v>
      </c>
      <c r="BA98" s="11">
        <f t="shared" si="9"/>
        <v>0</v>
      </c>
      <c r="BB98" s="11">
        <f t="shared" si="9"/>
        <v>0</v>
      </c>
      <c r="BC98" s="11">
        <f t="shared" si="9"/>
        <v>0</v>
      </c>
      <c r="BD98" s="11">
        <f t="shared" si="9"/>
        <v>0</v>
      </c>
      <c r="BE98" s="11">
        <f t="shared" si="9"/>
        <v>0</v>
      </c>
      <c r="BF98" s="7">
        <v>672</v>
      </c>
      <c r="BG98" s="7">
        <v>690</v>
      </c>
    </row>
    <row r="99" spans="1:59" x14ac:dyDescent="0.2">
      <c r="A99" s="7">
        <v>685</v>
      </c>
      <c r="B99" s="7">
        <v>692</v>
      </c>
      <c r="D99" s="6">
        <v>842.46180000000004</v>
      </c>
      <c r="E99" s="7">
        <v>6</v>
      </c>
      <c r="F99" s="6" t="s">
        <v>844</v>
      </c>
      <c r="G99" s="9">
        <v>6.4247512437810933E-2</v>
      </c>
      <c r="H99" s="9">
        <v>0.16331567164179103</v>
      </c>
      <c r="I99" s="9">
        <v>0.17113532338308457</v>
      </c>
      <c r="J99" s="9">
        <v>0.1925099502487562</v>
      </c>
      <c r="K99" s="9">
        <v>0.31828905472636815</v>
      </c>
      <c r="M99" s="9">
        <v>8.4130348258706467E-2</v>
      </c>
      <c r="N99" s="9">
        <v>0.15818930348258703</v>
      </c>
      <c r="O99" s="9">
        <v>0.17257935323383083</v>
      </c>
      <c r="P99" s="9">
        <v>0.20078756218905475</v>
      </c>
      <c r="Q99" s="9">
        <v>0.31159925373134328</v>
      </c>
      <c r="R99" s="7">
        <v>685</v>
      </c>
      <c r="S99" s="7">
        <v>692</v>
      </c>
      <c r="T99" s="10">
        <v>-1.988283582089553E-2</v>
      </c>
      <c r="U99" s="10">
        <v>5.1263681592039973E-3</v>
      </c>
      <c r="V99" s="10">
        <v>-1.4440298507462559E-3</v>
      </c>
      <c r="W99" s="10">
        <v>-8.2776119402985272E-3</v>
      </c>
      <c r="X99" s="10">
        <v>6.689800995024889E-3</v>
      </c>
      <c r="Z99" s="10">
        <f t="shared" si="10"/>
        <v>-3.5576616915422854E-3</v>
      </c>
      <c r="AB99" s="7">
        <v>685</v>
      </c>
      <c r="AC99" s="7">
        <v>692</v>
      </c>
      <c r="AD99" s="9">
        <v>2.1447512437810946E-2</v>
      </c>
      <c r="AE99" s="9">
        <v>4.465671641791044E-3</v>
      </c>
      <c r="AF99" s="9">
        <v>6.5567164179104473E-3</v>
      </c>
      <c r="AG99" s="9">
        <v>6.400995024875622E-3</v>
      </c>
      <c r="AH99" s="9">
        <v>2.3268656716417908E-3</v>
      </c>
      <c r="AI99" s="9">
        <v>9.5990049751243766E-3</v>
      </c>
      <c r="AJ99" s="9">
        <v>4.8432835820895522E-3</v>
      </c>
      <c r="AK99" s="9">
        <v>1.2051492537313432E-2</v>
      </c>
      <c r="AL99" s="9">
        <v>1.5278606965174128E-3</v>
      </c>
      <c r="AM99" s="9">
        <v>1.8194029850746268E-3</v>
      </c>
      <c r="AO99" s="11">
        <f t="shared" si="7"/>
        <v>-0.11929701492537317</v>
      </c>
      <c r="AP99" s="11">
        <f t="shared" si="7"/>
        <v>3.0758208955223985E-2</v>
      </c>
      <c r="AQ99" s="11">
        <f t="shared" si="7"/>
        <v>-8.6641791044775353E-3</v>
      </c>
      <c r="AR99" s="11">
        <f t="shared" si="7"/>
        <v>-4.9665671641791163E-2</v>
      </c>
      <c r="AS99" s="11">
        <f t="shared" si="7"/>
        <v>4.0138805970149335E-2</v>
      </c>
      <c r="AU99" s="11">
        <f t="shared" si="8"/>
        <v>-1.4656006588273867</v>
      </c>
      <c r="AV99" s="11">
        <f t="shared" si="8"/>
        <v>1.3478062351650899</v>
      </c>
      <c r="AW99" s="11">
        <f t="shared" si="8"/>
        <v>-0.18230287927060795</v>
      </c>
      <c r="AX99" s="11">
        <f t="shared" si="8"/>
        <v>-2.178643448562994</v>
      </c>
      <c r="AY99" s="11">
        <f t="shared" si="8"/>
        <v>3.9228597289220026</v>
      </c>
      <c r="BA99" s="11">
        <f t="shared" si="9"/>
        <v>0</v>
      </c>
      <c r="BB99" s="11">
        <f t="shared" si="9"/>
        <v>0</v>
      </c>
      <c r="BC99" s="11">
        <f t="shared" si="9"/>
        <v>0</v>
      </c>
      <c r="BD99" s="11">
        <f t="shared" si="9"/>
        <v>0</v>
      </c>
      <c r="BE99" s="11">
        <f t="shared" si="9"/>
        <v>1</v>
      </c>
      <c r="BF99" s="7">
        <v>685</v>
      </c>
      <c r="BG99" s="7">
        <v>692</v>
      </c>
    </row>
    <row r="100" spans="1:59" x14ac:dyDescent="0.2">
      <c r="A100" s="7">
        <v>690</v>
      </c>
      <c r="B100" s="7">
        <v>706</v>
      </c>
      <c r="D100" s="6">
        <v>1953.0075999999999</v>
      </c>
      <c r="E100" s="7">
        <v>16</v>
      </c>
      <c r="F100" s="6" t="s">
        <v>845</v>
      </c>
      <c r="G100" s="9">
        <v>0.12560839552238806</v>
      </c>
      <c r="H100" s="9">
        <v>0.16684328358208952</v>
      </c>
      <c r="I100" s="9">
        <v>0.1868112873134328</v>
      </c>
      <c r="J100" s="9">
        <v>0.23567789179104473</v>
      </c>
      <c r="K100" s="9">
        <v>0.30344580223880596</v>
      </c>
      <c r="M100" s="9">
        <v>0.11983805970149253</v>
      </c>
      <c r="N100" s="9">
        <v>0.16492677238805969</v>
      </c>
      <c r="O100" s="9">
        <v>0.18786184701492539</v>
      </c>
      <c r="P100" s="9">
        <v>0.23403246268656713</v>
      </c>
      <c r="Q100" s="9">
        <v>0.29369636194029847</v>
      </c>
      <c r="R100" s="7">
        <v>690</v>
      </c>
      <c r="S100" s="7">
        <v>706</v>
      </c>
      <c r="T100" s="10">
        <v>5.7703358208955188E-3</v>
      </c>
      <c r="U100" s="10">
        <v>1.9165111940298539E-3</v>
      </c>
      <c r="V100" s="10">
        <v>-1.0505597014925678E-3</v>
      </c>
      <c r="W100" s="10">
        <v>1.6454291044776081E-3</v>
      </c>
      <c r="X100" s="10">
        <v>9.7494402985074616E-3</v>
      </c>
      <c r="Z100" s="10">
        <f t="shared" si="10"/>
        <v>3.6062313432835753E-3</v>
      </c>
      <c r="AB100" s="7">
        <v>690</v>
      </c>
      <c r="AC100" s="7">
        <v>706</v>
      </c>
      <c r="AD100" s="9">
        <v>3.7714552238805967E-3</v>
      </c>
      <c r="AE100" s="9">
        <v>2.7090485074626864E-3</v>
      </c>
      <c r="AF100" s="9">
        <v>1.9580223880597014E-3</v>
      </c>
      <c r="AG100" s="9">
        <v>7.0146455223880589E-3</v>
      </c>
      <c r="AH100" s="9">
        <v>2.0689365671641789E-3</v>
      </c>
      <c r="AI100" s="9">
        <v>1.3547294776119401E-2</v>
      </c>
      <c r="AJ100" s="9">
        <v>2.4676305970149255E-3</v>
      </c>
      <c r="AK100" s="9">
        <v>5.4860074626865668E-4</v>
      </c>
      <c r="AL100" s="9">
        <v>2.5829291044776118E-3</v>
      </c>
      <c r="AM100" s="9">
        <v>7.9213619402985075E-3</v>
      </c>
      <c r="AO100" s="11">
        <f t="shared" si="7"/>
        <v>9.2325373134328301E-2</v>
      </c>
      <c r="AP100" s="11">
        <f t="shared" si="7"/>
        <v>3.0664179104477662E-2</v>
      </c>
      <c r="AQ100" s="11">
        <f t="shared" si="7"/>
        <v>-1.6808955223881084E-2</v>
      </c>
      <c r="AR100" s="11">
        <f t="shared" si="7"/>
        <v>2.632686567164173E-2</v>
      </c>
      <c r="AS100" s="11">
        <f t="shared" si="7"/>
        <v>0.15599104477611939</v>
      </c>
      <c r="AU100" s="11">
        <f t="shared" si="8"/>
        <v>0.71072255603265011</v>
      </c>
      <c r="AV100" s="11">
        <f t="shared" si="8"/>
        <v>0.90586604959675443</v>
      </c>
      <c r="AW100" s="11">
        <f t="shared" si="8"/>
        <v>-0.89485640778508524</v>
      </c>
      <c r="AX100" s="11">
        <f t="shared" si="8"/>
        <v>0.38126254081635008</v>
      </c>
      <c r="AY100" s="11">
        <f t="shared" si="8"/>
        <v>2.0625792629122439</v>
      </c>
      <c r="BA100" s="11">
        <f t="shared" si="9"/>
        <v>0</v>
      </c>
      <c r="BB100" s="11">
        <f t="shared" si="9"/>
        <v>0</v>
      </c>
      <c r="BC100" s="11">
        <f t="shared" si="9"/>
        <v>0</v>
      </c>
      <c r="BD100" s="11">
        <f t="shared" si="9"/>
        <v>0</v>
      </c>
      <c r="BE100" s="11">
        <f t="shared" si="9"/>
        <v>0</v>
      </c>
      <c r="BF100" s="7">
        <v>690</v>
      </c>
      <c r="BG100" s="7">
        <v>706</v>
      </c>
    </row>
    <row r="101" spans="1:59" x14ac:dyDescent="0.2">
      <c r="A101" s="7">
        <v>693</v>
      </c>
      <c r="B101" s="7">
        <v>703</v>
      </c>
      <c r="D101" s="6">
        <v>1222.595</v>
      </c>
      <c r="E101" s="7">
        <v>10</v>
      </c>
      <c r="F101" s="6" t="s">
        <v>846</v>
      </c>
      <c r="G101" s="9">
        <v>5.0895820895522394E-2</v>
      </c>
      <c r="H101" s="9">
        <v>0.12855999999999998</v>
      </c>
      <c r="I101" s="9">
        <v>0.24266208955223878</v>
      </c>
      <c r="J101" s="9">
        <v>0.41493029850746266</v>
      </c>
      <c r="K101" s="9">
        <v>0.51165895522388061</v>
      </c>
      <c r="M101" s="9">
        <v>4.9188955223880601E-2</v>
      </c>
      <c r="N101" s="9">
        <v>0.13489731343283581</v>
      </c>
      <c r="O101" s="9">
        <v>0.24787671641791043</v>
      </c>
      <c r="P101" s="9">
        <v>0.41620522388059694</v>
      </c>
      <c r="Q101" s="9">
        <v>0.50624402985074624</v>
      </c>
      <c r="R101" s="7">
        <v>693</v>
      </c>
      <c r="S101" s="7">
        <v>703</v>
      </c>
      <c r="T101" s="10">
        <v>1.7068656716417913E-3</v>
      </c>
      <c r="U101" s="10">
        <v>-6.3373134328358121E-3</v>
      </c>
      <c r="V101" s="10">
        <v>-5.214626865671629E-3</v>
      </c>
      <c r="W101" s="10">
        <v>-1.2749253731343024E-3</v>
      </c>
      <c r="X101" s="10">
        <v>5.4149253731343413E-3</v>
      </c>
      <c r="Z101" s="10">
        <f t="shared" si="10"/>
        <v>-1.141014925373122E-3</v>
      </c>
      <c r="AB101" s="7">
        <v>693</v>
      </c>
      <c r="AC101" s="7">
        <v>703</v>
      </c>
      <c r="AD101" s="9">
        <v>1.9664179104477608E-3</v>
      </c>
      <c r="AE101" s="9">
        <v>7.8528358208955224E-3</v>
      </c>
      <c r="AF101" s="9">
        <v>8.2731343283582084E-3</v>
      </c>
      <c r="AG101" s="9">
        <v>1.5374626865671641E-3</v>
      </c>
      <c r="AH101" s="9">
        <v>1.2008656716417911E-2</v>
      </c>
      <c r="AI101" s="9">
        <v>1.3261194029850747E-3</v>
      </c>
      <c r="AJ101" s="9">
        <v>6.3265671641791043E-3</v>
      </c>
      <c r="AK101" s="9">
        <v>5.6535820895522388E-3</v>
      </c>
      <c r="AL101" s="9">
        <v>1.140507462686567E-2</v>
      </c>
      <c r="AM101" s="9">
        <v>1.2582985074626865E-2</v>
      </c>
      <c r="AO101" s="11">
        <f t="shared" si="7"/>
        <v>1.7068656716417913E-2</v>
      </c>
      <c r="AP101" s="11">
        <f t="shared" si="7"/>
        <v>-6.3373134328358116E-2</v>
      </c>
      <c r="AQ101" s="11">
        <f t="shared" si="7"/>
        <v>-5.2146268656716288E-2</v>
      </c>
      <c r="AR101" s="11">
        <f t="shared" si="7"/>
        <v>-1.2749253731343025E-2</v>
      </c>
      <c r="AS101" s="11">
        <f t="shared" si="7"/>
        <v>5.4149253731343411E-2</v>
      </c>
      <c r="AU101" s="11">
        <f t="shared" si="8"/>
        <v>1.2464750016464081</v>
      </c>
      <c r="AV101" s="11">
        <f t="shared" si="8"/>
        <v>-1.088482346294263</v>
      </c>
      <c r="AW101" s="11">
        <f t="shared" si="8"/>
        <v>-0.90136411646330605</v>
      </c>
      <c r="AX101" s="11">
        <f t="shared" si="8"/>
        <v>-0.19188304193662892</v>
      </c>
      <c r="AY101" s="11">
        <f t="shared" si="8"/>
        <v>0.5392152528529377</v>
      </c>
      <c r="BA101" s="11">
        <f t="shared" si="9"/>
        <v>0</v>
      </c>
      <c r="BB101" s="11">
        <f t="shared" si="9"/>
        <v>0</v>
      </c>
      <c r="BC101" s="11">
        <f t="shared" si="9"/>
        <v>0</v>
      </c>
      <c r="BD101" s="11">
        <f t="shared" si="9"/>
        <v>0</v>
      </c>
      <c r="BE101" s="11">
        <f t="shared" si="9"/>
        <v>0</v>
      </c>
      <c r="BF101" s="7">
        <v>693</v>
      </c>
      <c r="BG101" s="7">
        <v>703</v>
      </c>
    </row>
    <row r="102" spans="1:59" x14ac:dyDescent="0.2">
      <c r="A102" s="7">
        <v>704</v>
      </c>
      <c r="B102" s="7">
        <v>718</v>
      </c>
      <c r="D102" s="6">
        <v>1636.8078</v>
      </c>
      <c r="E102" s="7">
        <v>12</v>
      </c>
      <c r="F102" s="6" t="s">
        <v>847</v>
      </c>
      <c r="G102" s="9">
        <v>0.17957238805970149</v>
      </c>
      <c r="H102" s="9">
        <v>0.24434291044776121</v>
      </c>
      <c r="I102" s="9">
        <v>0.28621977611940291</v>
      </c>
      <c r="J102" s="9">
        <v>0.37661106965174129</v>
      </c>
      <c r="K102" s="9">
        <v>0.43983656716417913</v>
      </c>
      <c r="M102" s="9">
        <v>0.19941380597014921</v>
      </c>
      <c r="N102" s="9">
        <v>0.24632164179104477</v>
      </c>
      <c r="O102" s="9">
        <v>0.27701082089552242</v>
      </c>
      <c r="P102" s="9">
        <v>0.36873656716417907</v>
      </c>
      <c r="Q102" s="9">
        <v>0.43037263681592036</v>
      </c>
      <c r="R102" s="7">
        <v>704</v>
      </c>
      <c r="S102" s="7">
        <v>718</v>
      </c>
      <c r="T102" s="10">
        <v>-1.9841417910447749E-2</v>
      </c>
      <c r="U102" s="10">
        <v>-1.9787313432835761E-3</v>
      </c>
      <c r="V102" s="10">
        <v>9.2089552238805543E-3</v>
      </c>
      <c r="W102" s="10">
        <v>7.8745024875622027E-3</v>
      </c>
      <c r="X102" s="10">
        <v>9.4639303482587332E-3</v>
      </c>
      <c r="Z102" s="10">
        <f t="shared" si="10"/>
        <v>9.4544776119403313E-4</v>
      </c>
      <c r="AB102" s="7">
        <v>704</v>
      </c>
      <c r="AC102" s="7">
        <v>718</v>
      </c>
      <c r="AD102" s="9">
        <v>1.3488805970149254E-2</v>
      </c>
      <c r="AE102" s="9">
        <v>4.7483830845771145E-3</v>
      </c>
      <c r="AF102" s="9">
        <v>6.2541044776119404E-3</v>
      </c>
      <c r="AG102" s="9">
        <v>9.0716417910447749E-3</v>
      </c>
      <c r="AH102" s="9">
        <v>4.2356965174129351E-3</v>
      </c>
      <c r="AI102" s="9">
        <v>5.2820895522388061E-3</v>
      </c>
      <c r="AJ102" s="9">
        <v>8.2085820895522396E-3</v>
      </c>
      <c r="AK102" s="9">
        <v>5.467164179104477E-3</v>
      </c>
      <c r="AL102" s="9">
        <v>2.1059701492537313E-3</v>
      </c>
      <c r="AM102" s="9">
        <v>9.2135572139303481E-3</v>
      </c>
      <c r="AO102" s="11">
        <f t="shared" si="7"/>
        <v>-0.238097014925373</v>
      </c>
      <c r="AP102" s="11">
        <f t="shared" si="7"/>
        <v>-2.3744776119402913E-2</v>
      </c>
      <c r="AQ102" s="11">
        <f t="shared" si="7"/>
        <v>0.11050746268656665</v>
      </c>
      <c r="AR102" s="11">
        <f t="shared" si="7"/>
        <v>9.4494029850746425E-2</v>
      </c>
      <c r="AS102" s="11">
        <f t="shared" si="7"/>
        <v>0.1135671641791048</v>
      </c>
      <c r="AU102" s="11">
        <f t="shared" si="8"/>
        <v>-2.3723597427110406</v>
      </c>
      <c r="AV102" s="11">
        <f t="shared" si="8"/>
        <v>-0.3614099335360384</v>
      </c>
      <c r="AW102" s="11">
        <f t="shared" si="8"/>
        <v>1.9201483239452874</v>
      </c>
      <c r="AX102" s="11">
        <f t="shared" si="8"/>
        <v>1.4645344494711716</v>
      </c>
      <c r="AY102" s="11">
        <f t="shared" si="8"/>
        <v>1.6164811205561953</v>
      </c>
      <c r="BA102" s="11">
        <f t="shared" si="9"/>
        <v>0</v>
      </c>
      <c r="BB102" s="11">
        <f t="shared" si="9"/>
        <v>0</v>
      </c>
      <c r="BC102" s="11">
        <f t="shared" si="9"/>
        <v>0</v>
      </c>
      <c r="BD102" s="11">
        <f t="shared" si="9"/>
        <v>0</v>
      </c>
      <c r="BE102" s="11">
        <f t="shared" si="9"/>
        <v>0</v>
      </c>
      <c r="BF102" s="7">
        <v>704</v>
      </c>
      <c r="BG102" s="7">
        <v>718</v>
      </c>
    </row>
    <row r="103" spans="1:59" x14ac:dyDescent="0.2">
      <c r="A103" s="7">
        <v>704</v>
      </c>
      <c r="B103" s="7">
        <v>720</v>
      </c>
      <c r="D103" s="6">
        <v>1836.8875</v>
      </c>
      <c r="E103" s="7">
        <v>14</v>
      </c>
      <c r="F103" s="6" t="s">
        <v>848</v>
      </c>
      <c r="G103" s="9">
        <v>0.23669349680170573</v>
      </c>
      <c r="H103" s="9">
        <v>0.32526641791044775</v>
      </c>
      <c r="I103" s="9">
        <v>0.35179509594882724</v>
      </c>
      <c r="J103" s="9">
        <v>0.44351982942430701</v>
      </c>
      <c r="K103" s="9">
        <v>0.49499648187633261</v>
      </c>
      <c r="M103" s="9">
        <v>0.2542721748400853</v>
      </c>
      <c r="N103" s="9">
        <v>0.31380735607675903</v>
      </c>
      <c r="O103" s="9">
        <v>0.34684936034115138</v>
      </c>
      <c r="P103" s="9">
        <v>0.44483987206823022</v>
      </c>
      <c r="Q103" s="9">
        <v>0.50044381663113002</v>
      </c>
      <c r="R103" s="7">
        <v>704</v>
      </c>
      <c r="S103" s="7">
        <v>720</v>
      </c>
      <c r="T103" s="10">
        <v>-1.7578678038379567E-2</v>
      </c>
      <c r="U103" s="10">
        <v>1.145906183368872E-2</v>
      </c>
      <c r="V103" s="10">
        <v>4.9457356076758894E-3</v>
      </c>
      <c r="W103" s="10">
        <v>-1.3200426439232058E-3</v>
      </c>
      <c r="X103" s="10">
        <v>-5.4473347547973729E-3</v>
      </c>
      <c r="Z103" s="10">
        <f t="shared" si="10"/>
        <v>-1.5882515991471071E-3</v>
      </c>
      <c r="AB103" s="7">
        <v>704</v>
      </c>
      <c r="AC103" s="7">
        <v>720</v>
      </c>
      <c r="AD103" s="9">
        <v>1.4235074626865673E-2</v>
      </c>
      <c r="AE103" s="9">
        <v>1.4620788912579955E-2</v>
      </c>
      <c r="AF103" s="9">
        <v>5.7152452025586347E-3</v>
      </c>
      <c r="AG103" s="9">
        <v>1.0039765458422174E-2</v>
      </c>
      <c r="AH103" s="9">
        <v>8.6040511727078876E-3</v>
      </c>
      <c r="AI103" s="9">
        <v>1.1170682302771854E-2</v>
      </c>
      <c r="AJ103" s="9">
        <v>8.119829424307036E-3</v>
      </c>
      <c r="AK103" s="9">
        <v>1.3796588486140723E-2</v>
      </c>
      <c r="AL103" s="9">
        <v>3.721641791044776E-3</v>
      </c>
      <c r="AM103" s="9">
        <v>2.7605970149253731E-2</v>
      </c>
      <c r="AO103" s="11">
        <f t="shared" si="7"/>
        <v>-0.24610149253731395</v>
      </c>
      <c r="AP103" s="11">
        <f t="shared" si="7"/>
        <v>0.16042686567164208</v>
      </c>
      <c r="AQ103" s="11">
        <f t="shared" si="7"/>
        <v>6.9240298507462453E-2</v>
      </c>
      <c r="AR103" s="11">
        <f t="shared" si="7"/>
        <v>-1.8480597014924882E-2</v>
      </c>
      <c r="AS103" s="11">
        <f t="shared" si="7"/>
        <v>-7.6262686567163215E-2</v>
      </c>
      <c r="AU103" s="11">
        <f t="shared" si="8"/>
        <v>-1.682647897509963</v>
      </c>
      <c r="AV103" s="11">
        <f t="shared" si="8"/>
        <v>1.1867634354966601</v>
      </c>
      <c r="AW103" s="11">
        <f t="shared" si="8"/>
        <v>0.5736268477829003</v>
      </c>
      <c r="AX103" s="11">
        <f t="shared" si="8"/>
        <v>-0.21353362797960468</v>
      </c>
      <c r="AY103" s="11">
        <f t="shared" si="8"/>
        <v>-0.32629511503912517</v>
      </c>
      <c r="BA103" s="11">
        <f t="shared" si="9"/>
        <v>0</v>
      </c>
      <c r="BB103" s="11">
        <f t="shared" si="9"/>
        <v>0</v>
      </c>
      <c r="BC103" s="11">
        <f t="shared" si="9"/>
        <v>0</v>
      </c>
      <c r="BD103" s="11">
        <f t="shared" si="9"/>
        <v>0</v>
      </c>
      <c r="BE103" s="11">
        <f t="shared" si="9"/>
        <v>0</v>
      </c>
      <c r="BF103" s="7">
        <v>704</v>
      </c>
      <c r="BG103" s="7">
        <v>720</v>
      </c>
    </row>
    <row r="104" spans="1:59" x14ac:dyDescent="0.2">
      <c r="A104" s="7">
        <v>712</v>
      </c>
      <c r="B104" s="7">
        <v>721</v>
      </c>
      <c r="D104" s="6">
        <v>957.46360000000004</v>
      </c>
      <c r="E104" s="7">
        <v>8</v>
      </c>
      <c r="F104" s="6" t="s">
        <v>849</v>
      </c>
      <c r="G104" s="9">
        <v>0.2062311567164179</v>
      </c>
      <c r="H104" s="9">
        <v>0.30141623134328355</v>
      </c>
      <c r="I104" s="9">
        <v>0.35141044776119401</v>
      </c>
      <c r="J104" s="9">
        <v>0.41163470149253728</v>
      </c>
      <c r="K104" s="9">
        <v>0.43872014925373132</v>
      </c>
      <c r="M104" s="9">
        <v>0.20811138059701492</v>
      </c>
      <c r="N104" s="9">
        <v>0.31670802238805967</v>
      </c>
      <c r="O104" s="9">
        <v>0.34442555970149252</v>
      </c>
      <c r="P104" s="9">
        <v>0.42859701492537317</v>
      </c>
      <c r="Q104" s="9">
        <v>0.42064888059701494</v>
      </c>
      <c r="R104" s="7">
        <v>712</v>
      </c>
      <c r="S104" s="7">
        <v>721</v>
      </c>
      <c r="T104" s="10">
        <v>-1.8802238805970207E-3</v>
      </c>
      <c r="U104" s="10">
        <v>-1.5291791044776105E-2</v>
      </c>
      <c r="V104" s="10">
        <v>6.9848880597014919E-3</v>
      </c>
      <c r="W104" s="10">
        <v>-1.6962313432835871E-2</v>
      </c>
      <c r="X104" s="10">
        <v>1.8071268656716377E-2</v>
      </c>
      <c r="Z104" s="10">
        <f t="shared" si="10"/>
        <v>-1.8156343283582254E-3</v>
      </c>
      <c r="AB104" s="7">
        <v>712</v>
      </c>
      <c r="AC104" s="7">
        <v>721</v>
      </c>
      <c r="AD104" s="9">
        <v>1.659123134328358E-2</v>
      </c>
      <c r="AE104" s="9">
        <v>6.8598880597014926E-3</v>
      </c>
      <c r="AF104" s="9">
        <v>2.5207089552238804E-3</v>
      </c>
      <c r="AG104" s="9">
        <v>2.7136753731343281E-2</v>
      </c>
      <c r="AH104" s="9">
        <v>7.0802238805970138E-3</v>
      </c>
      <c r="AI104" s="9">
        <v>9.9097014925373129E-3</v>
      </c>
      <c r="AJ104" s="9">
        <v>5.0680970149253731E-3</v>
      </c>
      <c r="AK104" s="9">
        <v>2.5159141791044774E-2</v>
      </c>
      <c r="AL104" s="9">
        <v>1.1527798507462685E-2</v>
      </c>
      <c r="AM104" s="9">
        <v>9.843097014925372E-3</v>
      </c>
      <c r="AO104" s="11">
        <f t="shared" ref="AO104:AS131" si="11">T104*$E104</f>
        <v>-1.5041791044776166E-2</v>
      </c>
      <c r="AP104" s="11">
        <f t="shared" si="11"/>
        <v>-0.12233432835820884</v>
      </c>
      <c r="AQ104" s="11">
        <f t="shared" si="11"/>
        <v>5.5879104477611935E-2</v>
      </c>
      <c r="AR104" s="11">
        <f t="shared" si="11"/>
        <v>-0.13569850746268697</v>
      </c>
      <c r="AS104" s="11">
        <f t="shared" si="11"/>
        <v>0.14457014925373102</v>
      </c>
      <c r="AU104" s="11">
        <f t="shared" ref="AU104:AY131" si="12">((G104-M104)/(SQRT(((AD104^2)/3)+((AI104^2/3)))))</f>
        <v>-0.16851620388974675</v>
      </c>
      <c r="AV104" s="11">
        <f t="shared" si="12"/>
        <v>-3.1054273511413877</v>
      </c>
      <c r="AW104" s="11">
        <f t="shared" si="12"/>
        <v>0.47847071949366232</v>
      </c>
      <c r="AX104" s="11">
        <f t="shared" si="12"/>
        <v>-0.99646599970317296</v>
      </c>
      <c r="AY104" s="11">
        <f t="shared" si="12"/>
        <v>2.5814681908453236</v>
      </c>
      <c r="BA104" s="11">
        <f t="shared" si="9"/>
        <v>0</v>
      </c>
      <c r="BB104" s="11">
        <f t="shared" si="9"/>
        <v>1</v>
      </c>
      <c r="BC104" s="11">
        <f t="shared" si="9"/>
        <v>0</v>
      </c>
      <c r="BD104" s="11">
        <f t="shared" si="9"/>
        <v>0</v>
      </c>
      <c r="BE104" s="11">
        <f t="shared" si="9"/>
        <v>0</v>
      </c>
      <c r="BF104" s="7">
        <v>712</v>
      </c>
      <c r="BG104" s="7">
        <v>721</v>
      </c>
    </row>
    <row r="105" spans="1:59" x14ac:dyDescent="0.2">
      <c r="A105" s="7">
        <v>725</v>
      </c>
      <c r="B105" s="7">
        <v>731</v>
      </c>
      <c r="D105" s="6">
        <v>727.34429999999998</v>
      </c>
      <c r="E105" s="7">
        <v>6</v>
      </c>
      <c r="F105" s="6" t="s">
        <v>850</v>
      </c>
      <c r="G105" s="9">
        <v>3.635049751243781E-2</v>
      </c>
      <c r="H105" s="9">
        <v>3.5213184079601986E-2</v>
      </c>
      <c r="I105" s="9">
        <v>5.3744029850746264E-2</v>
      </c>
      <c r="J105" s="9">
        <v>3.8499004975124373E-2</v>
      </c>
      <c r="K105" s="9">
        <v>4.667537313432836E-2</v>
      </c>
      <c r="M105" s="9">
        <v>3.0295771144278602E-2</v>
      </c>
      <c r="N105" s="9">
        <v>3.0125870646766171E-2</v>
      </c>
      <c r="O105" s="9">
        <v>4.8245024875621892E-2</v>
      </c>
      <c r="P105" s="9">
        <v>4.5600497512437811E-2</v>
      </c>
      <c r="Q105" s="9">
        <v>4.941542288557213E-2</v>
      </c>
      <c r="R105" s="7">
        <v>725</v>
      </c>
      <c r="S105" s="7">
        <v>731</v>
      </c>
      <c r="T105" s="10">
        <v>6.0547263681592078E-3</v>
      </c>
      <c r="U105" s="10">
        <v>5.0873134328358162E-3</v>
      </c>
      <c r="V105" s="10">
        <v>5.4990049751243745E-3</v>
      </c>
      <c r="W105" s="10">
        <v>-7.101492537313436E-3</v>
      </c>
      <c r="X105" s="10">
        <v>-2.7400497512437799E-3</v>
      </c>
      <c r="Z105" s="10">
        <f t="shared" si="10"/>
        <v>1.3599004975124365E-3</v>
      </c>
      <c r="AB105" s="7">
        <v>725</v>
      </c>
      <c r="AC105" s="7">
        <v>731</v>
      </c>
      <c r="AD105" s="9">
        <v>1.5299004975124377E-2</v>
      </c>
      <c r="AE105" s="9">
        <v>1.9201741293532335E-2</v>
      </c>
      <c r="AF105" s="9">
        <v>2.0087810945273631E-2</v>
      </c>
      <c r="AG105" s="9">
        <v>2.3908955223880597E-2</v>
      </c>
      <c r="AH105" s="9">
        <v>1.611641791044776E-2</v>
      </c>
      <c r="AI105" s="9">
        <v>2.0072139303482586E-2</v>
      </c>
      <c r="AJ105" s="9">
        <v>2.041268656716418E-2</v>
      </c>
      <c r="AK105" s="9">
        <v>2.3450995024875618E-2</v>
      </c>
      <c r="AL105" s="9">
        <v>2.0560696517412935E-2</v>
      </c>
      <c r="AM105" s="9">
        <v>2.0688557213930349E-2</v>
      </c>
      <c r="AO105" s="11">
        <f t="shared" si="11"/>
        <v>3.6328358208955247E-2</v>
      </c>
      <c r="AP105" s="11">
        <f t="shared" si="11"/>
        <v>3.0523880597014899E-2</v>
      </c>
      <c r="AQ105" s="11">
        <f t="shared" si="11"/>
        <v>3.2994029850746245E-2</v>
      </c>
      <c r="AR105" s="11">
        <f t="shared" si="11"/>
        <v>-4.2608955223880612E-2</v>
      </c>
      <c r="AS105" s="11">
        <f t="shared" si="11"/>
        <v>-1.6440298507462679E-2</v>
      </c>
      <c r="AU105" s="11">
        <f t="shared" si="12"/>
        <v>0.41552998171607658</v>
      </c>
      <c r="AV105" s="11">
        <f t="shared" si="12"/>
        <v>0.31441837647670734</v>
      </c>
      <c r="AW105" s="11">
        <f t="shared" si="12"/>
        <v>0.30845469086015886</v>
      </c>
      <c r="AX105" s="11">
        <f t="shared" si="12"/>
        <v>-0.39006231033277855</v>
      </c>
      <c r="AY105" s="11">
        <f t="shared" si="12"/>
        <v>-0.18096812831598316</v>
      </c>
      <c r="BA105" s="11">
        <f t="shared" si="9"/>
        <v>0</v>
      </c>
      <c r="BB105" s="11">
        <f t="shared" si="9"/>
        <v>0</v>
      </c>
      <c r="BC105" s="11">
        <f t="shared" si="9"/>
        <v>0</v>
      </c>
      <c r="BD105" s="11">
        <f t="shared" si="9"/>
        <v>0</v>
      </c>
      <c r="BE105" s="11">
        <f t="shared" si="9"/>
        <v>0</v>
      </c>
      <c r="BF105" s="7">
        <v>725</v>
      </c>
      <c r="BG105" s="7">
        <v>731</v>
      </c>
    </row>
    <row r="106" spans="1:59" x14ac:dyDescent="0.2">
      <c r="A106" s="7">
        <v>725</v>
      </c>
      <c r="B106" s="7">
        <v>732</v>
      </c>
      <c r="D106" s="6">
        <v>890.40769999999998</v>
      </c>
      <c r="E106" s="7">
        <v>7</v>
      </c>
      <c r="F106" s="6" t="s">
        <v>851</v>
      </c>
      <c r="G106" s="9">
        <v>3.7534328358208954E-2</v>
      </c>
      <c r="H106" s="9">
        <v>2.0508315565031986E-2</v>
      </c>
      <c r="I106" s="9">
        <v>2.681876332622601E-2</v>
      </c>
      <c r="J106" s="9">
        <v>3.7191044776119397E-2</v>
      </c>
      <c r="K106" s="9">
        <v>3.5454584221748402E-2</v>
      </c>
      <c r="M106" s="9">
        <v>4.1793816631130055E-2</v>
      </c>
      <c r="N106" s="9">
        <v>5.0783368869936028E-2</v>
      </c>
      <c r="O106" s="9">
        <v>3.0212579957356073E-2</v>
      </c>
      <c r="P106" s="9">
        <v>5.3962899786780372E-2</v>
      </c>
      <c r="Q106" s="9">
        <v>4.9626226012793172E-2</v>
      </c>
      <c r="R106" s="7">
        <v>725</v>
      </c>
      <c r="S106" s="7">
        <v>732</v>
      </c>
      <c r="T106" s="10">
        <v>-4.2594882729211072E-3</v>
      </c>
      <c r="U106" s="10">
        <v>-3.0275053304904053E-2</v>
      </c>
      <c r="V106" s="10">
        <v>-3.3938166311300606E-3</v>
      </c>
      <c r="W106" s="10">
        <v>-1.6771855010660974E-2</v>
      </c>
      <c r="X106" s="10">
        <v>-1.4171641791044775E-2</v>
      </c>
      <c r="Z106" s="10">
        <f t="shared" si="10"/>
        <v>-1.3774371002132194E-2</v>
      </c>
      <c r="AB106" s="7">
        <v>725</v>
      </c>
      <c r="AC106" s="7">
        <v>732</v>
      </c>
      <c r="AD106" s="9">
        <v>1.6494029850746269E-2</v>
      </c>
      <c r="AE106" s="9">
        <v>1.7876759061833686E-2</v>
      </c>
      <c r="AF106" s="9">
        <v>1.838550106609808E-2</v>
      </c>
      <c r="AG106" s="9">
        <v>1.9113006396588483E-2</v>
      </c>
      <c r="AH106" s="9">
        <v>1.9484434968017057E-2</v>
      </c>
      <c r="AI106" s="9">
        <v>1.447995735607676E-2</v>
      </c>
      <c r="AJ106" s="9">
        <v>2.3681663113006395E-2</v>
      </c>
      <c r="AK106" s="9">
        <v>1.8849680170575693E-2</v>
      </c>
      <c r="AL106" s="9">
        <v>1.8642857142857142E-2</v>
      </c>
      <c r="AM106" s="9">
        <v>1.9407889125799573E-2</v>
      </c>
      <c r="AO106" s="11">
        <f t="shared" si="11"/>
        <v>-2.981641791044775E-2</v>
      </c>
      <c r="AP106" s="11">
        <f t="shared" si="11"/>
        <v>-0.21192537313432838</v>
      </c>
      <c r="AQ106" s="11">
        <f t="shared" si="11"/>
        <v>-2.3756716417910426E-2</v>
      </c>
      <c r="AR106" s="11">
        <f t="shared" si="11"/>
        <v>-0.11740298507462682</v>
      </c>
      <c r="AS106" s="11">
        <f t="shared" si="11"/>
        <v>-9.9201492537313432E-2</v>
      </c>
      <c r="AU106" s="11">
        <f t="shared" si="12"/>
        <v>-0.33613963963142351</v>
      </c>
      <c r="AV106" s="11">
        <f t="shared" si="12"/>
        <v>-1.7672809871738908</v>
      </c>
      <c r="AW106" s="11">
        <f t="shared" si="12"/>
        <v>-0.22324245181674324</v>
      </c>
      <c r="AX106" s="11">
        <f t="shared" si="12"/>
        <v>-1.0880244335291385</v>
      </c>
      <c r="AY106" s="11">
        <f t="shared" si="12"/>
        <v>-0.89254691720707002</v>
      </c>
      <c r="BA106" s="11">
        <f t="shared" si="9"/>
        <v>0</v>
      </c>
      <c r="BB106" s="11">
        <f t="shared" si="9"/>
        <v>1</v>
      </c>
      <c r="BC106" s="11">
        <f t="shared" si="9"/>
        <v>0</v>
      </c>
      <c r="BD106" s="11">
        <f t="shared" si="9"/>
        <v>0</v>
      </c>
      <c r="BE106" s="11">
        <f t="shared" si="9"/>
        <v>0</v>
      </c>
      <c r="BF106" s="7">
        <v>725</v>
      </c>
      <c r="BG106" s="7">
        <v>732</v>
      </c>
    </row>
    <row r="107" spans="1:59" x14ac:dyDescent="0.2">
      <c r="A107" s="7">
        <v>733</v>
      </c>
      <c r="B107" s="7">
        <v>749</v>
      </c>
      <c r="D107" s="6">
        <v>1900.9948999999999</v>
      </c>
      <c r="E107" s="7">
        <v>16</v>
      </c>
      <c r="F107" s="6" t="s">
        <v>852</v>
      </c>
      <c r="G107" s="9">
        <v>6.8240298507462674E-2</v>
      </c>
      <c r="H107" s="9">
        <v>8.2759981343283578E-2</v>
      </c>
      <c r="I107" s="9">
        <v>0.10253880597014925</v>
      </c>
      <c r="J107" s="9">
        <v>0.11448358208955223</v>
      </c>
      <c r="K107" s="9">
        <v>0.23353824626865671</v>
      </c>
      <c r="M107" s="9">
        <v>6.3016231343283574E-2</v>
      </c>
      <c r="N107" s="9">
        <v>7.5237313432835823E-2</v>
      </c>
      <c r="O107" s="9">
        <v>9.1104757462686564E-2</v>
      </c>
      <c r="P107" s="9">
        <v>0.11708003731343283</v>
      </c>
      <c r="Q107" s="9">
        <v>0.23192472014925372</v>
      </c>
      <c r="R107" s="7">
        <v>733</v>
      </c>
      <c r="S107" s="7">
        <v>749</v>
      </c>
      <c r="T107" s="10">
        <v>5.2240671641791041E-3</v>
      </c>
      <c r="U107" s="10">
        <v>7.5226679104477522E-3</v>
      </c>
      <c r="V107" s="10">
        <v>1.143404850746268E-2</v>
      </c>
      <c r="W107" s="10">
        <v>-2.5964552238806095E-3</v>
      </c>
      <c r="X107" s="10">
        <v>1.6135261194029961E-3</v>
      </c>
      <c r="Z107" s="10">
        <f t="shared" si="10"/>
        <v>4.6395708955223837E-3</v>
      </c>
      <c r="AB107" s="7">
        <v>733</v>
      </c>
      <c r="AC107" s="7">
        <v>749</v>
      </c>
      <c r="AD107" s="9">
        <v>1.698106343283582E-2</v>
      </c>
      <c r="AE107" s="9">
        <v>1.0325746268656715E-2</v>
      </c>
      <c r="AF107" s="9">
        <v>4.9567164179104475E-3</v>
      </c>
      <c r="AG107" s="9">
        <v>2.2805037313432834E-3</v>
      </c>
      <c r="AH107" s="9">
        <v>1.9949626865671641E-3</v>
      </c>
      <c r="AI107" s="9">
        <v>8.7258395522388059E-3</v>
      </c>
      <c r="AJ107" s="9">
        <v>2.2391138059701492E-2</v>
      </c>
      <c r="AK107" s="9">
        <v>8.5450559701492537E-3</v>
      </c>
      <c r="AL107" s="9">
        <v>5.7843283582089547E-3</v>
      </c>
      <c r="AM107" s="9">
        <v>4.8029850746268655E-3</v>
      </c>
      <c r="AO107" s="11">
        <f t="shared" si="11"/>
        <v>8.3585074626865666E-2</v>
      </c>
      <c r="AP107" s="11">
        <f t="shared" si="11"/>
        <v>0.12036268656716403</v>
      </c>
      <c r="AQ107" s="11">
        <f t="shared" si="11"/>
        <v>0.18294477611940288</v>
      </c>
      <c r="AR107" s="11">
        <f t="shared" si="11"/>
        <v>-4.1543283582089752E-2</v>
      </c>
      <c r="AS107" s="11">
        <f t="shared" si="11"/>
        <v>2.5816417910447937E-2</v>
      </c>
      <c r="AU107" s="11">
        <f t="shared" si="12"/>
        <v>0.47393908368123855</v>
      </c>
      <c r="AV107" s="11">
        <f t="shared" si="12"/>
        <v>0.52842871202875685</v>
      </c>
      <c r="AW107" s="11">
        <f t="shared" si="12"/>
        <v>2.0047703536532175</v>
      </c>
      <c r="AX107" s="11">
        <f t="shared" si="12"/>
        <v>-0.72329473564458036</v>
      </c>
      <c r="AY107" s="11">
        <f t="shared" si="12"/>
        <v>0.53735921309578749</v>
      </c>
      <c r="BA107" s="11">
        <f t="shared" si="9"/>
        <v>0</v>
      </c>
      <c r="BB107" s="11">
        <f t="shared" si="9"/>
        <v>0</v>
      </c>
      <c r="BC107" s="11">
        <f t="shared" si="9"/>
        <v>0</v>
      </c>
      <c r="BD107" s="11">
        <f t="shared" si="9"/>
        <v>0</v>
      </c>
      <c r="BE107" s="11">
        <f t="shared" si="9"/>
        <v>0</v>
      </c>
      <c r="BF107" s="7">
        <v>733</v>
      </c>
      <c r="BG107" s="7">
        <v>749</v>
      </c>
    </row>
    <row r="108" spans="1:59" x14ac:dyDescent="0.2">
      <c r="A108" s="7">
        <v>737</v>
      </c>
      <c r="B108" s="7">
        <v>750</v>
      </c>
      <c r="D108" s="6">
        <v>1597.8697</v>
      </c>
      <c r="E108" s="7">
        <v>13</v>
      </c>
      <c r="F108" s="6" t="s">
        <v>853</v>
      </c>
      <c r="G108" s="9">
        <v>4.7553157290470716E-2</v>
      </c>
      <c r="H108" s="9">
        <v>6.3252353616532711E-2</v>
      </c>
      <c r="I108" s="9">
        <v>7.1758094144661305E-2</v>
      </c>
      <c r="J108" s="9">
        <v>8.9715040183696887E-2</v>
      </c>
      <c r="K108" s="9">
        <v>0.18482548794489093</v>
      </c>
      <c r="M108" s="9">
        <v>5.591251435132031E-2</v>
      </c>
      <c r="N108" s="9">
        <v>5.612043628013777E-2</v>
      </c>
      <c r="O108" s="9">
        <v>6.8012399540757745E-2</v>
      </c>
      <c r="P108" s="9">
        <v>9.4561308840413305E-2</v>
      </c>
      <c r="Q108" s="9">
        <v>0.17577451205510905</v>
      </c>
      <c r="R108" s="7">
        <v>737</v>
      </c>
      <c r="S108" s="7">
        <v>750</v>
      </c>
      <c r="T108" s="10">
        <v>-8.3593570608495957E-3</v>
      </c>
      <c r="U108" s="10">
        <v>7.1319173363949455E-3</v>
      </c>
      <c r="V108" s="10">
        <v>3.7456946039035608E-3</v>
      </c>
      <c r="W108" s="10">
        <v>-4.8462686567164173E-3</v>
      </c>
      <c r="X108" s="10">
        <v>9.0509758897818673E-3</v>
      </c>
      <c r="Z108" s="10">
        <f t="shared" si="10"/>
        <v>1.344592422502872E-3</v>
      </c>
      <c r="AB108" s="7">
        <v>737</v>
      </c>
      <c r="AC108" s="7">
        <v>750</v>
      </c>
      <c r="AD108" s="9">
        <v>1.6240872560275545E-2</v>
      </c>
      <c r="AE108" s="9">
        <v>7.0513203214695747E-3</v>
      </c>
      <c r="AF108" s="9">
        <v>6.3989667049368544E-3</v>
      </c>
      <c r="AG108" s="9">
        <v>8.3668197474167615E-3</v>
      </c>
      <c r="AH108" s="9">
        <v>1.08548794489093E-2</v>
      </c>
      <c r="AI108" s="9">
        <v>8.4863375430539595E-3</v>
      </c>
      <c r="AJ108" s="9">
        <v>9.0055109070034441E-3</v>
      </c>
      <c r="AK108" s="9">
        <v>1.0750631458094144E-2</v>
      </c>
      <c r="AL108" s="9">
        <v>5.7021814006888629E-3</v>
      </c>
      <c r="AM108" s="9">
        <v>7.3723306544202071E-3</v>
      </c>
      <c r="AO108" s="11">
        <f t="shared" si="11"/>
        <v>-0.10867164179104474</v>
      </c>
      <c r="AP108" s="11">
        <f t="shared" si="11"/>
        <v>9.2714925373134291E-2</v>
      </c>
      <c r="AQ108" s="11">
        <f t="shared" si="11"/>
        <v>4.8694029850746293E-2</v>
      </c>
      <c r="AR108" s="11">
        <f t="shared" si="11"/>
        <v>-6.3001492537313422E-2</v>
      </c>
      <c r="AS108" s="11">
        <f t="shared" si="11"/>
        <v>0.11766268656716428</v>
      </c>
      <c r="AU108" s="11">
        <f t="shared" si="12"/>
        <v>-0.79013916780573745</v>
      </c>
      <c r="AV108" s="11">
        <f t="shared" si="12"/>
        <v>1.0800137461604724</v>
      </c>
      <c r="AW108" s="11">
        <f t="shared" si="12"/>
        <v>0.51856609343253979</v>
      </c>
      <c r="AX108" s="11">
        <f t="shared" si="12"/>
        <v>-0.82902360309966661</v>
      </c>
      <c r="AY108" s="11">
        <f t="shared" si="12"/>
        <v>1.1947171650240753</v>
      </c>
      <c r="BA108" s="11">
        <f t="shared" si="9"/>
        <v>0</v>
      </c>
      <c r="BB108" s="11">
        <f t="shared" si="9"/>
        <v>0</v>
      </c>
      <c r="BC108" s="11">
        <f t="shared" si="9"/>
        <v>0</v>
      </c>
      <c r="BD108" s="11">
        <f t="shared" si="9"/>
        <v>0</v>
      </c>
      <c r="BE108" s="11">
        <f t="shared" si="9"/>
        <v>0</v>
      </c>
      <c r="BF108" s="7">
        <v>737</v>
      </c>
      <c r="BG108" s="7">
        <v>750</v>
      </c>
    </row>
    <row r="109" spans="1:59" x14ac:dyDescent="0.2">
      <c r="A109" s="7">
        <v>737</v>
      </c>
      <c r="B109" s="7">
        <v>751</v>
      </c>
      <c r="D109" s="6">
        <v>1710.9537</v>
      </c>
      <c r="E109" s="7">
        <v>14</v>
      </c>
      <c r="F109" s="6" t="s">
        <v>854</v>
      </c>
      <c r="G109" s="9">
        <v>4.2844882729211081E-2</v>
      </c>
      <c r="H109" s="9">
        <v>6.2815245202558642E-2</v>
      </c>
      <c r="I109" s="9">
        <v>7.1462579957356082E-2</v>
      </c>
      <c r="J109" s="9">
        <v>9.535671641791045E-2</v>
      </c>
      <c r="K109" s="9">
        <v>0.18526300639658846</v>
      </c>
      <c r="M109" s="9">
        <v>5.3100639658848613E-2</v>
      </c>
      <c r="N109" s="9">
        <v>6.7772494669509589E-2</v>
      </c>
      <c r="O109" s="9">
        <v>7.8254797441364599E-2</v>
      </c>
      <c r="P109" s="9">
        <v>0.10309019189765459</v>
      </c>
      <c r="Q109" s="9">
        <v>0.18006513859275053</v>
      </c>
      <c r="R109" s="7">
        <v>737</v>
      </c>
      <c r="S109" s="7">
        <v>751</v>
      </c>
      <c r="T109" s="10">
        <v>-1.025575692963753E-2</v>
      </c>
      <c r="U109" s="10">
        <v>-4.9572494669509548E-3</v>
      </c>
      <c r="V109" s="10">
        <v>-6.7922174840085239E-3</v>
      </c>
      <c r="W109" s="10">
        <v>-7.7334754797441412E-3</v>
      </c>
      <c r="X109" s="10">
        <v>5.1978678038379546E-3</v>
      </c>
      <c r="Z109" s="10">
        <f t="shared" si="10"/>
        <v>-4.9081663113006392E-3</v>
      </c>
      <c r="AB109" s="7">
        <v>737</v>
      </c>
      <c r="AC109" s="7">
        <v>751</v>
      </c>
      <c r="AD109" s="9">
        <v>1.1572601279317696E-2</v>
      </c>
      <c r="AE109" s="9">
        <v>5.6925373134328354E-3</v>
      </c>
      <c r="AF109" s="9">
        <v>6.5364605543710014E-3</v>
      </c>
      <c r="AG109" s="9">
        <v>8.3964818763326218E-3</v>
      </c>
      <c r="AH109" s="9">
        <v>7.9149253731343287E-3</v>
      </c>
      <c r="AI109" s="9">
        <v>4.3936034115138588E-3</v>
      </c>
      <c r="AJ109" s="9">
        <v>6.7374200426439232E-3</v>
      </c>
      <c r="AK109" s="9">
        <v>8.1091684434968017E-3</v>
      </c>
      <c r="AL109" s="9">
        <v>8.8907249466950947E-3</v>
      </c>
      <c r="AM109" s="9">
        <v>1.741950959488273E-2</v>
      </c>
      <c r="AO109" s="11">
        <f t="shared" si="11"/>
        <v>-0.14358059701492543</v>
      </c>
      <c r="AP109" s="11">
        <f t="shared" si="11"/>
        <v>-6.940149253731337E-2</v>
      </c>
      <c r="AQ109" s="11">
        <f t="shared" si="11"/>
        <v>-9.5091044776119335E-2</v>
      </c>
      <c r="AR109" s="11">
        <f t="shared" si="11"/>
        <v>-0.10826865671641797</v>
      </c>
      <c r="AS109" s="11">
        <f t="shared" si="11"/>
        <v>7.2770149253731362E-2</v>
      </c>
      <c r="AU109" s="11">
        <f t="shared" si="12"/>
        <v>-1.4350203953583027</v>
      </c>
      <c r="AV109" s="11">
        <f t="shared" si="12"/>
        <v>-0.97345911609462221</v>
      </c>
      <c r="AW109" s="11">
        <f t="shared" si="12"/>
        <v>-1.1295085090838557</v>
      </c>
      <c r="AX109" s="11">
        <f t="shared" si="12"/>
        <v>-1.0953378312481248</v>
      </c>
      <c r="AY109" s="11">
        <f t="shared" si="12"/>
        <v>0.47053797342963161</v>
      </c>
      <c r="BA109" s="11">
        <f t="shared" si="9"/>
        <v>0</v>
      </c>
      <c r="BB109" s="11">
        <f t="shared" si="9"/>
        <v>0</v>
      </c>
      <c r="BC109" s="11">
        <f t="shared" si="9"/>
        <v>0</v>
      </c>
      <c r="BD109" s="11">
        <f t="shared" si="9"/>
        <v>0</v>
      </c>
      <c r="BE109" s="11">
        <f t="shared" si="9"/>
        <v>0</v>
      </c>
      <c r="BF109" s="7">
        <v>737</v>
      </c>
      <c r="BG109" s="7">
        <v>751</v>
      </c>
    </row>
    <row r="110" spans="1:59" x14ac:dyDescent="0.2">
      <c r="A110" s="7">
        <v>738</v>
      </c>
      <c r="B110" s="7">
        <v>750</v>
      </c>
      <c r="D110" s="6">
        <v>1434.8063</v>
      </c>
      <c r="E110" s="7">
        <v>12</v>
      </c>
      <c r="F110" s="6" t="s">
        <v>855</v>
      </c>
      <c r="G110" s="9">
        <v>3.4234079601990049E-2</v>
      </c>
      <c r="H110" s="9">
        <v>5.4654104477611931E-2</v>
      </c>
      <c r="I110" s="9">
        <v>7.246119402985074E-2</v>
      </c>
      <c r="J110" s="9">
        <v>8.829664179104478E-2</v>
      </c>
      <c r="K110" s="9">
        <v>0.1929276119402985</v>
      </c>
      <c r="M110" s="9">
        <v>5.9295398009950248E-2</v>
      </c>
      <c r="N110" s="9">
        <v>7.488743781094527E-2</v>
      </c>
      <c r="O110" s="9">
        <v>8.057276119402984E-2</v>
      </c>
      <c r="P110" s="9">
        <v>0.10809328358208954</v>
      </c>
      <c r="Q110" s="9">
        <v>0.19479079601990049</v>
      </c>
      <c r="R110" s="7">
        <v>738</v>
      </c>
      <c r="S110" s="7">
        <v>750</v>
      </c>
      <c r="T110" s="10">
        <v>-2.5061318407960199E-2</v>
      </c>
      <c r="U110" s="10">
        <v>-2.0233333333333336E-2</v>
      </c>
      <c r="V110" s="10">
        <v>-8.111567164179101E-3</v>
      </c>
      <c r="W110" s="10">
        <v>-1.9796641791044775E-2</v>
      </c>
      <c r="X110" s="10">
        <v>-1.8631840796019892E-3</v>
      </c>
      <c r="Z110" s="10">
        <f t="shared" si="10"/>
        <v>-1.5013208955223881E-2</v>
      </c>
      <c r="AB110" s="7">
        <v>738</v>
      </c>
      <c r="AC110" s="7">
        <v>750</v>
      </c>
      <c r="AD110" s="9">
        <v>1.1451119402985073E-2</v>
      </c>
      <c r="AE110" s="9">
        <v>1.8261194029850745E-3</v>
      </c>
      <c r="AF110" s="9">
        <v>1.307450248756219E-2</v>
      </c>
      <c r="AG110" s="9">
        <v>8.8915422885572117E-3</v>
      </c>
      <c r="AH110" s="9">
        <v>1.2490298507462685E-2</v>
      </c>
      <c r="AI110" s="9">
        <v>5.2552238805970144E-3</v>
      </c>
      <c r="AJ110" s="9">
        <v>8.8441542288557225E-3</v>
      </c>
      <c r="AK110" s="9">
        <v>9.0772388059701496E-3</v>
      </c>
      <c r="AL110" s="9">
        <v>2.3384328358208952E-3</v>
      </c>
      <c r="AM110" s="9">
        <v>7.2148009950248754E-3</v>
      </c>
      <c r="AO110" s="11">
        <f t="shared" si="11"/>
        <v>-0.30073582089552242</v>
      </c>
      <c r="AP110" s="11">
        <f t="shared" si="11"/>
        <v>-0.24280000000000002</v>
      </c>
      <c r="AQ110" s="11">
        <f t="shared" si="11"/>
        <v>-9.7338805970149211E-2</v>
      </c>
      <c r="AR110" s="11">
        <f t="shared" si="11"/>
        <v>-0.2375597014925373</v>
      </c>
      <c r="AS110" s="11">
        <f t="shared" si="11"/>
        <v>-2.235820895522387E-2</v>
      </c>
      <c r="AU110" s="11">
        <f t="shared" si="12"/>
        <v>-3.4451950258036494</v>
      </c>
      <c r="AV110" s="11">
        <f t="shared" si="12"/>
        <v>-3.8806638629338357</v>
      </c>
      <c r="AW110" s="11">
        <f t="shared" si="12"/>
        <v>-0.88270273672932065</v>
      </c>
      <c r="AX110" s="11">
        <f t="shared" si="12"/>
        <v>-3.7295152631158994</v>
      </c>
      <c r="AY110" s="11">
        <f t="shared" si="12"/>
        <v>-0.22372841451052977</v>
      </c>
      <c r="BA110" s="11">
        <f t="shared" si="9"/>
        <v>2</v>
      </c>
      <c r="BB110" s="11">
        <f t="shared" si="9"/>
        <v>2</v>
      </c>
      <c r="BC110" s="11">
        <f t="shared" si="9"/>
        <v>0</v>
      </c>
      <c r="BD110" s="11">
        <f t="shared" si="9"/>
        <v>1</v>
      </c>
      <c r="BE110" s="11">
        <f t="shared" si="9"/>
        <v>0</v>
      </c>
      <c r="BF110" s="7">
        <v>738</v>
      </c>
      <c r="BG110" s="7">
        <v>750</v>
      </c>
    </row>
    <row r="111" spans="1:59" x14ac:dyDescent="0.2">
      <c r="A111" s="7">
        <v>738</v>
      </c>
      <c r="B111" s="7">
        <v>751</v>
      </c>
      <c r="D111" s="6">
        <v>1547.8904</v>
      </c>
      <c r="E111" s="7">
        <v>13</v>
      </c>
      <c r="F111" s="6" t="s">
        <v>856</v>
      </c>
      <c r="G111" s="9">
        <v>5.2830080367393797E-2</v>
      </c>
      <c r="H111" s="9">
        <v>7.0176923076923081E-2</v>
      </c>
      <c r="I111" s="9">
        <v>7.6003903559127436E-2</v>
      </c>
      <c r="J111" s="9">
        <v>9.7666475315729043E-2</v>
      </c>
      <c r="K111" s="9">
        <v>0.18909092996555679</v>
      </c>
      <c r="M111" s="9">
        <v>5.0556946039035586E-2</v>
      </c>
      <c r="N111" s="9">
        <v>7.265970149253731E-2</v>
      </c>
      <c r="O111" s="9">
        <v>7.108323765786452E-2</v>
      </c>
      <c r="P111" s="9">
        <v>9.8441791044776114E-2</v>
      </c>
      <c r="Q111" s="9">
        <v>0.16891791044776119</v>
      </c>
      <c r="R111" s="7">
        <v>738</v>
      </c>
      <c r="S111" s="7">
        <v>751</v>
      </c>
      <c r="T111" s="10">
        <v>2.27313432835821E-3</v>
      </c>
      <c r="U111" s="10">
        <v>-2.4827784156142368E-3</v>
      </c>
      <c r="V111" s="10">
        <v>4.9206659012629135E-3</v>
      </c>
      <c r="W111" s="10">
        <v>-7.7531572904707331E-4</v>
      </c>
      <c r="X111" s="10">
        <v>2.0173019517795616E-2</v>
      </c>
      <c r="Z111" s="10">
        <f t="shared" si="10"/>
        <v>4.8217451205510862E-3</v>
      </c>
      <c r="AB111" s="7">
        <v>738</v>
      </c>
      <c r="AC111" s="7">
        <v>751</v>
      </c>
      <c r="AD111" s="9">
        <v>8.0670493685419051E-3</v>
      </c>
      <c r="AE111" s="9">
        <v>7.5545350172215829E-3</v>
      </c>
      <c r="AF111" s="9">
        <v>1.0276234213547647E-2</v>
      </c>
      <c r="AG111" s="9">
        <v>7.0319173363949479E-3</v>
      </c>
      <c r="AH111" s="9">
        <v>1.1918714121699196E-2</v>
      </c>
      <c r="AI111" s="9">
        <v>1.0195981630309988E-2</v>
      </c>
      <c r="AJ111" s="9">
        <v>2.6812858783008035E-2</v>
      </c>
      <c r="AK111" s="9">
        <v>1.7438117106773822E-2</v>
      </c>
      <c r="AL111" s="9">
        <v>1.7178760045924224E-2</v>
      </c>
      <c r="AM111" s="9">
        <v>1.4195177956371985E-2</v>
      </c>
      <c r="AO111" s="11">
        <f t="shared" si="11"/>
        <v>2.9550746268656732E-2</v>
      </c>
      <c r="AP111" s="11">
        <f t="shared" si="11"/>
        <v>-3.2276119402985075E-2</v>
      </c>
      <c r="AQ111" s="11">
        <f t="shared" si="11"/>
        <v>6.3968656716417882E-2</v>
      </c>
      <c r="AR111" s="11">
        <f t="shared" si="11"/>
        <v>-1.0079104477611954E-2</v>
      </c>
      <c r="AS111" s="11">
        <f t="shared" si="11"/>
        <v>0.262249253731343</v>
      </c>
      <c r="AU111" s="11">
        <f t="shared" si="12"/>
        <v>0.30282866991880547</v>
      </c>
      <c r="AV111" s="11">
        <f t="shared" si="12"/>
        <v>-0.15437167526136109</v>
      </c>
      <c r="AW111" s="11">
        <f t="shared" si="12"/>
        <v>0.42107300326417391</v>
      </c>
      <c r="AX111" s="11">
        <f t="shared" si="12"/>
        <v>-7.2344957954995931E-2</v>
      </c>
      <c r="AY111" s="11">
        <f t="shared" si="12"/>
        <v>1.8850851951392906</v>
      </c>
      <c r="BA111" s="11">
        <f t="shared" si="9"/>
        <v>0</v>
      </c>
      <c r="BB111" s="11">
        <f t="shared" si="9"/>
        <v>0</v>
      </c>
      <c r="BC111" s="11">
        <f t="shared" si="9"/>
        <v>0</v>
      </c>
      <c r="BD111" s="11">
        <f t="shared" si="9"/>
        <v>0</v>
      </c>
      <c r="BE111" s="11">
        <f t="shared" si="9"/>
        <v>1</v>
      </c>
      <c r="BF111" s="7">
        <v>738</v>
      </c>
      <c r="BG111" s="7">
        <v>751</v>
      </c>
    </row>
    <row r="112" spans="1:59" x14ac:dyDescent="0.2">
      <c r="A112" s="7">
        <v>750</v>
      </c>
      <c r="B112" s="7">
        <v>763</v>
      </c>
      <c r="D112" s="6">
        <v>1589.905</v>
      </c>
      <c r="E112" s="7">
        <v>13</v>
      </c>
      <c r="F112" s="6" t="s">
        <v>839</v>
      </c>
      <c r="G112" s="9">
        <v>0.10700746268656715</v>
      </c>
      <c r="H112" s="9">
        <v>0.16504730195177955</v>
      </c>
      <c r="I112" s="9">
        <v>0.20769931113662457</v>
      </c>
      <c r="J112" s="9">
        <v>0.28856004592422502</v>
      </c>
      <c r="K112" s="9">
        <v>0.44029047072330646</v>
      </c>
      <c r="M112" s="9">
        <v>0.1059157290470723</v>
      </c>
      <c r="N112" s="9">
        <v>0.16449276693455794</v>
      </c>
      <c r="O112" s="9">
        <v>0.2151621125143513</v>
      </c>
      <c r="P112" s="9">
        <v>0.29741205510907004</v>
      </c>
      <c r="Q112" s="9">
        <v>0.44819322617680823</v>
      </c>
      <c r="R112" s="7">
        <v>750</v>
      </c>
      <c r="S112" s="7">
        <v>763</v>
      </c>
      <c r="T112" s="10">
        <v>1.0917336394948324E-3</v>
      </c>
      <c r="U112" s="10">
        <v>5.5453501722159718E-4</v>
      </c>
      <c r="V112" s="10">
        <v>-7.4628013777267351E-3</v>
      </c>
      <c r="W112" s="10">
        <v>-8.8520091848449892E-3</v>
      </c>
      <c r="X112" s="10">
        <v>-7.9027554535017388E-3</v>
      </c>
      <c r="Z112" s="10">
        <f t="shared" si="10"/>
        <v>-4.514259471871407E-3</v>
      </c>
      <c r="AB112" s="7">
        <v>750</v>
      </c>
      <c r="AC112" s="7">
        <v>763</v>
      </c>
      <c r="AD112" s="9">
        <v>1.1291274397244547E-2</v>
      </c>
      <c r="AE112" s="9">
        <v>5.6512055109070036E-3</v>
      </c>
      <c r="AF112" s="9">
        <v>9.8572904707233053E-3</v>
      </c>
      <c r="AG112" s="9">
        <v>1.3638002296211251E-2</v>
      </c>
      <c r="AH112" s="9">
        <v>5.6461538461538459E-3</v>
      </c>
      <c r="AI112" s="9">
        <v>7.8227324913892077E-3</v>
      </c>
      <c r="AJ112" s="9">
        <v>6.7535017221584375E-3</v>
      </c>
      <c r="AK112" s="9">
        <v>6.9028702640642932E-3</v>
      </c>
      <c r="AL112" s="9">
        <v>6.508266360505166E-3</v>
      </c>
      <c r="AM112" s="9">
        <v>7.5117106773823182E-3</v>
      </c>
      <c r="AO112" s="11">
        <f t="shared" si="11"/>
        <v>1.4192537313432821E-2</v>
      </c>
      <c r="AP112" s="11">
        <f t="shared" si="11"/>
        <v>7.2089552238807633E-3</v>
      </c>
      <c r="AQ112" s="11">
        <f t="shared" si="11"/>
        <v>-9.7016417910447558E-2</v>
      </c>
      <c r="AR112" s="11">
        <f t="shared" si="11"/>
        <v>-0.11507611940298486</v>
      </c>
      <c r="AS112" s="11">
        <f t="shared" si="11"/>
        <v>-0.10273582089552261</v>
      </c>
      <c r="AU112" s="11">
        <f t="shared" si="12"/>
        <v>0.13765917257386817</v>
      </c>
      <c r="AV112" s="11">
        <f t="shared" si="12"/>
        <v>0.10907121647090014</v>
      </c>
      <c r="AW112" s="11">
        <f t="shared" si="12"/>
        <v>-1.0741243118193122</v>
      </c>
      <c r="AX112" s="11">
        <f t="shared" si="12"/>
        <v>-1.0146107677379135</v>
      </c>
      <c r="AY112" s="11">
        <f t="shared" si="12"/>
        <v>-1.4566220856996057</v>
      </c>
      <c r="BA112" s="11">
        <f t="shared" si="9"/>
        <v>0</v>
      </c>
      <c r="BB112" s="11">
        <f t="shared" si="9"/>
        <v>0</v>
      </c>
      <c r="BC112" s="11">
        <f t="shared" si="9"/>
        <v>0</v>
      </c>
      <c r="BD112" s="11">
        <f t="shared" si="9"/>
        <v>0</v>
      </c>
      <c r="BE112" s="11">
        <f t="shared" si="9"/>
        <v>0</v>
      </c>
      <c r="BF112" s="7">
        <v>750</v>
      </c>
      <c r="BG112" s="7">
        <v>763</v>
      </c>
    </row>
    <row r="113" spans="1:59" x14ac:dyDescent="0.2">
      <c r="A113" s="7">
        <v>751</v>
      </c>
      <c r="B113" s="7">
        <v>757</v>
      </c>
      <c r="D113" s="6">
        <v>760.49270000000001</v>
      </c>
      <c r="E113" s="7">
        <v>6</v>
      </c>
      <c r="F113" s="6" t="s">
        <v>857</v>
      </c>
      <c r="G113" s="9">
        <v>0.12205597014925373</v>
      </c>
      <c r="H113" s="9">
        <v>0.17327064676616913</v>
      </c>
      <c r="I113" s="9">
        <v>0.17735746268656713</v>
      </c>
      <c r="J113" s="9">
        <v>0.17791815920398008</v>
      </c>
      <c r="K113" s="9">
        <v>0.17588333333333331</v>
      </c>
      <c r="M113" s="9">
        <v>0.11848159203980099</v>
      </c>
      <c r="N113" s="9">
        <v>0.15060646766169153</v>
      </c>
      <c r="O113" s="9">
        <v>0.14343905472636817</v>
      </c>
      <c r="P113" s="9">
        <v>0.1546233830845771</v>
      </c>
      <c r="Q113" s="9">
        <v>0.15742014925373132</v>
      </c>
      <c r="R113" s="7">
        <v>751</v>
      </c>
      <c r="S113" s="7">
        <v>757</v>
      </c>
      <c r="T113" s="10">
        <v>3.5743781094527416E-3</v>
      </c>
      <c r="U113" s="10">
        <v>2.2664179104477589E-2</v>
      </c>
      <c r="V113" s="10">
        <v>3.391840796019898E-2</v>
      </c>
      <c r="W113" s="10">
        <v>2.3294776119402977E-2</v>
      </c>
      <c r="X113" s="10">
        <v>1.8463184079601992E-2</v>
      </c>
      <c r="Z113" s="10">
        <f t="shared" si="10"/>
        <v>2.038298507462686E-2</v>
      </c>
      <c r="AB113" s="7">
        <v>751</v>
      </c>
      <c r="AC113" s="7">
        <v>757</v>
      </c>
      <c r="AD113" s="9">
        <v>4.824875621890547E-3</v>
      </c>
      <c r="AE113" s="9">
        <v>5.0932835820895524E-3</v>
      </c>
      <c r="AF113" s="9">
        <v>1.1953980099502486E-2</v>
      </c>
      <c r="AG113" s="9">
        <v>3.6373134328358207E-3</v>
      </c>
      <c r="AH113" s="9">
        <v>1.0365671641791044E-2</v>
      </c>
      <c r="AI113" s="9">
        <v>9.2052238805970139E-3</v>
      </c>
      <c r="AJ113" s="9">
        <v>1.2151492537313431E-2</v>
      </c>
      <c r="AK113" s="9">
        <v>3.3835820895522385E-3</v>
      </c>
      <c r="AL113" s="9">
        <v>5.9094527363184072E-3</v>
      </c>
      <c r="AM113" s="9">
        <v>6.1116915422885568E-3</v>
      </c>
      <c r="AO113" s="11">
        <f t="shared" si="11"/>
        <v>2.144626865671645E-2</v>
      </c>
      <c r="AP113" s="11">
        <f t="shared" si="11"/>
        <v>0.13598507462686554</v>
      </c>
      <c r="AQ113" s="11">
        <f t="shared" si="11"/>
        <v>0.20351044776119387</v>
      </c>
      <c r="AR113" s="11">
        <f t="shared" si="11"/>
        <v>0.13976865671641786</v>
      </c>
      <c r="AS113" s="11">
        <f t="shared" si="11"/>
        <v>0.11077910447761195</v>
      </c>
      <c r="AU113" s="11">
        <f t="shared" si="12"/>
        <v>0.59568674334786653</v>
      </c>
      <c r="AV113" s="11">
        <f t="shared" si="12"/>
        <v>2.9793764083826737</v>
      </c>
      <c r="AW113" s="11">
        <f t="shared" si="12"/>
        <v>4.7287681405242008</v>
      </c>
      <c r="AX113" s="11">
        <f t="shared" si="12"/>
        <v>5.8145143040866252</v>
      </c>
      <c r="AY113" s="11">
        <f t="shared" si="12"/>
        <v>2.6575599052203569</v>
      </c>
      <c r="BA113" s="11">
        <f t="shared" si="9"/>
        <v>0</v>
      </c>
      <c r="BB113" s="11">
        <f t="shared" si="9"/>
        <v>2</v>
      </c>
      <c r="BC113" s="11">
        <f t="shared" si="9"/>
        <v>2</v>
      </c>
      <c r="BD113" s="11">
        <f t="shared" si="9"/>
        <v>2</v>
      </c>
      <c r="BE113" s="11">
        <f t="shared" si="9"/>
        <v>0</v>
      </c>
      <c r="BF113" s="7">
        <v>751</v>
      </c>
      <c r="BG113" s="7">
        <v>757</v>
      </c>
    </row>
    <row r="114" spans="1:59" x14ac:dyDescent="0.2">
      <c r="A114" s="7">
        <v>751</v>
      </c>
      <c r="B114" s="7">
        <v>762</v>
      </c>
      <c r="D114" s="6">
        <v>1419.7995000000001</v>
      </c>
      <c r="E114" s="7">
        <v>11</v>
      </c>
      <c r="F114" s="6" t="s">
        <v>817</v>
      </c>
      <c r="G114" s="9">
        <v>1.5625101763907731E-2</v>
      </c>
      <c r="H114" s="9">
        <v>6.2728222523744909E-2</v>
      </c>
      <c r="I114" s="9">
        <v>5.2504477611940298E-2</v>
      </c>
      <c r="J114" s="9">
        <v>7.4972320217096336E-2</v>
      </c>
      <c r="K114" s="9">
        <v>0.10156472184531884</v>
      </c>
      <c r="M114" s="9">
        <v>2.7029579375848031E-2</v>
      </c>
      <c r="N114" s="9">
        <v>5.4861872455902301E-2</v>
      </c>
      <c r="O114" s="9">
        <v>6.1599321573948429E-2</v>
      </c>
      <c r="P114" s="9">
        <v>6.8583175033921293E-2</v>
      </c>
      <c r="Q114" s="9">
        <v>8.6180461329715061E-2</v>
      </c>
      <c r="R114" s="7">
        <v>751</v>
      </c>
      <c r="S114" s="7">
        <v>762</v>
      </c>
      <c r="T114" s="10">
        <v>-1.1404477611940298E-2</v>
      </c>
      <c r="U114" s="10">
        <v>7.8663500678426042E-3</v>
      </c>
      <c r="V114" s="10">
        <v>-9.0948439620081329E-3</v>
      </c>
      <c r="W114" s="10">
        <v>6.3891451831750365E-3</v>
      </c>
      <c r="X114" s="10">
        <v>1.5384260515603794E-2</v>
      </c>
      <c r="Z114" s="10">
        <f t="shared" si="10"/>
        <v>1.8280868385346007E-3</v>
      </c>
      <c r="AB114" s="7">
        <v>751</v>
      </c>
      <c r="AC114" s="7">
        <v>762</v>
      </c>
      <c r="AD114" s="9">
        <v>1.536472184531886E-2</v>
      </c>
      <c r="AE114" s="9">
        <v>8.8660786974219807E-3</v>
      </c>
      <c r="AF114" s="9">
        <v>1.2288873812754408E-2</v>
      </c>
      <c r="AG114" s="9">
        <v>2.7838534599728625E-3</v>
      </c>
      <c r="AH114" s="9">
        <v>8.9743554952510188E-3</v>
      </c>
      <c r="AI114" s="9">
        <v>4.3827679782903672E-3</v>
      </c>
      <c r="AJ114" s="9">
        <v>4.767978290366349E-3</v>
      </c>
      <c r="AK114" s="9">
        <v>2.7907734056987787E-3</v>
      </c>
      <c r="AL114" s="9">
        <v>6.7070556309362286E-3</v>
      </c>
      <c r="AM114" s="9">
        <v>1.7656716417910447E-3</v>
      </c>
      <c r="AO114" s="11">
        <f t="shared" si="11"/>
        <v>-0.12544925373134327</v>
      </c>
      <c r="AP114" s="11">
        <f t="shared" si="11"/>
        <v>8.6529850746268649E-2</v>
      </c>
      <c r="AQ114" s="11">
        <f t="shared" si="11"/>
        <v>-0.10004328358208946</v>
      </c>
      <c r="AR114" s="11">
        <f t="shared" si="11"/>
        <v>7.0280597014925394E-2</v>
      </c>
      <c r="AS114" s="11">
        <f t="shared" si="11"/>
        <v>0.16922686567164175</v>
      </c>
      <c r="AU114" s="11">
        <f t="shared" si="12"/>
        <v>-1.2363026325889139</v>
      </c>
      <c r="AV114" s="11">
        <f t="shared" si="12"/>
        <v>1.353447367465672</v>
      </c>
      <c r="AW114" s="11">
        <f t="shared" si="12"/>
        <v>-1.250040310871708</v>
      </c>
      <c r="AX114" s="11">
        <f t="shared" si="12"/>
        <v>1.5238991761569747</v>
      </c>
      <c r="AY114" s="11">
        <f t="shared" si="12"/>
        <v>2.9133120871572458</v>
      </c>
      <c r="BA114" s="11">
        <f t="shared" si="9"/>
        <v>0</v>
      </c>
      <c r="BB114" s="11">
        <f t="shared" si="9"/>
        <v>0</v>
      </c>
      <c r="BC114" s="11">
        <f t="shared" si="9"/>
        <v>0</v>
      </c>
      <c r="BD114" s="11">
        <f t="shared" si="9"/>
        <v>0</v>
      </c>
      <c r="BE114" s="11">
        <f t="shared" si="9"/>
        <v>1</v>
      </c>
      <c r="BF114" s="7">
        <v>751</v>
      </c>
      <c r="BG114" s="7">
        <v>762</v>
      </c>
    </row>
    <row r="115" spans="1:59" x14ac:dyDescent="0.2">
      <c r="A115" s="7">
        <v>751</v>
      </c>
      <c r="B115" s="7">
        <v>763</v>
      </c>
      <c r="D115" s="6">
        <v>1476.8208999999999</v>
      </c>
      <c r="E115" s="7">
        <v>12</v>
      </c>
      <c r="F115" s="6" t="s">
        <v>858</v>
      </c>
      <c r="G115" s="9">
        <v>1.517238805970149E-2</v>
      </c>
      <c r="H115" s="9">
        <v>3.5220398009950249E-2</v>
      </c>
      <c r="I115" s="9">
        <v>4.3914054726368161E-2</v>
      </c>
      <c r="J115" s="9">
        <v>9.4140796019900483E-2</v>
      </c>
      <c r="K115" s="9">
        <v>0.14366517412935323</v>
      </c>
      <c r="M115" s="9">
        <v>2.2634452736318408E-2</v>
      </c>
      <c r="N115" s="9">
        <v>3.9385323383084578E-2</v>
      </c>
      <c r="O115" s="9">
        <v>4.1097761194029851E-2</v>
      </c>
      <c r="P115" s="9">
        <v>9.1055348258706453E-2</v>
      </c>
      <c r="Q115" s="9">
        <v>0.12876156716417908</v>
      </c>
      <c r="R115" s="7">
        <v>751</v>
      </c>
      <c r="S115" s="7">
        <v>763</v>
      </c>
      <c r="T115" s="10">
        <v>-7.4620646766169162E-3</v>
      </c>
      <c r="U115" s="10">
        <v>-4.1649253731343297E-3</v>
      </c>
      <c r="V115" s="10">
        <v>2.8162935323383111E-3</v>
      </c>
      <c r="W115" s="10">
        <v>3.0854477611940326E-3</v>
      </c>
      <c r="X115" s="10">
        <v>1.4903606965174137E-2</v>
      </c>
      <c r="Z115" s="10">
        <f t="shared" si="10"/>
        <v>1.8356716417910473E-3</v>
      </c>
      <c r="AB115" s="7">
        <v>751</v>
      </c>
      <c r="AC115" s="7">
        <v>763</v>
      </c>
      <c r="AD115" s="9">
        <v>1.7916542288557213E-2</v>
      </c>
      <c r="AE115" s="9">
        <v>5.6736318407960198E-3</v>
      </c>
      <c r="AF115" s="9">
        <v>7.8738805970149251E-3</v>
      </c>
      <c r="AG115" s="9">
        <v>1.3999875621890546E-2</v>
      </c>
      <c r="AH115" s="9">
        <v>5.1827114427860695E-3</v>
      </c>
      <c r="AI115" s="9">
        <v>5.0907960199004978E-4</v>
      </c>
      <c r="AJ115" s="9">
        <v>6.9169154228855712E-3</v>
      </c>
      <c r="AK115" s="9">
        <v>1.5676119402985075E-2</v>
      </c>
      <c r="AL115" s="9">
        <v>7.4196517412935311E-3</v>
      </c>
      <c r="AM115" s="9">
        <v>6.644154228855721E-3</v>
      </c>
      <c r="AO115" s="11">
        <f t="shared" si="11"/>
        <v>-8.9544776119402994E-2</v>
      </c>
      <c r="AP115" s="11">
        <f t="shared" si="11"/>
        <v>-4.997910447761196E-2</v>
      </c>
      <c r="AQ115" s="11">
        <f t="shared" si="11"/>
        <v>3.3795522388059732E-2</v>
      </c>
      <c r="AR115" s="11">
        <f t="shared" si="11"/>
        <v>3.7025373134328389E-2</v>
      </c>
      <c r="AS115" s="11">
        <f t="shared" si="11"/>
        <v>0.17884328358208965</v>
      </c>
      <c r="AU115" s="11">
        <f t="shared" si="12"/>
        <v>-0.72109119696628088</v>
      </c>
      <c r="AV115" s="11">
        <f t="shared" si="12"/>
        <v>-0.80636391720032263</v>
      </c>
      <c r="AW115" s="11">
        <f t="shared" si="12"/>
        <v>0.27806573586759231</v>
      </c>
      <c r="AX115" s="11">
        <f t="shared" si="12"/>
        <v>0.33728782053228573</v>
      </c>
      <c r="AY115" s="11">
        <f t="shared" si="12"/>
        <v>3.0634209915713244</v>
      </c>
      <c r="BA115" s="11">
        <f t="shared" si="9"/>
        <v>0</v>
      </c>
      <c r="BB115" s="11">
        <f t="shared" si="9"/>
        <v>0</v>
      </c>
      <c r="BC115" s="11">
        <f t="shared" si="9"/>
        <v>0</v>
      </c>
      <c r="BD115" s="11">
        <f t="shared" si="9"/>
        <v>0</v>
      </c>
      <c r="BE115" s="11">
        <f t="shared" si="9"/>
        <v>1</v>
      </c>
      <c r="BF115" s="7">
        <v>751</v>
      </c>
      <c r="BG115" s="7">
        <v>763</v>
      </c>
    </row>
    <row r="116" spans="1:59" x14ac:dyDescent="0.2">
      <c r="A116" s="7">
        <v>763</v>
      </c>
      <c r="B116" s="7">
        <v>779</v>
      </c>
      <c r="D116" s="6">
        <v>1892.0826</v>
      </c>
      <c r="E116" s="7">
        <v>11</v>
      </c>
      <c r="F116" s="6" t="s">
        <v>859</v>
      </c>
      <c r="G116" s="9">
        <v>0.10572157394843962</v>
      </c>
      <c r="H116" s="9">
        <v>0.17763270013568519</v>
      </c>
      <c r="I116" s="9">
        <v>0.2830769335142469</v>
      </c>
      <c r="J116" s="9">
        <v>0.45848724559023069</v>
      </c>
      <c r="K116" s="9">
        <v>0.63586160108548173</v>
      </c>
      <c r="M116" s="9">
        <v>9.874572591587516E-2</v>
      </c>
      <c r="N116" s="9">
        <v>0.17282198100407054</v>
      </c>
      <c r="O116" s="9">
        <v>0.29079077340569875</v>
      </c>
      <c r="P116" s="9">
        <v>0.47273799185888732</v>
      </c>
      <c r="Q116" s="9">
        <v>0.61115549525101764</v>
      </c>
      <c r="R116" s="7">
        <v>763</v>
      </c>
      <c r="S116" s="7">
        <v>779</v>
      </c>
      <c r="T116" s="10">
        <v>6.9758480325644509E-3</v>
      </c>
      <c r="U116" s="10">
        <v>4.8107191316146556E-3</v>
      </c>
      <c r="V116" s="10">
        <v>-7.71383989145183E-3</v>
      </c>
      <c r="W116" s="10">
        <v>-1.4250746268656701E-2</v>
      </c>
      <c r="X116" s="10">
        <v>2.4706105834464E-2</v>
      </c>
      <c r="Z116" s="10">
        <f t="shared" si="10"/>
        <v>2.9056173677069149E-3</v>
      </c>
      <c r="AB116" s="7">
        <v>763</v>
      </c>
      <c r="AC116" s="7">
        <v>779</v>
      </c>
      <c r="AD116" s="9">
        <v>6.1291723202170946E-3</v>
      </c>
      <c r="AE116" s="9">
        <v>1.5881275440976932E-2</v>
      </c>
      <c r="AF116" s="9">
        <v>2.2514518317503389E-2</v>
      </c>
      <c r="AG116" s="9">
        <v>1.3703663500678427E-2</v>
      </c>
      <c r="AH116" s="9">
        <v>1.3640569877883308E-2</v>
      </c>
      <c r="AI116" s="9">
        <v>1.5696743554952507E-2</v>
      </c>
      <c r="AJ116" s="9">
        <v>6.215875169606512E-3</v>
      </c>
      <c r="AK116" s="9">
        <v>4.2742198100407056E-3</v>
      </c>
      <c r="AL116" s="9">
        <v>2.2776119402985072E-3</v>
      </c>
      <c r="AM116" s="9">
        <v>1.2400814111261873E-2</v>
      </c>
      <c r="AO116" s="11">
        <f t="shared" si="11"/>
        <v>7.6734328358208953E-2</v>
      </c>
      <c r="AP116" s="11">
        <f t="shared" si="11"/>
        <v>5.2917910447761209E-2</v>
      </c>
      <c r="AQ116" s="11">
        <f t="shared" si="11"/>
        <v>-8.4852238805970134E-2</v>
      </c>
      <c r="AR116" s="11">
        <f t="shared" si="11"/>
        <v>-0.15675820895522372</v>
      </c>
      <c r="AS116" s="11">
        <f t="shared" si="11"/>
        <v>0.27176716417910401</v>
      </c>
      <c r="AU116" s="11">
        <f t="shared" si="12"/>
        <v>0.71702327231707619</v>
      </c>
      <c r="AV116" s="11">
        <f t="shared" si="12"/>
        <v>0.48857876983067378</v>
      </c>
      <c r="AW116" s="11">
        <f t="shared" si="12"/>
        <v>-0.58301571812456887</v>
      </c>
      <c r="AX116" s="11">
        <f t="shared" si="12"/>
        <v>-1.7768241005580332</v>
      </c>
      <c r="AY116" s="11">
        <f t="shared" si="12"/>
        <v>2.3212625619972407</v>
      </c>
      <c r="BA116" s="11">
        <f t="shared" si="9"/>
        <v>0</v>
      </c>
      <c r="BB116" s="11">
        <f t="shared" si="9"/>
        <v>0</v>
      </c>
      <c r="BC116" s="11">
        <f t="shared" si="9"/>
        <v>0</v>
      </c>
      <c r="BD116" s="11">
        <f t="shared" si="9"/>
        <v>0</v>
      </c>
      <c r="BE116" s="11">
        <f t="shared" si="9"/>
        <v>1</v>
      </c>
      <c r="BF116" s="7">
        <v>763</v>
      </c>
      <c r="BG116" s="7">
        <v>779</v>
      </c>
    </row>
    <row r="117" spans="1:59" x14ac:dyDescent="0.2">
      <c r="A117" s="7">
        <v>764</v>
      </c>
      <c r="B117" s="7">
        <v>771</v>
      </c>
      <c r="D117" s="6">
        <v>961.54650000000004</v>
      </c>
      <c r="E117" s="7">
        <v>6</v>
      </c>
      <c r="F117" s="6" t="s">
        <v>860</v>
      </c>
      <c r="G117" s="9">
        <v>0.19248159203980097</v>
      </c>
      <c r="H117" s="9">
        <v>0.31420273631840795</v>
      </c>
      <c r="I117" s="9">
        <v>0.34634129353233833</v>
      </c>
      <c r="J117" s="9">
        <v>0.46112089552238805</v>
      </c>
      <c r="K117" s="9">
        <v>0.62134925373134331</v>
      </c>
      <c r="M117" s="9">
        <v>0.18398134328358207</v>
      </c>
      <c r="N117" s="9">
        <v>0.30302587064676617</v>
      </c>
      <c r="O117" s="9">
        <v>0.33733034825870645</v>
      </c>
      <c r="P117" s="9">
        <v>0.46385447761194032</v>
      </c>
      <c r="Q117" s="9">
        <v>0.62389452736318396</v>
      </c>
      <c r="R117" s="7">
        <v>764</v>
      </c>
      <c r="S117" s="7">
        <v>771</v>
      </c>
      <c r="T117" s="10">
        <v>8.500248756218921E-3</v>
      </c>
      <c r="U117" s="10">
        <v>1.1176865671641804E-2</v>
      </c>
      <c r="V117" s="10">
        <v>9.0109452736318492E-3</v>
      </c>
      <c r="W117" s="10">
        <v>-2.7335820895522177E-3</v>
      </c>
      <c r="X117" s="10">
        <v>-2.5452736318407453E-3</v>
      </c>
      <c r="Z117" s="10">
        <f t="shared" si="10"/>
        <v>4.6818407960199215E-3</v>
      </c>
      <c r="AB117" s="7">
        <v>764</v>
      </c>
      <c r="AC117" s="7">
        <v>771</v>
      </c>
      <c r="AD117" s="9">
        <v>3.0422885572139301E-2</v>
      </c>
      <c r="AE117" s="9">
        <v>6.9542288557213937E-3</v>
      </c>
      <c r="AF117" s="9">
        <v>8.925124378109453E-3</v>
      </c>
      <c r="AG117" s="9">
        <v>1.5566915422885571E-2</v>
      </c>
      <c r="AH117" s="9">
        <v>1.059004975124378E-2</v>
      </c>
      <c r="AI117" s="9">
        <v>4.1757711442786061E-2</v>
      </c>
      <c r="AJ117" s="9">
        <v>5.8161691542288558E-3</v>
      </c>
      <c r="AK117" s="9">
        <v>2.0335572139303482E-2</v>
      </c>
      <c r="AL117" s="9">
        <v>2.4334577114427856E-2</v>
      </c>
      <c r="AM117" s="9">
        <v>2.1178855721393035E-2</v>
      </c>
      <c r="AO117" s="11">
        <f t="shared" si="11"/>
        <v>5.1001492537313523E-2</v>
      </c>
      <c r="AP117" s="11">
        <f t="shared" si="11"/>
        <v>6.7061194029850821E-2</v>
      </c>
      <c r="AQ117" s="11">
        <f t="shared" si="11"/>
        <v>5.4065671641791095E-2</v>
      </c>
      <c r="AR117" s="11">
        <f t="shared" si="11"/>
        <v>-1.6401492537313305E-2</v>
      </c>
      <c r="AS117" s="11">
        <f t="shared" si="11"/>
        <v>-1.5271641791044472E-2</v>
      </c>
      <c r="AU117" s="11">
        <f t="shared" si="12"/>
        <v>0.28496856214571525</v>
      </c>
      <c r="AV117" s="11">
        <f t="shared" si="12"/>
        <v>2.135371719268325</v>
      </c>
      <c r="AW117" s="11">
        <f t="shared" si="12"/>
        <v>0.7027848293747383</v>
      </c>
      <c r="AX117" s="11">
        <f t="shared" si="12"/>
        <v>-0.16390018632085732</v>
      </c>
      <c r="AY117" s="11">
        <f t="shared" si="12"/>
        <v>-0.1861797772490405</v>
      </c>
      <c r="BA117" s="11">
        <f t="shared" si="9"/>
        <v>0</v>
      </c>
      <c r="BB117" s="11">
        <f t="shared" si="9"/>
        <v>0</v>
      </c>
      <c r="BC117" s="11">
        <f t="shared" si="9"/>
        <v>0</v>
      </c>
      <c r="BD117" s="11">
        <f t="shared" si="9"/>
        <v>0</v>
      </c>
      <c r="BE117" s="11">
        <f t="shared" si="9"/>
        <v>0</v>
      </c>
      <c r="BF117" s="7">
        <v>764</v>
      </c>
      <c r="BG117" s="7">
        <v>771</v>
      </c>
    </row>
    <row r="118" spans="1:59" x14ac:dyDescent="0.2">
      <c r="A118" s="7">
        <v>776</v>
      </c>
      <c r="B118" s="7">
        <v>786</v>
      </c>
      <c r="D118" s="6">
        <v>1275.6436000000001</v>
      </c>
      <c r="E118" s="7">
        <v>9</v>
      </c>
      <c r="F118" s="6" t="s">
        <v>861</v>
      </c>
      <c r="G118" s="9">
        <v>0.21840928689883912</v>
      </c>
      <c r="H118" s="9">
        <v>0.30038839137645107</v>
      </c>
      <c r="I118" s="9">
        <v>0.36639121061359864</v>
      </c>
      <c r="J118" s="9">
        <v>0.45344162520729681</v>
      </c>
      <c r="K118" s="9">
        <v>0.47955041459369813</v>
      </c>
      <c r="M118" s="9">
        <v>0.23454941956882255</v>
      </c>
      <c r="N118" s="9">
        <v>0.31124494195688218</v>
      </c>
      <c r="O118" s="9">
        <v>0.3814343283582089</v>
      </c>
      <c r="P118" s="9">
        <v>0.4752500829187396</v>
      </c>
      <c r="Q118" s="9">
        <v>0.49585754560530682</v>
      </c>
      <c r="R118" s="7">
        <v>776</v>
      </c>
      <c r="S118" s="7">
        <v>786</v>
      </c>
      <c r="T118" s="10">
        <v>-1.6140132669983431E-2</v>
      </c>
      <c r="U118" s="10">
        <v>-1.0856550580431158E-2</v>
      </c>
      <c r="V118" s="10">
        <v>-1.5043117744610292E-2</v>
      </c>
      <c r="W118" s="10">
        <v>-2.1808457711442818E-2</v>
      </c>
      <c r="X118" s="10">
        <v>-1.6307131011608637E-2</v>
      </c>
      <c r="Z118" s="10">
        <f t="shared" si="10"/>
        <v>-1.6031077943615267E-2</v>
      </c>
      <c r="AB118" s="7">
        <v>776</v>
      </c>
      <c r="AC118" s="7">
        <v>786</v>
      </c>
      <c r="AD118" s="9">
        <v>5.3074626865671631E-3</v>
      </c>
      <c r="AE118" s="9">
        <v>8.0092868988391359E-3</v>
      </c>
      <c r="AF118" s="9">
        <v>2.2454560530679929E-2</v>
      </c>
      <c r="AG118" s="9">
        <v>8.1864013266998333E-3</v>
      </c>
      <c r="AH118" s="9">
        <v>3.1343283582089547E-3</v>
      </c>
      <c r="AI118" s="9">
        <v>1.6740630182421223E-2</v>
      </c>
      <c r="AJ118" s="9">
        <v>7.5427860696517419E-3</v>
      </c>
      <c r="AK118" s="9">
        <v>5.789386401326699E-3</v>
      </c>
      <c r="AL118" s="9">
        <v>6.908955223880596E-3</v>
      </c>
      <c r="AM118" s="9">
        <v>2.3951907131011608E-3</v>
      </c>
      <c r="AO118" s="11">
        <f t="shared" si="11"/>
        <v>-0.14526119402985088</v>
      </c>
      <c r="AP118" s="11">
        <f t="shared" si="11"/>
        <v>-9.7708955223880414E-2</v>
      </c>
      <c r="AQ118" s="11">
        <f t="shared" si="11"/>
        <v>-0.13538805970149262</v>
      </c>
      <c r="AR118" s="11">
        <f t="shared" si="11"/>
        <v>-0.19627611940298537</v>
      </c>
      <c r="AS118" s="11">
        <f t="shared" si="11"/>
        <v>-0.14676417910447773</v>
      </c>
      <c r="AU118" s="11">
        <f t="shared" si="12"/>
        <v>-1.5918347036807023</v>
      </c>
      <c r="AV118" s="11">
        <f t="shared" si="12"/>
        <v>-1.7091646691221269</v>
      </c>
      <c r="AW118" s="11">
        <f t="shared" si="12"/>
        <v>-1.1236179211674704</v>
      </c>
      <c r="AX118" s="11">
        <f t="shared" si="12"/>
        <v>-3.5262058779106056</v>
      </c>
      <c r="AY118" s="11">
        <f t="shared" si="12"/>
        <v>-7.160116602839957</v>
      </c>
      <c r="BA118" s="11">
        <f t="shared" si="9"/>
        <v>0</v>
      </c>
      <c r="BB118" s="11">
        <f t="shared" si="9"/>
        <v>0</v>
      </c>
      <c r="BC118" s="11">
        <f t="shared" si="9"/>
        <v>0</v>
      </c>
      <c r="BD118" s="11">
        <f t="shared" si="9"/>
        <v>2</v>
      </c>
      <c r="BE118" s="11">
        <f t="shared" si="9"/>
        <v>1</v>
      </c>
      <c r="BF118" s="7">
        <v>776</v>
      </c>
      <c r="BG118" s="7">
        <v>786</v>
      </c>
    </row>
    <row r="119" spans="1:59" x14ac:dyDescent="0.2">
      <c r="A119" s="7">
        <v>780</v>
      </c>
      <c r="B119" s="7">
        <v>794</v>
      </c>
      <c r="D119" s="6">
        <v>1624.6940999999999</v>
      </c>
      <c r="E119" s="7">
        <v>14</v>
      </c>
      <c r="F119" s="6" t="s">
        <v>862</v>
      </c>
      <c r="G119" s="9">
        <v>0.21458656716417907</v>
      </c>
      <c r="H119" s="9">
        <v>0.29046162046908319</v>
      </c>
      <c r="I119" s="9">
        <v>0.34637942430703617</v>
      </c>
      <c r="J119" s="9">
        <v>0.38610405117270791</v>
      </c>
      <c r="K119" s="9">
        <v>0.46999498933901918</v>
      </c>
      <c r="M119" s="9">
        <v>0.22503326226012793</v>
      </c>
      <c r="N119" s="9">
        <v>0.28633155650319825</v>
      </c>
      <c r="O119" s="9">
        <v>0.32907366737739874</v>
      </c>
      <c r="P119" s="9">
        <v>0.37611332622601273</v>
      </c>
      <c r="Q119" s="9">
        <v>0.45747249466950951</v>
      </c>
      <c r="R119" s="7">
        <v>780</v>
      </c>
      <c r="S119" s="7">
        <v>794</v>
      </c>
      <c r="T119" s="10">
        <v>-1.0446695095948852E-2</v>
      </c>
      <c r="U119" s="10">
        <v>4.1300639658848849E-3</v>
      </c>
      <c r="V119" s="10">
        <v>1.730575692963748E-2</v>
      </c>
      <c r="W119" s="10">
        <v>9.9907249466951124E-3</v>
      </c>
      <c r="X119" s="10">
        <v>1.2522494669509646E-2</v>
      </c>
      <c r="Z119" s="10">
        <f t="shared" si="10"/>
        <v>6.7004690831556539E-3</v>
      </c>
      <c r="AB119" s="7">
        <v>780</v>
      </c>
      <c r="AC119" s="7">
        <v>794</v>
      </c>
      <c r="AD119" s="9">
        <v>8.0570362473347534E-3</v>
      </c>
      <c r="AE119" s="9">
        <v>1.4914072494669507E-2</v>
      </c>
      <c r="AF119" s="9">
        <v>8.5520255863539441E-3</v>
      </c>
      <c r="AG119" s="9">
        <v>7.4264392324093821E-4</v>
      </c>
      <c r="AH119" s="9">
        <v>8.425799573560766E-3</v>
      </c>
      <c r="AI119" s="9">
        <v>1.2997867803837952E-3</v>
      </c>
      <c r="AJ119" s="9">
        <v>1.6245202558635393E-3</v>
      </c>
      <c r="AK119" s="9">
        <v>2.1034008528784648E-2</v>
      </c>
      <c r="AL119" s="9">
        <v>1.3755117270788911E-2</v>
      </c>
      <c r="AM119" s="9">
        <v>8.1993603411513859E-3</v>
      </c>
      <c r="AO119" s="11">
        <f t="shared" si="11"/>
        <v>-0.14625373134328393</v>
      </c>
      <c r="AP119" s="11">
        <f t="shared" si="11"/>
        <v>5.7820895522388387E-2</v>
      </c>
      <c r="AQ119" s="11">
        <f t="shared" si="11"/>
        <v>0.24228059701492471</v>
      </c>
      <c r="AR119" s="11">
        <f t="shared" si="11"/>
        <v>0.13987014925373156</v>
      </c>
      <c r="AS119" s="11">
        <f t="shared" si="11"/>
        <v>0.17531492537313503</v>
      </c>
      <c r="AU119" s="11">
        <f t="shared" si="12"/>
        <v>-2.2170996913234249</v>
      </c>
      <c r="AV119" s="11">
        <f t="shared" si="12"/>
        <v>0.47682599866920444</v>
      </c>
      <c r="AW119" s="11">
        <f t="shared" si="12"/>
        <v>1.3201060327747829</v>
      </c>
      <c r="AX119" s="11">
        <f t="shared" si="12"/>
        <v>1.2562071985907961</v>
      </c>
      <c r="AY119" s="11">
        <f t="shared" si="12"/>
        <v>1.8448470649601645</v>
      </c>
      <c r="BA119" s="11">
        <f t="shared" si="9"/>
        <v>0</v>
      </c>
      <c r="BB119" s="11">
        <f t="shared" si="9"/>
        <v>0</v>
      </c>
      <c r="BC119" s="11">
        <f t="shared" si="9"/>
        <v>0</v>
      </c>
      <c r="BD119" s="11">
        <f t="shared" si="9"/>
        <v>0</v>
      </c>
      <c r="BE119" s="11">
        <f t="shared" si="9"/>
        <v>0</v>
      </c>
      <c r="BF119" s="7">
        <v>780</v>
      </c>
      <c r="BG119" s="7">
        <v>794</v>
      </c>
    </row>
    <row r="120" spans="1:59" x14ac:dyDescent="0.2">
      <c r="A120" s="7">
        <v>780</v>
      </c>
      <c r="B120" s="7">
        <v>797</v>
      </c>
      <c r="D120" s="6">
        <v>2044.8586</v>
      </c>
      <c r="E120" s="7">
        <v>17</v>
      </c>
      <c r="F120" s="6" t="s">
        <v>863</v>
      </c>
      <c r="G120" s="9">
        <v>0.17497339771729586</v>
      </c>
      <c r="H120" s="9">
        <v>0.23983213345039506</v>
      </c>
      <c r="I120" s="9">
        <v>0.2744933274802458</v>
      </c>
      <c r="J120" s="9">
        <v>0.31975662862159787</v>
      </c>
      <c r="K120" s="9">
        <v>0.43502045654082522</v>
      </c>
      <c r="M120" s="9">
        <v>0.17064196663740122</v>
      </c>
      <c r="N120" s="9">
        <v>0.22883406496927128</v>
      </c>
      <c r="O120" s="9">
        <v>0.26852151009657593</v>
      </c>
      <c r="P120" s="9">
        <v>0.30936575943810357</v>
      </c>
      <c r="Q120" s="9">
        <v>0.42007155399473212</v>
      </c>
      <c r="R120" s="7">
        <v>780</v>
      </c>
      <c r="S120" s="7">
        <v>797</v>
      </c>
      <c r="T120" s="10">
        <v>4.3314310798946553E-3</v>
      </c>
      <c r="U120" s="10">
        <v>1.0998068481123807E-2</v>
      </c>
      <c r="V120" s="10">
        <v>5.9718173836698519E-3</v>
      </c>
      <c r="W120" s="10">
        <v>1.0390869183494274E-2</v>
      </c>
      <c r="X120" s="10">
        <v>1.494890254609307E-2</v>
      </c>
      <c r="Z120" s="10">
        <f t="shared" si="10"/>
        <v>9.3282177348551314E-3</v>
      </c>
      <c r="AB120" s="7">
        <v>780</v>
      </c>
      <c r="AC120" s="7">
        <v>797</v>
      </c>
      <c r="AD120" s="9">
        <v>1.1726777875329233E-2</v>
      </c>
      <c r="AE120" s="9">
        <v>2.6229148375768213E-3</v>
      </c>
      <c r="AF120" s="9">
        <v>1.9179719051799823E-2</v>
      </c>
      <c r="AG120" s="9">
        <v>1.0243283582089553E-2</v>
      </c>
      <c r="AH120" s="9">
        <v>2.8849078138718176E-2</v>
      </c>
      <c r="AI120" s="9">
        <v>1.3486830553116768E-2</v>
      </c>
      <c r="AJ120" s="9">
        <v>1.4663037752414398E-2</v>
      </c>
      <c r="AK120" s="9">
        <v>1.6475241439859525E-2</v>
      </c>
      <c r="AL120" s="9">
        <v>1.4316681299385424E-2</v>
      </c>
      <c r="AM120" s="9">
        <v>1.9341615452151007E-2</v>
      </c>
      <c r="AO120" s="11">
        <f t="shared" si="11"/>
        <v>7.3634328358209142E-2</v>
      </c>
      <c r="AP120" s="11">
        <f t="shared" si="11"/>
        <v>0.18696716417910472</v>
      </c>
      <c r="AQ120" s="11">
        <f t="shared" si="11"/>
        <v>0.10152089552238748</v>
      </c>
      <c r="AR120" s="11">
        <f t="shared" si="11"/>
        <v>0.17664477611940266</v>
      </c>
      <c r="AS120" s="11">
        <f t="shared" si="11"/>
        <v>0.25413134328358217</v>
      </c>
      <c r="AU120" s="11">
        <f t="shared" si="12"/>
        <v>0.41977491049652721</v>
      </c>
      <c r="AV120" s="11">
        <f t="shared" si="12"/>
        <v>1.2788326122738962</v>
      </c>
      <c r="AW120" s="11">
        <f t="shared" si="12"/>
        <v>0.40908770116734761</v>
      </c>
      <c r="AX120" s="11">
        <f t="shared" si="12"/>
        <v>1.0223678093182658</v>
      </c>
      <c r="AY120" s="11">
        <f t="shared" si="12"/>
        <v>0.74546995078721812</v>
      </c>
      <c r="BA120" s="11">
        <f t="shared" si="9"/>
        <v>0</v>
      </c>
      <c r="BB120" s="11">
        <f t="shared" si="9"/>
        <v>0</v>
      </c>
      <c r="BC120" s="11">
        <f t="shared" si="9"/>
        <v>0</v>
      </c>
      <c r="BD120" s="11">
        <f t="shared" si="9"/>
        <v>0</v>
      </c>
      <c r="BE120" s="11">
        <f t="shared" si="9"/>
        <v>0</v>
      </c>
      <c r="BF120" s="7">
        <v>780</v>
      </c>
      <c r="BG120" s="7">
        <v>797</v>
      </c>
    </row>
    <row r="121" spans="1:59" x14ac:dyDescent="0.2">
      <c r="A121" s="7">
        <v>809</v>
      </c>
      <c r="B121" s="7">
        <v>824</v>
      </c>
      <c r="D121" s="6">
        <v>1952.115</v>
      </c>
      <c r="E121" s="7">
        <v>15</v>
      </c>
      <c r="F121" s="6" t="s">
        <v>644</v>
      </c>
      <c r="G121" s="9">
        <v>2.7124278606965174E-2</v>
      </c>
      <c r="H121" s="9">
        <v>3.6511940298507461E-2</v>
      </c>
      <c r="I121" s="9">
        <v>2.5973432835820893E-2</v>
      </c>
      <c r="J121" s="9">
        <v>3.0979701492537315E-2</v>
      </c>
      <c r="K121" s="9">
        <v>3.6761990049751239E-2</v>
      </c>
      <c r="M121" s="9">
        <v>2.5735223880597013E-2</v>
      </c>
      <c r="N121" s="9">
        <v>3.5737810945273632E-2</v>
      </c>
      <c r="O121" s="9">
        <v>3.6997412935323382E-2</v>
      </c>
      <c r="P121" s="9">
        <v>2.1061890547263679E-2</v>
      </c>
      <c r="Q121" s="9">
        <v>2.5746467661691537E-2</v>
      </c>
      <c r="R121" s="7">
        <v>809</v>
      </c>
      <c r="S121" s="7">
        <v>824</v>
      </c>
      <c r="T121" s="10">
        <v>1.3890547263681564E-3</v>
      </c>
      <c r="U121" s="10">
        <v>7.7412935323383175E-4</v>
      </c>
      <c r="V121" s="10">
        <v>-1.1023980099502484E-2</v>
      </c>
      <c r="W121" s="10">
        <v>9.9178109452736328E-3</v>
      </c>
      <c r="X121" s="10">
        <v>1.1015522388059702E-2</v>
      </c>
      <c r="Z121" s="10">
        <f t="shared" si="10"/>
        <v>2.4145074626865681E-3</v>
      </c>
      <c r="AB121" s="7">
        <v>809</v>
      </c>
      <c r="AC121" s="7">
        <v>824</v>
      </c>
      <c r="AD121" s="9">
        <v>5.1771144278606965E-3</v>
      </c>
      <c r="AE121" s="9">
        <v>8.4271641791044787E-3</v>
      </c>
      <c r="AF121" s="9">
        <v>1.4886666666666666E-2</v>
      </c>
      <c r="AG121" s="9">
        <v>7.4139303482587075E-3</v>
      </c>
      <c r="AH121" s="9">
        <v>1.8827860696517412E-2</v>
      </c>
      <c r="AI121" s="9">
        <v>4.6298507462686567E-3</v>
      </c>
      <c r="AJ121" s="9">
        <v>6.3862686567164179E-3</v>
      </c>
      <c r="AK121" s="9">
        <v>7.213233830845771E-3</v>
      </c>
      <c r="AL121" s="9">
        <v>6.8237810945273626E-3</v>
      </c>
      <c r="AM121" s="9">
        <v>5.6106467661691537E-3</v>
      </c>
      <c r="AO121" s="11">
        <f t="shared" si="11"/>
        <v>2.0835820895522345E-2</v>
      </c>
      <c r="AP121" s="11">
        <f t="shared" si="11"/>
        <v>1.1611940298507477E-2</v>
      </c>
      <c r="AQ121" s="11">
        <f t="shared" si="11"/>
        <v>-0.16535970149253726</v>
      </c>
      <c r="AR121" s="11">
        <f t="shared" si="11"/>
        <v>0.14876716417910449</v>
      </c>
      <c r="AS121" s="11">
        <f t="shared" si="11"/>
        <v>0.16523283582089554</v>
      </c>
      <c r="AU121" s="11">
        <f t="shared" si="12"/>
        <v>0.34640583150349463</v>
      </c>
      <c r="AV121" s="11">
        <f t="shared" si="12"/>
        <v>0.12680906542960066</v>
      </c>
      <c r="AW121" s="11">
        <f t="shared" si="12"/>
        <v>-1.1542673488953974</v>
      </c>
      <c r="AX121" s="11">
        <f t="shared" si="12"/>
        <v>1.7048199058803823</v>
      </c>
      <c r="AY121" s="11">
        <f t="shared" si="12"/>
        <v>0.97115879233862346</v>
      </c>
      <c r="BA121" s="11">
        <f t="shared" si="9"/>
        <v>0</v>
      </c>
      <c r="BB121" s="11">
        <f t="shared" si="9"/>
        <v>0</v>
      </c>
      <c r="BC121" s="11">
        <f t="shared" si="9"/>
        <v>0</v>
      </c>
      <c r="BD121" s="11">
        <f t="shared" si="9"/>
        <v>0</v>
      </c>
      <c r="BE121" s="11">
        <f t="shared" si="9"/>
        <v>0</v>
      </c>
      <c r="BF121" s="7">
        <v>809</v>
      </c>
      <c r="BG121" s="7">
        <v>824</v>
      </c>
    </row>
    <row r="122" spans="1:59" x14ac:dyDescent="0.2">
      <c r="A122" s="7">
        <v>812</v>
      </c>
      <c r="B122" s="7">
        <v>824</v>
      </c>
      <c r="D122" s="6">
        <v>1526.8287</v>
      </c>
      <c r="E122" s="7">
        <v>12</v>
      </c>
      <c r="F122" s="6" t="s">
        <v>864</v>
      </c>
      <c r="G122" s="9">
        <v>0.17573395522388058</v>
      </c>
      <c r="H122" s="9">
        <v>0.40924763681592036</v>
      </c>
      <c r="I122" s="9">
        <v>0.48563781094527364</v>
      </c>
      <c r="J122" s="9">
        <v>0.52557052238805968</v>
      </c>
      <c r="K122" s="9">
        <v>0.60356803482587074</v>
      </c>
      <c r="M122" s="9">
        <v>0.15697549751243781</v>
      </c>
      <c r="N122" s="9">
        <v>0.3944876865671641</v>
      </c>
      <c r="O122" s="9">
        <v>0.50368594527363186</v>
      </c>
      <c r="P122" s="9">
        <v>0.56092400497512429</v>
      </c>
      <c r="Q122" s="9">
        <v>0.58468495024875622</v>
      </c>
      <c r="R122" s="7">
        <v>812</v>
      </c>
      <c r="S122" s="7">
        <v>824</v>
      </c>
      <c r="T122" s="10">
        <v>1.8758457711442772E-2</v>
      </c>
      <c r="U122" s="10">
        <v>1.4759950248756195E-2</v>
      </c>
      <c r="V122" s="10">
        <v>-1.8048134328358247E-2</v>
      </c>
      <c r="W122" s="10">
        <v>-3.5353482587064659E-2</v>
      </c>
      <c r="X122" s="10">
        <v>1.8883084577114517E-2</v>
      </c>
      <c r="Z122" s="10">
        <f t="shared" si="10"/>
        <v>-2.0002487562188406E-4</v>
      </c>
      <c r="AB122" s="7">
        <v>812</v>
      </c>
      <c r="AC122" s="7">
        <v>824</v>
      </c>
      <c r="AD122" s="9">
        <v>8.930721393034826E-3</v>
      </c>
      <c r="AE122" s="9">
        <v>1.9939800995024872E-2</v>
      </c>
      <c r="AF122" s="9">
        <v>2.6568034825870643E-2</v>
      </c>
      <c r="AG122" s="9">
        <v>2.200870646766169E-2</v>
      </c>
      <c r="AH122" s="9">
        <v>2.1073507462686564E-2</v>
      </c>
      <c r="AI122" s="9">
        <v>2.0783084577114426E-2</v>
      </c>
      <c r="AJ122" s="9">
        <v>2.7904353233830843E-2</v>
      </c>
      <c r="AK122" s="9">
        <v>3.1479104477611937E-2</v>
      </c>
      <c r="AL122" s="9">
        <v>3.232898009950249E-2</v>
      </c>
      <c r="AM122" s="9">
        <v>2.685584577114428E-2</v>
      </c>
      <c r="AO122" s="11">
        <f t="shared" si="11"/>
        <v>0.22510149253731326</v>
      </c>
      <c r="AP122" s="11">
        <f t="shared" si="11"/>
        <v>0.17711940298507434</v>
      </c>
      <c r="AQ122" s="11">
        <f t="shared" si="11"/>
        <v>-0.21657761194029895</v>
      </c>
      <c r="AR122" s="11">
        <f t="shared" si="11"/>
        <v>-0.42424179104477588</v>
      </c>
      <c r="AS122" s="11">
        <f t="shared" si="11"/>
        <v>0.22659701492537421</v>
      </c>
      <c r="AU122" s="11">
        <f t="shared" si="12"/>
        <v>1.4363240370066821</v>
      </c>
      <c r="AV122" s="11">
        <f t="shared" si="12"/>
        <v>0.74541128346167318</v>
      </c>
      <c r="AW122" s="11">
        <f t="shared" si="12"/>
        <v>-0.75888910690803235</v>
      </c>
      <c r="AX122" s="11">
        <f t="shared" si="12"/>
        <v>-1.5657107785667335</v>
      </c>
      <c r="AY122" s="11">
        <f t="shared" si="12"/>
        <v>0.95809650756089781</v>
      </c>
      <c r="BA122" s="11">
        <f t="shared" si="9"/>
        <v>0</v>
      </c>
      <c r="BB122" s="11">
        <f t="shared" si="9"/>
        <v>0</v>
      </c>
      <c r="BC122" s="11">
        <f t="shared" si="9"/>
        <v>0</v>
      </c>
      <c r="BD122" s="11">
        <f t="shared" si="9"/>
        <v>1</v>
      </c>
      <c r="BE122" s="11">
        <f t="shared" si="9"/>
        <v>0</v>
      </c>
      <c r="BF122" s="7">
        <v>812</v>
      </c>
      <c r="BG122" s="7">
        <v>824</v>
      </c>
    </row>
    <row r="123" spans="1:59" x14ac:dyDescent="0.2">
      <c r="A123" s="7">
        <v>823</v>
      </c>
      <c r="B123" s="7">
        <v>846</v>
      </c>
      <c r="D123" s="6">
        <v>2714.4432999999999</v>
      </c>
      <c r="E123" s="7">
        <v>21</v>
      </c>
      <c r="F123" s="6" t="s">
        <v>865</v>
      </c>
      <c r="G123" s="9">
        <v>5.7977469793887702E-2</v>
      </c>
      <c r="H123" s="9">
        <v>0.12418919687277896</v>
      </c>
      <c r="I123" s="9">
        <v>0.18692523098791752</v>
      </c>
      <c r="J123" s="9">
        <v>0.28431179815209667</v>
      </c>
      <c r="K123" s="9">
        <v>0.43100355366027004</v>
      </c>
      <c r="M123" s="9">
        <v>6.4560554371002124E-2</v>
      </c>
      <c r="N123" s="9">
        <v>0.12696574271499644</v>
      </c>
      <c r="O123" s="9">
        <v>0.18484584221748399</v>
      </c>
      <c r="P123" s="9">
        <v>0.29063873489694381</v>
      </c>
      <c r="Q123" s="9">
        <v>0.42138550106609801</v>
      </c>
      <c r="R123" s="7">
        <v>823</v>
      </c>
      <c r="S123" s="7">
        <v>846</v>
      </c>
      <c r="T123" s="10">
        <v>-6.5830845771144304E-3</v>
      </c>
      <c r="U123" s="10">
        <v>-2.7765458422174872E-3</v>
      </c>
      <c r="V123" s="10">
        <v>2.079388770433537E-3</v>
      </c>
      <c r="W123" s="10">
        <v>-6.3269367448471675E-3</v>
      </c>
      <c r="X123" s="10">
        <v>9.618052594172E-3</v>
      </c>
      <c r="Z123" s="10">
        <f t="shared" si="10"/>
        <v>-7.9782515991470957E-4</v>
      </c>
      <c r="AB123" s="7">
        <v>823</v>
      </c>
      <c r="AC123" s="7">
        <v>846</v>
      </c>
      <c r="AD123" s="9">
        <v>6.5846481876332625E-3</v>
      </c>
      <c r="AE123" s="9">
        <v>8.3786069651741301E-3</v>
      </c>
      <c r="AF123" s="9">
        <v>1.6154157782515992E-2</v>
      </c>
      <c r="AG123" s="9">
        <v>1.1272068230277184E-2</v>
      </c>
      <c r="AH123" s="9">
        <v>1.4919331911869222E-2</v>
      </c>
      <c r="AI123" s="9">
        <v>8.7118692253020606E-3</v>
      </c>
      <c r="AJ123" s="9">
        <v>1.031044776119403E-2</v>
      </c>
      <c r="AK123" s="9">
        <v>1.0461478322672352E-2</v>
      </c>
      <c r="AL123" s="9">
        <v>1.0004051172707888E-2</v>
      </c>
      <c r="AM123" s="9">
        <v>9.1339729921819449E-3</v>
      </c>
      <c r="AO123" s="11">
        <f t="shared" si="11"/>
        <v>-0.13824477611940303</v>
      </c>
      <c r="AP123" s="11">
        <f t="shared" si="11"/>
        <v>-5.8307462686567231E-2</v>
      </c>
      <c r="AQ123" s="11">
        <f t="shared" si="11"/>
        <v>4.3667164179104274E-2</v>
      </c>
      <c r="AR123" s="11">
        <f t="shared" si="11"/>
        <v>-0.13286567164179053</v>
      </c>
      <c r="AS123" s="11">
        <f t="shared" si="11"/>
        <v>0.201979104477612</v>
      </c>
      <c r="AU123" s="11">
        <f t="shared" si="12"/>
        <v>-1.0441264953801277</v>
      </c>
      <c r="AV123" s="11">
        <f t="shared" si="12"/>
        <v>-0.36198057215616308</v>
      </c>
      <c r="AW123" s="11">
        <f t="shared" si="12"/>
        <v>0.18713767011925309</v>
      </c>
      <c r="AX123" s="11">
        <f t="shared" si="12"/>
        <v>-0.72712114084861834</v>
      </c>
      <c r="AY123" s="11">
        <f t="shared" si="12"/>
        <v>0.95230433100758693</v>
      </c>
      <c r="BA123" s="11">
        <f t="shared" ref="BA123:BE131" si="13">IF(ABS(T123)&gt;$AQ$2,1,0)+IF(ABS(AO123)&gt;$AQ$1,1,0)+IF(ABS(AU123)&gt;$AQ$3,1,0)</f>
        <v>0</v>
      </c>
      <c r="BB123" s="11">
        <f t="shared" si="13"/>
        <v>0</v>
      </c>
      <c r="BC123" s="11">
        <f t="shared" si="13"/>
        <v>0</v>
      </c>
      <c r="BD123" s="11">
        <f t="shared" si="13"/>
        <v>0</v>
      </c>
      <c r="BE123" s="11">
        <f t="shared" si="13"/>
        <v>0</v>
      </c>
      <c r="BF123" s="7">
        <v>823</v>
      </c>
      <c r="BG123" s="7">
        <v>846</v>
      </c>
    </row>
    <row r="124" spans="1:59" x14ac:dyDescent="0.2">
      <c r="A124" s="7">
        <v>826</v>
      </c>
      <c r="B124" s="7">
        <v>850</v>
      </c>
      <c r="D124" s="6">
        <v>2866.6037000000001</v>
      </c>
      <c r="E124" s="7">
        <v>22</v>
      </c>
      <c r="F124" s="6" t="s">
        <v>866</v>
      </c>
      <c r="G124" s="9">
        <v>6.0749185888738129E-2</v>
      </c>
      <c r="H124" s="9">
        <v>0.11803534599728628</v>
      </c>
      <c r="I124" s="9">
        <v>0.19212971506105833</v>
      </c>
      <c r="J124" s="9">
        <v>0.27128175033921303</v>
      </c>
      <c r="K124" s="9">
        <v>0.41791316146540025</v>
      </c>
      <c r="M124" s="9">
        <v>6.0452306648575309E-2</v>
      </c>
      <c r="N124" s="9">
        <v>0.11382795115332428</v>
      </c>
      <c r="O124" s="9">
        <v>0.18036628222523746</v>
      </c>
      <c r="P124" s="9">
        <v>0.24623853459972861</v>
      </c>
      <c r="Q124" s="9">
        <v>0.43715013568521033</v>
      </c>
      <c r="R124" s="7">
        <v>826</v>
      </c>
      <c r="S124" s="7">
        <v>850</v>
      </c>
      <c r="T124" s="10">
        <v>2.9687924016281786E-4</v>
      </c>
      <c r="U124" s="10">
        <v>4.2073948439620076E-3</v>
      </c>
      <c r="V124" s="10">
        <v>1.1763432835820889E-2</v>
      </c>
      <c r="W124" s="10">
        <v>2.5043215739484384E-2</v>
      </c>
      <c r="X124" s="10">
        <v>-1.9236974219810007E-2</v>
      </c>
      <c r="Z124" s="10">
        <f t="shared" si="10"/>
        <v>4.4147896879240169E-3</v>
      </c>
      <c r="AB124" s="7">
        <v>826</v>
      </c>
      <c r="AC124" s="7">
        <v>850</v>
      </c>
      <c r="AD124" s="9">
        <v>2.1529850746268655E-3</v>
      </c>
      <c r="AE124" s="9">
        <v>6.5863636363636367E-3</v>
      </c>
      <c r="AF124" s="9">
        <v>1.2115264586160107E-2</v>
      </c>
      <c r="AG124" s="9">
        <v>8.2048846675712359E-4</v>
      </c>
      <c r="AH124" s="9">
        <v>2.2229579375848033E-2</v>
      </c>
      <c r="AI124" s="9">
        <v>8.2937584803256434E-4</v>
      </c>
      <c r="AJ124" s="9">
        <v>6.4898236092265933E-3</v>
      </c>
      <c r="AK124" s="9">
        <v>3.6105156037991855E-3</v>
      </c>
      <c r="AL124" s="9">
        <v>1.2674219810040707E-2</v>
      </c>
      <c r="AM124" s="9">
        <v>1.0716146540027137E-2</v>
      </c>
      <c r="AO124" s="11">
        <f t="shared" si="11"/>
        <v>6.5313432835819932E-3</v>
      </c>
      <c r="AP124" s="11">
        <f t="shared" si="11"/>
        <v>9.2562686567164168E-2</v>
      </c>
      <c r="AQ124" s="11">
        <f t="shared" si="11"/>
        <v>0.25879552238805958</v>
      </c>
      <c r="AR124" s="11">
        <f t="shared" si="11"/>
        <v>0.55095074626865648</v>
      </c>
      <c r="AS124" s="11">
        <f t="shared" si="11"/>
        <v>-0.42321343283582014</v>
      </c>
      <c r="AU124" s="11">
        <f t="shared" si="12"/>
        <v>0.22287106947435639</v>
      </c>
      <c r="AV124" s="11">
        <f t="shared" si="12"/>
        <v>0.7881264972803752</v>
      </c>
      <c r="AW124" s="11">
        <f t="shared" si="12"/>
        <v>1.6117041026873924</v>
      </c>
      <c r="AX124" s="11">
        <f t="shared" si="12"/>
        <v>3.4152410086020102</v>
      </c>
      <c r="AY124" s="11">
        <f t="shared" si="12"/>
        <v>-1.3501819915032165</v>
      </c>
      <c r="BA124" s="11">
        <f t="shared" si="13"/>
        <v>0</v>
      </c>
      <c r="BB124" s="11">
        <f t="shared" si="13"/>
        <v>0</v>
      </c>
      <c r="BC124" s="11">
        <f t="shared" si="13"/>
        <v>0</v>
      </c>
      <c r="BD124" s="11">
        <f t="shared" si="13"/>
        <v>3</v>
      </c>
      <c r="BE124" s="11">
        <f t="shared" si="13"/>
        <v>0</v>
      </c>
      <c r="BF124" s="7">
        <v>826</v>
      </c>
      <c r="BG124" s="7">
        <v>850</v>
      </c>
    </row>
    <row r="125" spans="1:59" x14ac:dyDescent="0.2">
      <c r="A125" s="7">
        <v>851</v>
      </c>
      <c r="B125" s="7">
        <v>862</v>
      </c>
      <c r="D125" s="6">
        <v>1408.6049</v>
      </c>
      <c r="E125" s="7">
        <v>11</v>
      </c>
      <c r="F125" s="6" t="s">
        <v>867</v>
      </c>
      <c r="G125" s="9">
        <v>-6.1336499321573952E-3</v>
      </c>
      <c r="H125" s="9">
        <v>1.1532428765264587E-2</v>
      </c>
      <c r="I125" s="9">
        <v>1.225807327001357E-2</v>
      </c>
      <c r="J125" s="9">
        <v>4.8645183175033919E-2</v>
      </c>
      <c r="K125" s="9">
        <v>0.13411831750339212</v>
      </c>
      <c r="M125" s="9">
        <v>3.4244233378561738E-3</v>
      </c>
      <c r="N125" s="9">
        <v>-7.0938941655359572E-3</v>
      </c>
      <c r="O125" s="9">
        <v>2.2945997286295795E-2</v>
      </c>
      <c r="P125" s="9">
        <v>6.711831750339213E-2</v>
      </c>
      <c r="Q125" s="9">
        <v>0.14610814111261869</v>
      </c>
      <c r="R125" s="7">
        <v>851</v>
      </c>
      <c r="S125" s="7">
        <v>862</v>
      </c>
      <c r="T125" s="10">
        <v>-9.5580732700135691E-3</v>
      </c>
      <c r="U125" s="10">
        <v>1.8626322930800542E-2</v>
      </c>
      <c r="V125" s="10">
        <v>-1.0687924016282225E-2</v>
      </c>
      <c r="W125" s="10">
        <v>-1.8473134328358211E-2</v>
      </c>
      <c r="X125" s="10">
        <v>-1.1989823609226583E-2</v>
      </c>
      <c r="Z125" s="10">
        <f t="shared" si="10"/>
        <v>-6.4165264586160094E-3</v>
      </c>
      <c r="AB125" s="7">
        <v>851</v>
      </c>
      <c r="AC125" s="7">
        <v>862</v>
      </c>
      <c r="AD125" s="9">
        <v>7.8029850746268656E-3</v>
      </c>
      <c r="AE125" s="9">
        <v>7.776255088195386E-3</v>
      </c>
      <c r="AF125" s="9">
        <v>5.8926729986431472E-3</v>
      </c>
      <c r="AG125" s="9">
        <v>1.7365943012211667E-2</v>
      </c>
      <c r="AH125" s="9">
        <v>9.2303934871099062E-3</v>
      </c>
      <c r="AI125" s="9">
        <v>6.1263229308005417E-3</v>
      </c>
      <c r="AJ125" s="9">
        <v>1.7804341926729986E-2</v>
      </c>
      <c r="AK125" s="9">
        <v>8.4565807327001349E-3</v>
      </c>
      <c r="AL125" s="9">
        <v>3.4206241519674353E-3</v>
      </c>
      <c r="AM125" s="9">
        <v>1.7690366350067842E-2</v>
      </c>
      <c r="AO125" s="11">
        <f t="shared" si="11"/>
        <v>-0.10513880597014925</v>
      </c>
      <c r="AP125" s="11">
        <f t="shared" si="11"/>
        <v>0.20488955223880595</v>
      </c>
      <c r="AQ125" s="11">
        <f t="shared" si="11"/>
        <v>-0.11756716417910448</v>
      </c>
      <c r="AR125" s="11">
        <f t="shared" si="11"/>
        <v>-0.20320447761194033</v>
      </c>
      <c r="AS125" s="11">
        <f t="shared" si="11"/>
        <v>-0.13188805970149242</v>
      </c>
      <c r="AU125" s="11">
        <f t="shared" si="12"/>
        <v>-1.668755896645159</v>
      </c>
      <c r="AV125" s="11">
        <f t="shared" si="12"/>
        <v>1.6605408504742494</v>
      </c>
      <c r="AW125" s="11">
        <f t="shared" si="12"/>
        <v>-1.7960373536737044</v>
      </c>
      <c r="AX125" s="11">
        <f t="shared" si="12"/>
        <v>-1.8077451504384632</v>
      </c>
      <c r="AY125" s="11">
        <f t="shared" si="12"/>
        <v>-1.0407597393017998</v>
      </c>
      <c r="BA125" s="11">
        <f t="shared" si="13"/>
        <v>0</v>
      </c>
      <c r="BB125" s="11">
        <f t="shared" si="13"/>
        <v>0</v>
      </c>
      <c r="BC125" s="11">
        <f t="shared" si="13"/>
        <v>0</v>
      </c>
      <c r="BD125" s="11">
        <f t="shared" si="13"/>
        <v>0</v>
      </c>
      <c r="BE125" s="11">
        <f t="shared" si="13"/>
        <v>0</v>
      </c>
      <c r="BF125" s="7">
        <v>851</v>
      </c>
      <c r="BG125" s="7">
        <v>862</v>
      </c>
    </row>
    <row r="126" spans="1:59" x14ac:dyDescent="0.2">
      <c r="A126" s="7">
        <v>854</v>
      </c>
      <c r="B126" s="7">
        <v>870</v>
      </c>
      <c r="D126" s="6">
        <v>1941.9375</v>
      </c>
      <c r="E126" s="7">
        <v>16</v>
      </c>
      <c r="F126" s="6" t="s">
        <v>868</v>
      </c>
      <c r="G126" s="9">
        <v>6.7463899253731335E-2</v>
      </c>
      <c r="H126" s="9">
        <v>8.3417070895522388E-2</v>
      </c>
      <c r="I126" s="9">
        <v>8.9916697761194014E-2</v>
      </c>
      <c r="J126" s="9">
        <v>0.20583143656716418</v>
      </c>
      <c r="K126" s="9">
        <v>0.4112527985074626</v>
      </c>
      <c r="M126" s="9">
        <v>7.2413339552238803E-2</v>
      </c>
      <c r="N126" s="9">
        <v>9.331054104477611E-2</v>
      </c>
      <c r="O126" s="9">
        <v>9.8798880597014915E-2</v>
      </c>
      <c r="P126" s="9">
        <v>0.2067901119402985</v>
      </c>
      <c r="Q126" s="9">
        <v>0.42109253731343282</v>
      </c>
      <c r="R126" s="7">
        <v>854</v>
      </c>
      <c r="S126" s="7">
        <v>870</v>
      </c>
      <c r="T126" s="10">
        <v>-4.9494402985074673E-3</v>
      </c>
      <c r="U126" s="10">
        <v>-9.8934701492537289E-3</v>
      </c>
      <c r="V126" s="10">
        <v>-8.882182835820894E-3</v>
      </c>
      <c r="W126" s="10">
        <v>-9.5867537313431618E-4</v>
      </c>
      <c r="X126" s="10">
        <v>-9.8397388059701767E-3</v>
      </c>
      <c r="Z126" s="10">
        <f t="shared" si="10"/>
        <v>-6.9047014925373174E-3</v>
      </c>
      <c r="AB126" s="7">
        <v>854</v>
      </c>
      <c r="AC126" s="7">
        <v>870</v>
      </c>
      <c r="AD126" s="9">
        <v>2.6280503731343281E-2</v>
      </c>
      <c r="AE126" s="9">
        <v>8.9522388059701478E-3</v>
      </c>
      <c r="AF126" s="9">
        <v>2.0440298507462686E-2</v>
      </c>
      <c r="AG126" s="9">
        <v>2.9216231343283577E-2</v>
      </c>
      <c r="AH126" s="9">
        <v>4.103292910447761E-2</v>
      </c>
      <c r="AI126" s="9">
        <v>1.5222294776119402E-2</v>
      </c>
      <c r="AJ126" s="9">
        <v>1.6999160447761192E-2</v>
      </c>
      <c r="AK126" s="9">
        <v>1.7171361940298505E-2</v>
      </c>
      <c r="AL126" s="9">
        <v>1.9997854477611939E-2</v>
      </c>
      <c r="AM126" s="9">
        <v>1.9436940298507462E-2</v>
      </c>
      <c r="AO126" s="11">
        <f t="shared" si="11"/>
        <v>-7.9191044776119476E-2</v>
      </c>
      <c r="AP126" s="11">
        <f t="shared" si="11"/>
        <v>-0.15829552238805966</v>
      </c>
      <c r="AQ126" s="11">
        <f t="shared" si="11"/>
        <v>-0.1421149253731343</v>
      </c>
      <c r="AR126" s="11">
        <f t="shared" si="11"/>
        <v>-1.5338805970149059E-2</v>
      </c>
      <c r="AS126" s="11">
        <f t="shared" si="11"/>
        <v>-0.15743582089552283</v>
      </c>
      <c r="AU126" s="11">
        <f t="shared" si="12"/>
        <v>-0.28226760651033717</v>
      </c>
      <c r="AV126" s="11">
        <f t="shared" si="12"/>
        <v>-0.89192635192573488</v>
      </c>
      <c r="AW126" s="11">
        <f t="shared" si="12"/>
        <v>-0.57628683067132958</v>
      </c>
      <c r="AX126" s="11">
        <f t="shared" si="12"/>
        <v>-4.6899652080876694E-2</v>
      </c>
      <c r="AY126" s="11">
        <f t="shared" si="12"/>
        <v>-0.37536429345988065</v>
      </c>
      <c r="BA126" s="11">
        <f t="shared" si="13"/>
        <v>0</v>
      </c>
      <c r="BB126" s="11">
        <f t="shared" si="13"/>
        <v>0</v>
      </c>
      <c r="BC126" s="11">
        <f t="shared" si="13"/>
        <v>0</v>
      </c>
      <c r="BD126" s="11">
        <f t="shared" si="13"/>
        <v>0</v>
      </c>
      <c r="BE126" s="11">
        <f t="shared" si="13"/>
        <v>0</v>
      </c>
      <c r="BF126" s="7">
        <v>854</v>
      </c>
      <c r="BG126" s="7">
        <v>870</v>
      </c>
    </row>
    <row r="127" spans="1:59" x14ac:dyDescent="0.2">
      <c r="A127" s="7">
        <v>855</v>
      </c>
      <c r="B127" s="7">
        <v>877</v>
      </c>
      <c r="D127" s="6">
        <v>2557.2755000000002</v>
      </c>
      <c r="E127" s="7">
        <v>22</v>
      </c>
      <c r="F127" s="6" t="s">
        <v>869</v>
      </c>
      <c r="G127" s="9">
        <v>0.22674240162822251</v>
      </c>
      <c r="H127" s="9">
        <v>0.23201750339213023</v>
      </c>
      <c r="I127" s="9">
        <v>0.27185990502035279</v>
      </c>
      <c r="J127" s="9">
        <v>0.35839029850746262</v>
      </c>
      <c r="K127" s="9">
        <v>0.59484701492537317</v>
      </c>
      <c r="M127" s="9">
        <v>0.23614592944369062</v>
      </c>
      <c r="N127" s="9">
        <v>0.23286899592944368</v>
      </c>
      <c r="O127" s="9">
        <v>0.26497944369063769</v>
      </c>
      <c r="P127" s="9">
        <v>0.37804837177747624</v>
      </c>
      <c r="Q127" s="9">
        <v>0.60435563093622791</v>
      </c>
      <c r="R127" s="7">
        <v>855</v>
      </c>
      <c r="S127" s="7">
        <v>877</v>
      </c>
      <c r="T127" s="10">
        <v>-9.4035278154681184E-3</v>
      </c>
      <c r="U127" s="10">
        <v>-8.5149253731341633E-4</v>
      </c>
      <c r="V127" s="10">
        <v>6.8804613297150756E-3</v>
      </c>
      <c r="W127" s="10">
        <v>-1.9658073270013583E-2</v>
      </c>
      <c r="X127" s="10">
        <v>-9.5086160108547174E-3</v>
      </c>
      <c r="Z127" s="10">
        <f t="shared" si="10"/>
        <v>-6.5082496607869519E-3</v>
      </c>
      <c r="AB127" s="7">
        <v>855</v>
      </c>
      <c r="AC127" s="7">
        <v>877</v>
      </c>
      <c r="AD127" s="9">
        <v>6.347896879240162E-3</v>
      </c>
      <c r="AE127" s="9">
        <v>6.8407055630936228E-3</v>
      </c>
      <c r="AF127" s="9">
        <v>2.6317978290366351E-2</v>
      </c>
      <c r="AG127" s="9">
        <v>8.2643826322930779E-3</v>
      </c>
      <c r="AH127" s="9">
        <v>6.8402985074626863E-3</v>
      </c>
      <c r="AI127" s="9">
        <v>5.8597693351424692E-3</v>
      </c>
      <c r="AJ127" s="9">
        <v>6.9704206241519668E-3</v>
      </c>
      <c r="AK127" s="9">
        <v>7.0287652645861605E-3</v>
      </c>
      <c r="AL127" s="9">
        <v>6.5633649932157392E-3</v>
      </c>
      <c r="AM127" s="9">
        <v>6.0969470827679775E-3</v>
      </c>
      <c r="AO127" s="11">
        <f t="shared" si="11"/>
        <v>-0.20687761194029861</v>
      </c>
      <c r="AP127" s="11">
        <f t="shared" si="11"/>
        <v>-1.8732835820895161E-2</v>
      </c>
      <c r="AQ127" s="11">
        <f t="shared" si="11"/>
        <v>0.15137014925373166</v>
      </c>
      <c r="AR127" s="11">
        <f t="shared" si="11"/>
        <v>-0.43247761194029882</v>
      </c>
      <c r="AS127" s="11">
        <f t="shared" si="11"/>
        <v>-0.20918955223880378</v>
      </c>
      <c r="AU127" s="11">
        <f t="shared" si="12"/>
        <v>-1.8853278764073291</v>
      </c>
      <c r="AV127" s="11">
        <f t="shared" si="12"/>
        <v>-0.15101087501621344</v>
      </c>
      <c r="AW127" s="11">
        <f t="shared" si="12"/>
        <v>0.43748651108070435</v>
      </c>
      <c r="AX127" s="11">
        <f t="shared" si="12"/>
        <v>-3.2262817951404723</v>
      </c>
      <c r="AY127" s="11">
        <f t="shared" si="12"/>
        <v>-1.7973613241628985</v>
      </c>
      <c r="BA127" s="11">
        <f t="shared" si="13"/>
        <v>0</v>
      </c>
      <c r="BB127" s="11">
        <f t="shared" si="13"/>
        <v>0</v>
      </c>
      <c r="BC127" s="11">
        <f t="shared" si="13"/>
        <v>0</v>
      </c>
      <c r="BD127" s="11">
        <f t="shared" si="13"/>
        <v>1</v>
      </c>
      <c r="BE127" s="11">
        <f t="shared" si="13"/>
        <v>0</v>
      </c>
      <c r="BF127" s="7">
        <v>855</v>
      </c>
      <c r="BG127" s="7">
        <v>877</v>
      </c>
    </row>
    <row r="128" spans="1:59" x14ac:dyDescent="0.2">
      <c r="A128" s="7">
        <v>864</v>
      </c>
      <c r="B128" s="7">
        <v>870</v>
      </c>
      <c r="D128" s="6">
        <v>770.36789999999996</v>
      </c>
      <c r="E128" s="7">
        <v>6</v>
      </c>
      <c r="F128" s="6" t="s">
        <v>870</v>
      </c>
      <c r="G128" s="9">
        <v>7.2748756218905461E-2</v>
      </c>
      <c r="H128" s="9">
        <v>0.17919427860696518</v>
      </c>
      <c r="I128" s="9">
        <v>0.24693532338308455</v>
      </c>
      <c r="J128" s="9">
        <v>0.3615385572139303</v>
      </c>
      <c r="K128" s="9">
        <v>0.48895547263681582</v>
      </c>
      <c r="M128" s="9">
        <v>4.9800497512437807E-2</v>
      </c>
      <c r="N128" s="9">
        <v>0.18004552238805968</v>
      </c>
      <c r="O128" s="9">
        <v>0.25843482587064676</v>
      </c>
      <c r="P128" s="9">
        <v>0.38180771144278602</v>
      </c>
      <c r="Q128" s="9">
        <v>0.49324402985074628</v>
      </c>
      <c r="R128" s="7">
        <v>864</v>
      </c>
      <c r="S128" s="7">
        <v>870</v>
      </c>
      <c r="T128" s="10">
        <v>2.2948258706467661E-2</v>
      </c>
      <c r="U128" s="10">
        <v>-8.5124378109450863E-4</v>
      </c>
      <c r="V128" s="10">
        <v>-1.1499502487562171E-2</v>
      </c>
      <c r="W128" s="10">
        <v>-2.0269154228855734E-2</v>
      </c>
      <c r="X128" s="10">
        <v>-4.288557213930384E-3</v>
      </c>
      <c r="Z128" s="10">
        <f t="shared" si="10"/>
        <v>-2.7920398009950277E-3</v>
      </c>
      <c r="AB128" s="7">
        <v>864</v>
      </c>
      <c r="AC128" s="7">
        <v>870</v>
      </c>
      <c r="AD128" s="9">
        <v>1.2862437810945272E-2</v>
      </c>
      <c r="AE128" s="9">
        <v>2.4108706467661691E-2</v>
      </c>
      <c r="AF128" s="9">
        <v>1.7976368159203979E-2</v>
      </c>
      <c r="AG128" s="9">
        <v>3.880547263681592E-2</v>
      </c>
      <c r="AH128" s="9">
        <v>3.8729850746268654E-2</v>
      </c>
      <c r="AI128" s="9">
        <v>8.2910447761194023E-3</v>
      </c>
      <c r="AJ128" s="9">
        <v>8.1139303482587067E-3</v>
      </c>
      <c r="AK128" s="9">
        <v>2.2223880597014925E-2</v>
      </c>
      <c r="AL128" s="9">
        <v>1.4829850746268657E-2</v>
      </c>
      <c r="AM128" s="9">
        <v>2.1653482587064673E-2</v>
      </c>
      <c r="AO128" s="11">
        <f t="shared" si="11"/>
        <v>0.13768955223880597</v>
      </c>
      <c r="AP128" s="11">
        <f t="shared" si="11"/>
        <v>-5.1074626865670516E-3</v>
      </c>
      <c r="AQ128" s="11">
        <f t="shared" si="11"/>
        <v>-6.8997014925373024E-2</v>
      </c>
      <c r="AR128" s="11">
        <f t="shared" si="11"/>
        <v>-0.1216149253731344</v>
      </c>
      <c r="AS128" s="11">
        <f t="shared" si="11"/>
        <v>-2.5731343283582304E-2</v>
      </c>
      <c r="AU128" s="11">
        <f t="shared" si="12"/>
        <v>2.597359145754834</v>
      </c>
      <c r="AV128" s="11">
        <f t="shared" si="12"/>
        <v>-5.7961608048767425E-2</v>
      </c>
      <c r="AW128" s="11">
        <f t="shared" si="12"/>
        <v>-0.6968112933221875</v>
      </c>
      <c r="AX128" s="11">
        <f t="shared" si="12"/>
        <v>-0.84508887342241135</v>
      </c>
      <c r="AY128" s="11">
        <f t="shared" si="12"/>
        <v>-0.1674028326337785</v>
      </c>
      <c r="BA128" s="11">
        <f t="shared" si="13"/>
        <v>1</v>
      </c>
      <c r="BB128" s="11">
        <f t="shared" si="13"/>
        <v>0</v>
      </c>
      <c r="BC128" s="11">
        <f t="shared" si="13"/>
        <v>0</v>
      </c>
      <c r="BD128" s="11">
        <f t="shared" si="13"/>
        <v>1</v>
      </c>
      <c r="BE128" s="11">
        <f t="shared" si="13"/>
        <v>0</v>
      </c>
      <c r="BF128" s="7">
        <v>864</v>
      </c>
      <c r="BG128" s="7">
        <v>870</v>
      </c>
    </row>
    <row r="129" spans="1:59" x14ac:dyDescent="0.2">
      <c r="A129" s="7">
        <v>864</v>
      </c>
      <c r="B129" s="7">
        <v>871</v>
      </c>
      <c r="D129" s="6">
        <v>917.43629999999996</v>
      </c>
      <c r="E129" s="7">
        <v>7</v>
      </c>
      <c r="F129" s="6" t="s">
        <v>871</v>
      </c>
      <c r="G129" s="9">
        <v>8.3050319829424304E-2</v>
      </c>
      <c r="H129" s="9">
        <v>0.24993240938166311</v>
      </c>
      <c r="I129" s="9">
        <v>0.32232153518123663</v>
      </c>
      <c r="J129" s="9">
        <v>0.41630682302771854</v>
      </c>
      <c r="K129" s="9">
        <v>0.56175671641791047</v>
      </c>
      <c r="M129" s="9">
        <v>7.2055863539445625E-2</v>
      </c>
      <c r="N129" s="9">
        <v>0.23965778251599146</v>
      </c>
      <c r="O129" s="9">
        <v>0.35312324093816627</v>
      </c>
      <c r="P129" s="9">
        <v>0.44074477611940294</v>
      </c>
      <c r="Q129" s="9">
        <v>0.53935778251599142</v>
      </c>
      <c r="R129" s="7">
        <v>864</v>
      </c>
      <c r="S129" s="7">
        <v>871</v>
      </c>
      <c r="T129" s="10">
        <v>1.0994456289978678E-2</v>
      </c>
      <c r="U129" s="10">
        <v>1.027462686567162E-2</v>
      </c>
      <c r="V129" s="10">
        <v>-3.0801705756929643E-2</v>
      </c>
      <c r="W129" s="10">
        <v>-2.4437953091684384E-2</v>
      </c>
      <c r="X129" s="10">
        <v>2.2398933901918976E-2</v>
      </c>
      <c r="Z129" s="10">
        <f t="shared" si="10"/>
        <v>-2.3143283582089508E-3</v>
      </c>
      <c r="AB129" s="7">
        <v>864</v>
      </c>
      <c r="AC129" s="7">
        <v>871</v>
      </c>
      <c r="AD129" s="9">
        <v>1.8326865671641789E-2</v>
      </c>
      <c r="AE129" s="9">
        <v>0</v>
      </c>
      <c r="AF129" s="9">
        <v>1.8118336886993602E-2</v>
      </c>
      <c r="AG129" s="9">
        <v>0</v>
      </c>
      <c r="AH129" s="9">
        <v>0</v>
      </c>
      <c r="AI129" s="9">
        <v>9.3605543710021319E-3</v>
      </c>
      <c r="AJ129" s="9">
        <v>8.1298507462686572E-3</v>
      </c>
      <c r="AK129" s="9">
        <v>1.6638592750533046E-2</v>
      </c>
      <c r="AL129" s="9">
        <v>1.3077611940298507E-2</v>
      </c>
      <c r="AM129" s="9">
        <v>1.438678038379531E-2</v>
      </c>
      <c r="AO129" s="11">
        <f t="shared" si="11"/>
        <v>7.6961194029850744E-2</v>
      </c>
      <c r="AP129" s="11">
        <f t="shared" si="11"/>
        <v>7.1922388059701331E-2</v>
      </c>
      <c r="AQ129" s="11">
        <f t="shared" si="11"/>
        <v>-0.2156119402985075</v>
      </c>
      <c r="AR129" s="11">
        <f t="shared" si="11"/>
        <v>-0.17106567164179068</v>
      </c>
      <c r="AS129" s="11">
        <f t="shared" si="11"/>
        <v>0.15679253731343284</v>
      </c>
      <c r="AU129" s="11">
        <f t="shared" si="12"/>
        <v>0.92536008401050374</v>
      </c>
      <c r="AV129" s="11">
        <f t="shared" si="12"/>
        <v>2.1889916943829935</v>
      </c>
      <c r="AW129" s="11">
        <f t="shared" si="12"/>
        <v>-2.1687812699362183</v>
      </c>
      <c r="AX129" s="11">
        <f t="shared" si="12"/>
        <v>-3.2366594590064071</v>
      </c>
      <c r="AY129" s="11">
        <f t="shared" si="12"/>
        <v>2.6966486259287832</v>
      </c>
      <c r="BA129" s="11">
        <f t="shared" si="13"/>
        <v>0</v>
      </c>
      <c r="BB129" s="11">
        <f t="shared" si="13"/>
        <v>0</v>
      </c>
      <c r="BC129" s="11">
        <f t="shared" si="13"/>
        <v>1</v>
      </c>
      <c r="BD129" s="11">
        <f t="shared" si="13"/>
        <v>2</v>
      </c>
      <c r="BE129" s="11">
        <f t="shared" si="13"/>
        <v>1</v>
      </c>
      <c r="BF129" s="7">
        <v>864</v>
      </c>
      <c r="BG129" s="7">
        <v>871</v>
      </c>
    </row>
    <row r="130" spans="1:59" x14ac:dyDescent="0.2">
      <c r="A130" s="7">
        <v>870</v>
      </c>
      <c r="B130" s="7">
        <v>880</v>
      </c>
      <c r="D130" s="6">
        <v>1254.7204999999999</v>
      </c>
      <c r="E130" s="7">
        <v>10</v>
      </c>
      <c r="F130" s="6" t="s">
        <v>872</v>
      </c>
      <c r="G130" s="9">
        <v>1.8483582089552239E-2</v>
      </c>
      <c r="H130" s="9">
        <v>5.2943731343283576E-2</v>
      </c>
      <c r="I130" s="9">
        <v>6.9570895522388057E-2</v>
      </c>
      <c r="J130" s="9">
        <v>9.3618059701492534E-2</v>
      </c>
      <c r="K130" s="9">
        <v>0.13893895522388061</v>
      </c>
      <c r="M130" s="9">
        <v>4.1992686567164178E-2</v>
      </c>
      <c r="N130" s="9">
        <v>6.3490746268656709E-2</v>
      </c>
      <c r="O130" s="9">
        <v>6.1634179104477611E-2</v>
      </c>
      <c r="P130" s="9">
        <v>9.8191641791044768E-2</v>
      </c>
      <c r="Q130" s="9">
        <v>0.10265014925373135</v>
      </c>
      <c r="R130" s="7">
        <v>870</v>
      </c>
      <c r="S130" s="7">
        <v>880</v>
      </c>
      <c r="T130" s="10">
        <v>-2.3509104477611939E-2</v>
      </c>
      <c r="U130" s="10">
        <v>-1.0547014925373131E-2</v>
      </c>
      <c r="V130" s="10">
        <v>7.9367164179104475E-3</v>
      </c>
      <c r="W130" s="10">
        <v>-4.5735820895522351E-3</v>
      </c>
      <c r="X130" s="10">
        <v>3.6288805970149246E-2</v>
      </c>
      <c r="Z130" s="10">
        <f t="shared" si="10"/>
        <v>1.1191641791044773E-3</v>
      </c>
      <c r="AB130" s="7">
        <v>870</v>
      </c>
      <c r="AC130" s="7">
        <v>880</v>
      </c>
      <c r="AD130" s="9">
        <v>1.0391044776119403E-2</v>
      </c>
      <c r="AE130" s="9">
        <v>1.5817910447761194E-3</v>
      </c>
      <c r="AF130" s="9">
        <v>4.9785074626865662E-3</v>
      </c>
      <c r="AG130" s="9">
        <v>9.6882089552238794E-3</v>
      </c>
      <c r="AH130" s="9">
        <v>4.2567164179104474E-3</v>
      </c>
      <c r="AI130" s="9">
        <v>4.0843283582089555E-3</v>
      </c>
      <c r="AJ130" s="9">
        <v>7.8297014925373127E-3</v>
      </c>
      <c r="AK130" s="9">
        <v>3.5068656716417904E-3</v>
      </c>
      <c r="AL130" s="9">
        <v>2.9267164179104478E-3</v>
      </c>
      <c r="AM130" s="9">
        <v>1.3869253731343284E-2</v>
      </c>
      <c r="AO130" s="11">
        <f t="shared" si="11"/>
        <v>-0.23509104477611939</v>
      </c>
      <c r="AP130" s="11">
        <f t="shared" si="11"/>
        <v>-0.10547014925373131</v>
      </c>
      <c r="AQ130" s="11">
        <f t="shared" si="11"/>
        <v>7.9367164179104471E-2</v>
      </c>
      <c r="AR130" s="11">
        <f t="shared" si="11"/>
        <v>-4.5735820895522347E-2</v>
      </c>
      <c r="AS130" s="11">
        <f t="shared" si="11"/>
        <v>0.36288805970149246</v>
      </c>
      <c r="AU130" s="11">
        <f t="shared" si="12"/>
        <v>-3.6470431722716676</v>
      </c>
      <c r="AV130" s="11">
        <f t="shared" si="12"/>
        <v>-2.2869593582233656</v>
      </c>
      <c r="AW130" s="11">
        <f t="shared" si="12"/>
        <v>2.2574092087640327</v>
      </c>
      <c r="AX130" s="11">
        <f t="shared" si="12"/>
        <v>-0.78272597911587893</v>
      </c>
      <c r="AY130" s="11">
        <f t="shared" si="12"/>
        <v>4.3324363073878702</v>
      </c>
      <c r="BA130" s="11">
        <f t="shared" si="13"/>
        <v>2</v>
      </c>
      <c r="BB130" s="11">
        <f t="shared" si="13"/>
        <v>0</v>
      </c>
      <c r="BC130" s="11">
        <f t="shared" si="13"/>
        <v>0</v>
      </c>
      <c r="BD130" s="11">
        <f t="shared" si="13"/>
        <v>0</v>
      </c>
      <c r="BE130" s="11">
        <f t="shared" si="13"/>
        <v>2</v>
      </c>
      <c r="BF130" s="7">
        <v>870</v>
      </c>
      <c r="BG130" s="7">
        <v>880</v>
      </c>
    </row>
    <row r="131" spans="1:59" x14ac:dyDescent="0.2">
      <c r="A131" s="7">
        <v>873</v>
      </c>
      <c r="B131" s="7">
        <v>884</v>
      </c>
      <c r="D131" s="6">
        <v>1432.7583</v>
      </c>
      <c r="E131" s="7">
        <v>11</v>
      </c>
      <c r="F131" s="6" t="s">
        <v>873</v>
      </c>
      <c r="G131" s="9">
        <v>0.63508181818181819</v>
      </c>
      <c r="H131" s="9">
        <v>0.65138561736770684</v>
      </c>
      <c r="I131" s="9">
        <v>0.6360466757123473</v>
      </c>
      <c r="J131" s="9">
        <v>0.61419511533242865</v>
      </c>
      <c r="K131" s="9">
        <v>0.62280624151967423</v>
      </c>
      <c r="M131" s="9">
        <v>0.62833446404341919</v>
      </c>
      <c r="N131" s="9">
        <v>0.64252360922659424</v>
      </c>
      <c r="O131" s="9">
        <v>0.65272252374491191</v>
      </c>
      <c r="P131" s="9">
        <v>0.62946309362279507</v>
      </c>
      <c r="Q131" s="9">
        <v>0.62056675712347353</v>
      </c>
      <c r="R131" s="7">
        <v>873</v>
      </c>
      <c r="S131" s="7">
        <v>884</v>
      </c>
      <c r="T131" s="10">
        <v>6.7473541383989135E-3</v>
      </c>
      <c r="U131" s="10">
        <v>8.8620081411125828E-3</v>
      </c>
      <c r="V131" s="10">
        <v>-1.6675848032564528E-2</v>
      </c>
      <c r="W131" s="10">
        <v>-1.5267978290366318E-2</v>
      </c>
      <c r="X131" s="10">
        <v>2.2394843962007527E-3</v>
      </c>
      <c r="Z131" s="10">
        <f t="shared" si="10"/>
        <v>-2.8189959294437198E-3</v>
      </c>
      <c r="AB131" s="7">
        <v>873</v>
      </c>
      <c r="AC131" s="7">
        <v>884</v>
      </c>
      <c r="AD131" s="9">
        <v>1.2089416553595656E-2</v>
      </c>
      <c r="AE131" s="9">
        <v>1.2900542740841247E-2</v>
      </c>
      <c r="AF131" s="9">
        <v>1.6279918588873812E-2</v>
      </c>
      <c r="AG131" s="9">
        <v>2.9674898236092265E-2</v>
      </c>
      <c r="AH131" s="9">
        <v>7.5230664857530534E-3</v>
      </c>
      <c r="AI131" s="9">
        <v>6.2639077340569871E-3</v>
      </c>
      <c r="AJ131" s="9">
        <v>3.0985074626865665E-3</v>
      </c>
      <c r="AK131" s="9">
        <v>1.1263772048846677E-2</v>
      </c>
      <c r="AL131" s="9">
        <v>2.0255902306648574E-2</v>
      </c>
      <c r="AM131" s="9">
        <v>1.3199999999999998E-2</v>
      </c>
      <c r="AO131" s="11">
        <f t="shared" si="11"/>
        <v>7.4220895522388045E-2</v>
      </c>
      <c r="AP131" s="11">
        <f t="shared" si="11"/>
        <v>9.7482089552238416E-2</v>
      </c>
      <c r="AQ131" s="11">
        <f t="shared" si="11"/>
        <v>-0.1834343283582098</v>
      </c>
      <c r="AR131" s="11">
        <f t="shared" si="11"/>
        <v>-0.16794776119402949</v>
      </c>
      <c r="AS131" s="11">
        <f t="shared" si="11"/>
        <v>2.4634328358208279E-2</v>
      </c>
      <c r="AU131" s="11">
        <f t="shared" si="12"/>
        <v>0.85832222107000289</v>
      </c>
      <c r="AV131" s="11">
        <f t="shared" si="12"/>
        <v>1.1569268546942129</v>
      </c>
      <c r="AW131" s="11">
        <f t="shared" si="12"/>
        <v>-1.4590034536118404</v>
      </c>
      <c r="AX131" s="11">
        <f t="shared" si="12"/>
        <v>-0.73603025215282758</v>
      </c>
      <c r="AY131" s="11">
        <f t="shared" si="12"/>
        <v>0.25530328336959163</v>
      </c>
      <c r="BA131" s="11">
        <f t="shared" si="13"/>
        <v>0</v>
      </c>
      <c r="BB131" s="11">
        <f t="shared" si="13"/>
        <v>0</v>
      </c>
      <c r="BC131" s="11">
        <f t="shared" si="13"/>
        <v>0</v>
      </c>
      <c r="BD131" s="11">
        <f t="shared" si="13"/>
        <v>0</v>
      </c>
      <c r="BE131" s="11">
        <f t="shared" si="13"/>
        <v>0</v>
      </c>
      <c r="BF131" s="7">
        <v>873</v>
      </c>
      <c r="BG131" s="7">
        <v>884</v>
      </c>
    </row>
  </sheetData>
  <conditionalFormatting sqref="A3:C3">
    <cfRule type="colorScale" priority="16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131">
    <cfRule type="colorScale" priority="17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37" priority="18" stopIfTrue="1" operator="between">
      <formula>0</formula>
      <formula>0.2</formula>
    </cfRule>
    <cfRule type="cellIs" dxfId="36" priority="19" stopIfTrue="1" operator="between">
      <formula>0.2</formula>
      <formula>1</formula>
    </cfRule>
  </conditionalFormatting>
  <conditionalFormatting sqref="M8:Q131">
    <cfRule type="colorScale" priority="20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35" priority="21" stopIfTrue="1" operator="between">
      <formula>0</formula>
      <formula>0.2</formula>
    </cfRule>
    <cfRule type="cellIs" dxfId="34" priority="22" stopIfTrue="1" operator="between">
      <formula>0.2</formula>
      <formula>1</formula>
    </cfRule>
  </conditionalFormatting>
  <conditionalFormatting sqref="AO8:AS131">
    <cfRule type="cellIs" dxfId="33" priority="13" operator="greaterThan">
      <formula>0.5</formula>
    </cfRule>
    <cfRule type="cellIs" dxfId="32" priority="14" operator="lessThanOrEqual">
      <formula>-0.5</formula>
    </cfRule>
    <cfRule type="cellIs" dxfId="31" priority="15" operator="between">
      <formula>0.5</formula>
      <formula>-0.5</formula>
    </cfRule>
  </conditionalFormatting>
  <conditionalFormatting sqref="AU8:AY131">
    <cfRule type="cellIs" dxfId="30" priority="12" operator="greaterThanOrEqual">
      <formula>3</formula>
    </cfRule>
  </conditionalFormatting>
  <conditionalFormatting sqref="BA8:BE131">
    <cfRule type="cellIs" dxfId="29" priority="11" operator="greaterThanOrEqual">
      <formula>3</formula>
    </cfRule>
  </conditionalFormatting>
  <conditionalFormatting sqref="T8:X131">
    <cfRule type="cellIs" dxfId="28" priority="6" stopIfTrue="1" operator="between">
      <formula>$R$4</formula>
      <formula>$S$4</formula>
    </cfRule>
    <cfRule type="cellIs" dxfId="27" priority="7" stopIfTrue="1" operator="between">
      <formula>$S$4</formula>
      <formula>$T$4</formula>
    </cfRule>
    <cfRule type="cellIs" dxfId="26" priority="8" stopIfTrue="1" operator="between">
      <formula>$T$4</formula>
      <formula>$U$4</formula>
    </cfRule>
    <cfRule type="cellIs" dxfId="25" priority="9" stopIfTrue="1" operator="between">
      <formula>$U$4</formula>
      <formula>$V$4</formula>
    </cfRule>
    <cfRule type="cellIs" dxfId="24" priority="10" stopIfTrue="1" operator="between">
      <formula>$V$4</formula>
      <formula>$W$4</formula>
    </cfRule>
  </conditionalFormatting>
  <conditionalFormatting sqref="Z8:Z131">
    <cfRule type="cellIs" dxfId="23" priority="1" stopIfTrue="1" operator="between">
      <formula>$R$4</formula>
      <formula>$S$4</formula>
    </cfRule>
    <cfRule type="cellIs" dxfId="22" priority="2" stopIfTrue="1" operator="between">
      <formula>$S$4</formula>
      <formula>$T$4</formula>
    </cfRule>
    <cfRule type="cellIs" dxfId="21" priority="3" stopIfTrue="1" operator="between">
      <formula>$T$4</formula>
      <formula>$U$4</formula>
    </cfRule>
    <cfRule type="cellIs" dxfId="20" priority="4" stopIfTrue="1" operator="between">
      <formula>$U$4</formula>
      <formula>$V$4</formula>
    </cfRule>
    <cfRule type="cellIs" dxfId="19" priority="5" stopIfTrue="1" operator="between">
      <formula>$V$4</formula>
      <formula>$W$4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92"/>
  <sheetViews>
    <sheetView workbookViewId="0"/>
  </sheetViews>
  <sheetFormatPr baseColWidth="10" defaultColWidth="8.83203125" defaultRowHeight="15" x14ac:dyDescent="0.2"/>
  <cols>
    <col min="1" max="26" width="8.83203125" style="6"/>
    <col min="27" max="39" width="8.83203125" style="6" hidden="1" customWidth="1"/>
    <col min="40" max="16384" width="8.83203125" style="6"/>
  </cols>
  <sheetData>
    <row r="1" spans="1:59" x14ac:dyDescent="0.2">
      <c r="A1" s="6" t="s">
        <v>950</v>
      </c>
      <c r="E1" s="6" t="s">
        <v>8</v>
      </c>
      <c r="H1" s="7" t="s">
        <v>9</v>
      </c>
      <c r="J1" s="6" t="s">
        <v>10</v>
      </c>
      <c r="K1" s="6">
        <f>AVERAGE(AD8:AM92)</f>
        <v>1.1846327747393285E-2</v>
      </c>
      <c r="Z1" s="8" t="s">
        <v>577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 t="s">
        <v>578</v>
      </c>
      <c r="AO1" s="6" t="s">
        <v>570</v>
      </c>
      <c r="AQ1" s="6">
        <v>0.5</v>
      </c>
    </row>
    <row r="2" spans="1:59" x14ac:dyDescent="0.2">
      <c r="A2" s="6" t="s">
        <v>11</v>
      </c>
      <c r="E2" s="6" t="s">
        <v>12</v>
      </c>
      <c r="H2" s="7" t="s">
        <v>13</v>
      </c>
      <c r="K2" s="6">
        <f>AVERAGE(T8:X92)</f>
        <v>-2.6570000181078161E-3</v>
      </c>
      <c r="AO2" s="6" t="s">
        <v>571</v>
      </c>
      <c r="AQ2" s="6">
        <v>0.02</v>
      </c>
    </row>
    <row r="3" spans="1:59" x14ac:dyDescent="0.2">
      <c r="A3" s="6">
        <v>0.1</v>
      </c>
      <c r="B3" s="6">
        <v>0.35</v>
      </c>
      <c r="C3" s="6">
        <v>0.7</v>
      </c>
      <c r="E3" s="6" t="s">
        <v>568</v>
      </c>
      <c r="H3" s="7" t="s">
        <v>46</v>
      </c>
      <c r="S3" s="12"/>
      <c r="T3" s="12"/>
      <c r="U3" s="12"/>
      <c r="V3" s="12"/>
      <c r="W3" s="12"/>
      <c r="AO3" s="6" t="s">
        <v>572</v>
      </c>
      <c r="AQ3" s="6">
        <v>2.7759999999999998</v>
      </c>
    </row>
    <row r="4" spans="1:59" x14ac:dyDescent="0.2">
      <c r="E4" s="6" t="s">
        <v>14</v>
      </c>
      <c r="H4" s="7" t="s">
        <v>15</v>
      </c>
      <c r="R4" s="13">
        <v>-0.1</v>
      </c>
      <c r="S4" s="14">
        <v>-0.05</v>
      </c>
      <c r="T4" s="15">
        <v>-0.02</v>
      </c>
      <c r="U4" s="15">
        <v>0.02</v>
      </c>
      <c r="V4" s="16">
        <v>0.05</v>
      </c>
      <c r="W4" s="17">
        <v>0.5</v>
      </c>
    </row>
    <row r="5" spans="1:59" x14ac:dyDescent="0.2">
      <c r="AD5" s="6" t="s">
        <v>16</v>
      </c>
      <c r="AI5" s="6" t="s">
        <v>16</v>
      </c>
    </row>
    <row r="6" spans="1:59" x14ac:dyDescent="0.2">
      <c r="C6" s="6" t="s">
        <v>17</v>
      </c>
      <c r="E6" s="7">
        <v>0.67</v>
      </c>
      <c r="G6" s="6" t="s">
        <v>18</v>
      </c>
      <c r="H6" s="6" t="s">
        <v>562</v>
      </c>
      <c r="M6" s="6" t="s">
        <v>20</v>
      </c>
      <c r="N6" s="6" t="s">
        <v>563</v>
      </c>
      <c r="T6" s="6" t="s">
        <v>567</v>
      </c>
      <c r="AD6" s="6" t="s">
        <v>22</v>
      </c>
      <c r="AE6" s="6" t="s">
        <v>19</v>
      </c>
      <c r="AI6" s="6" t="s">
        <v>23</v>
      </c>
      <c r="AJ6" s="6" t="s">
        <v>21</v>
      </c>
      <c r="AO6" s="6" t="s">
        <v>569</v>
      </c>
      <c r="AU6" s="6" t="s">
        <v>573</v>
      </c>
      <c r="AV6" s="6" t="s">
        <v>574</v>
      </c>
      <c r="BA6" s="6" t="s">
        <v>575</v>
      </c>
    </row>
    <row r="7" spans="1:59" x14ac:dyDescent="0.2">
      <c r="A7" s="7" t="s">
        <v>24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>
        <v>5.0000000000000001E-3</v>
      </c>
      <c r="H7" s="7">
        <v>0.05</v>
      </c>
      <c r="I7" s="7">
        <v>0.5</v>
      </c>
      <c r="J7" s="7">
        <v>5</v>
      </c>
      <c r="K7" s="7">
        <v>50.000003999999997</v>
      </c>
      <c r="M7" s="7">
        <v>5.0000000000000001E-3</v>
      </c>
      <c r="N7" s="7">
        <v>0.05</v>
      </c>
      <c r="O7" s="7">
        <v>0.5</v>
      </c>
      <c r="P7" s="7">
        <v>5</v>
      </c>
      <c r="Q7" s="7">
        <v>50.000003999999997</v>
      </c>
      <c r="R7" s="7" t="s">
        <v>24</v>
      </c>
      <c r="S7" s="7" t="s">
        <v>25</v>
      </c>
      <c r="T7" s="7">
        <v>5.0000000000000001E-3</v>
      </c>
      <c r="U7" s="7">
        <v>0.05</v>
      </c>
      <c r="V7" s="7">
        <v>0.5</v>
      </c>
      <c r="W7" s="7">
        <v>5</v>
      </c>
      <c r="X7" s="7">
        <v>50.000003999999997</v>
      </c>
      <c r="Z7" s="6" t="s">
        <v>576</v>
      </c>
      <c r="AB7" s="7" t="s">
        <v>24</v>
      </c>
      <c r="AC7" s="7" t="s">
        <v>25</v>
      </c>
      <c r="AD7" s="18">
        <v>5.0000000000000001E-3</v>
      </c>
      <c r="AE7" s="18">
        <v>0.05</v>
      </c>
      <c r="AF7" s="18">
        <v>0.5</v>
      </c>
      <c r="AG7" s="18">
        <v>5</v>
      </c>
      <c r="AH7" s="18">
        <v>50.000003999999997</v>
      </c>
      <c r="AI7" s="18">
        <v>5.0000000000000001E-3</v>
      </c>
      <c r="AJ7" s="18">
        <v>0.05</v>
      </c>
      <c r="AK7" s="18">
        <v>0.5</v>
      </c>
      <c r="AL7" s="18">
        <v>5</v>
      </c>
      <c r="AM7" s="18">
        <v>50.000003999999997</v>
      </c>
      <c r="AO7" s="7">
        <v>5.0000000000000001E-3</v>
      </c>
      <c r="AP7" s="7">
        <v>0.05</v>
      </c>
      <c r="AQ7" s="7">
        <v>0.5</v>
      </c>
      <c r="AR7" s="7">
        <v>5</v>
      </c>
      <c r="AS7" s="7">
        <v>50.000003999999997</v>
      </c>
      <c r="AU7" s="7">
        <v>5.0000000000000001E-3</v>
      </c>
      <c r="AV7" s="7">
        <v>0.05</v>
      </c>
      <c r="AW7" s="7">
        <v>0.5</v>
      </c>
      <c r="AX7" s="7">
        <v>5</v>
      </c>
      <c r="AY7" s="7">
        <v>50.000003999999997</v>
      </c>
      <c r="BA7" s="7">
        <v>5.0000000000000001E-3</v>
      </c>
      <c r="BB7" s="7">
        <v>0.05</v>
      </c>
      <c r="BC7" s="7">
        <v>0.5</v>
      </c>
      <c r="BD7" s="7">
        <v>5</v>
      </c>
      <c r="BE7" s="7">
        <v>50.000003999999997</v>
      </c>
      <c r="BF7" s="7" t="s">
        <v>24</v>
      </c>
      <c r="BG7" s="7" t="s">
        <v>25</v>
      </c>
    </row>
    <row r="8" spans="1:59" x14ac:dyDescent="0.2">
      <c r="A8" s="18">
        <v>5</v>
      </c>
      <c r="B8" s="18">
        <v>12</v>
      </c>
      <c r="D8" s="6">
        <v>759.44719999999995</v>
      </c>
      <c r="E8" s="7">
        <v>7</v>
      </c>
      <c r="F8" s="6" t="s">
        <v>874</v>
      </c>
      <c r="G8" s="9">
        <v>6.9254797441364604E-2</v>
      </c>
      <c r="H8" s="9">
        <v>0.1551692963752665</v>
      </c>
      <c r="I8" s="9">
        <v>0.1776371002132196</v>
      </c>
      <c r="J8" s="9">
        <v>0.27311833688699361</v>
      </c>
      <c r="K8" s="9">
        <v>0.30726993603411512</v>
      </c>
      <c r="M8" s="9">
        <v>6.2960767590618333E-2</v>
      </c>
      <c r="N8" s="9">
        <v>0.15040490405117271</v>
      </c>
      <c r="O8" s="9">
        <v>0.17677484008528782</v>
      </c>
      <c r="P8" s="9">
        <v>0.25762430703624734</v>
      </c>
      <c r="Q8" s="9">
        <v>0.29400959488272921</v>
      </c>
      <c r="R8" s="18">
        <v>5</v>
      </c>
      <c r="S8" s="18">
        <v>12</v>
      </c>
      <c r="T8" s="10">
        <v>6.2940298507462725E-3</v>
      </c>
      <c r="U8" s="10">
        <v>4.7643923240938049E-3</v>
      </c>
      <c r="V8" s="10">
        <v>8.6226012793177986E-4</v>
      </c>
      <c r="W8" s="10">
        <v>1.5494029850746275E-2</v>
      </c>
      <c r="X8" s="10">
        <v>1.3260341151385902E-2</v>
      </c>
      <c r="Z8" s="10">
        <f>AVERAGE(T8:X8)</f>
        <v>8.1350106609808064E-3</v>
      </c>
      <c r="AB8" s="7">
        <v>6</v>
      </c>
      <c r="AC8" s="7">
        <v>13</v>
      </c>
      <c r="AD8" s="19">
        <v>2.1414712153518124E-2</v>
      </c>
      <c r="AE8" s="19">
        <v>7.8886993603411518E-3</v>
      </c>
      <c r="AF8" s="19">
        <v>1.7758422174840083E-2</v>
      </c>
      <c r="AG8" s="19">
        <v>3.6712153518123668E-3</v>
      </c>
      <c r="AH8" s="19">
        <v>1.1482515991471215E-2</v>
      </c>
      <c r="AI8" s="19">
        <v>1.2254371002132195E-2</v>
      </c>
      <c r="AJ8" s="19">
        <v>3.365245202558635E-3</v>
      </c>
      <c r="AK8" s="19">
        <v>4.1089552238805964E-3</v>
      </c>
      <c r="AL8" s="19">
        <v>4.2125799573560765E-3</v>
      </c>
      <c r="AM8" s="19">
        <v>6.653944562899786E-3</v>
      </c>
      <c r="AO8" s="11">
        <f>T8*$E8</f>
        <v>4.4058208955223908E-2</v>
      </c>
      <c r="AP8" s="11">
        <f>U8*$E8</f>
        <v>3.3350746268656632E-2</v>
      </c>
      <c r="AQ8" s="11">
        <f t="shared" ref="AQ8:AS39" si="0">V8*$E8</f>
        <v>6.035820895522459E-3</v>
      </c>
      <c r="AR8" s="11">
        <f t="shared" si="0"/>
        <v>0.10845820895522393</v>
      </c>
      <c r="AS8" s="11">
        <f t="shared" si="0"/>
        <v>9.2822388059701319E-2</v>
      </c>
      <c r="AU8" s="11">
        <f>((G8-M8)/(SQRT(((AD8^2)/3)+((AI8^2/3)))))</f>
        <v>0.44184154411826632</v>
      </c>
      <c r="AV8" s="11">
        <f t="shared" ref="AV8:AY39" si="1">((H8-N8)/(SQRT(((AE8^2)/3)+((AJ8^2/3)))))</f>
        <v>0.96218316659034808</v>
      </c>
      <c r="AW8" s="11">
        <f t="shared" si="1"/>
        <v>8.1935037741335745E-2</v>
      </c>
      <c r="AX8" s="11">
        <f t="shared" si="1"/>
        <v>4.8026746427514091</v>
      </c>
      <c r="AY8" s="11">
        <f t="shared" si="1"/>
        <v>1.7306414472520264</v>
      </c>
      <c r="BA8" s="11">
        <f>IF(ABS(T8)&gt;$AQ$2,1,0)+IF(ABS(AO8)&gt;$AQ$1,1,0)+IF(ABS(AU8)&gt;$AQ$3,1,0)</f>
        <v>0</v>
      </c>
      <c r="BB8" s="11">
        <f t="shared" ref="BB8:BE23" si="2">IF(ABS(U8)&gt;$AQ$2,1,0)+IF(ABS(AP8)&gt;$AQ$1,1,0)+IF(ABS(AV8)&gt;$AQ$3,1,0)</f>
        <v>0</v>
      </c>
      <c r="BC8" s="11">
        <f t="shared" si="2"/>
        <v>0</v>
      </c>
      <c r="BD8" s="11">
        <f t="shared" si="2"/>
        <v>1</v>
      </c>
      <c r="BE8" s="11">
        <f t="shared" si="2"/>
        <v>0</v>
      </c>
      <c r="BF8" s="7">
        <v>6</v>
      </c>
      <c r="BG8" s="7">
        <v>13</v>
      </c>
    </row>
    <row r="9" spans="1:59" x14ac:dyDescent="0.2">
      <c r="A9" s="18">
        <v>6</v>
      </c>
      <c r="B9" s="18">
        <v>16</v>
      </c>
      <c r="D9" s="6">
        <v>1026.5690999999999</v>
      </c>
      <c r="E9" s="7">
        <v>9</v>
      </c>
      <c r="F9" s="6" t="s">
        <v>875</v>
      </c>
      <c r="G9" s="9">
        <v>3.4575621890547262E-2</v>
      </c>
      <c r="H9" s="9">
        <v>5.475207296849087E-2</v>
      </c>
      <c r="I9" s="9">
        <v>0.10699834162520729</v>
      </c>
      <c r="J9" s="9">
        <v>0.20432205638474293</v>
      </c>
      <c r="K9" s="9">
        <v>0.29953134328358205</v>
      </c>
      <c r="M9" s="9">
        <v>2.2291376451077944E-2</v>
      </c>
      <c r="N9" s="9">
        <v>4.839021558872305E-2</v>
      </c>
      <c r="O9" s="9">
        <v>0.13029203980099502</v>
      </c>
      <c r="P9" s="9">
        <v>0.21182587064676614</v>
      </c>
      <c r="Q9" s="9">
        <v>0.30241857379767828</v>
      </c>
      <c r="R9" s="18">
        <v>6</v>
      </c>
      <c r="S9" s="18">
        <v>16</v>
      </c>
      <c r="T9" s="10">
        <v>1.228424543946932E-2</v>
      </c>
      <c r="U9" s="10">
        <v>6.3618573797678199E-3</v>
      </c>
      <c r="V9" s="10">
        <v>-2.3293698175787737E-2</v>
      </c>
      <c r="W9" s="10">
        <v>-7.5038142620232097E-3</v>
      </c>
      <c r="X9" s="10">
        <v>-2.8872305140962102E-3</v>
      </c>
      <c r="Z9" s="10">
        <f t="shared" ref="Z9:Z72" si="3">AVERAGE(T9:X9)</f>
        <v>-3.0077280265340032E-3</v>
      </c>
      <c r="AB9" s="7">
        <v>7</v>
      </c>
      <c r="AC9" s="7">
        <v>17</v>
      </c>
      <c r="AD9" s="19">
        <v>1.0024875621890545E-2</v>
      </c>
      <c r="AE9" s="19">
        <v>6.2058043117744609E-3</v>
      </c>
      <c r="AF9" s="19">
        <v>2.7094527363184075E-3</v>
      </c>
      <c r="AG9" s="19">
        <v>2.8850746268656714E-3</v>
      </c>
      <c r="AH9" s="19">
        <v>5.300829187396351E-3</v>
      </c>
      <c r="AI9" s="19">
        <v>3.3623548922056385E-3</v>
      </c>
      <c r="AJ9" s="19">
        <v>6.7548922056384743E-3</v>
      </c>
      <c r="AK9" s="19">
        <v>1.9733499170812605E-2</v>
      </c>
      <c r="AL9" s="19">
        <v>8.5376451077943602E-3</v>
      </c>
      <c r="AM9" s="19">
        <v>1.3619900497512438E-2</v>
      </c>
      <c r="AO9" s="11">
        <f t="shared" ref="AO9:AP39" si="4">T9*$E9</f>
        <v>0.11055820895522388</v>
      </c>
      <c r="AP9" s="11">
        <f t="shared" si="4"/>
        <v>5.7256716417910379E-2</v>
      </c>
      <c r="AQ9" s="11">
        <f t="shared" si="0"/>
        <v>-0.20964328358208964</v>
      </c>
      <c r="AR9" s="11">
        <f t="shared" si="0"/>
        <v>-6.7534328358208884E-2</v>
      </c>
      <c r="AS9" s="11">
        <f t="shared" si="0"/>
        <v>-2.5985074626865893E-2</v>
      </c>
      <c r="AU9" s="11">
        <f t="shared" ref="AU9:AY40" si="5">((G9-M9)/(SQRT(((AD9^2)/3)+((AI9^2/3)))))</f>
        <v>2.0122470205477438</v>
      </c>
      <c r="AV9" s="11">
        <f t="shared" si="1"/>
        <v>1.2012732773912342</v>
      </c>
      <c r="AW9" s="11">
        <f t="shared" si="1"/>
        <v>-2.0255335508519869</v>
      </c>
      <c r="AX9" s="11">
        <f t="shared" si="1"/>
        <v>-1.4421966181198265</v>
      </c>
      <c r="AY9" s="11">
        <f t="shared" si="1"/>
        <v>-0.34216924739351695</v>
      </c>
      <c r="BA9" s="11">
        <f t="shared" ref="BA9:BE71" si="6">IF(ABS(T9)&gt;$AQ$2,1,0)+IF(ABS(AO9)&gt;$AQ$1,1,0)+IF(ABS(AU9)&gt;$AQ$3,1,0)</f>
        <v>0</v>
      </c>
      <c r="BB9" s="11">
        <f t="shared" si="2"/>
        <v>0</v>
      </c>
      <c r="BC9" s="11">
        <f t="shared" si="2"/>
        <v>1</v>
      </c>
      <c r="BD9" s="11">
        <f t="shared" si="2"/>
        <v>0</v>
      </c>
      <c r="BE9" s="11">
        <f t="shared" si="2"/>
        <v>0</v>
      </c>
      <c r="BF9" s="7">
        <v>7</v>
      </c>
      <c r="BG9" s="7">
        <v>17</v>
      </c>
    </row>
    <row r="10" spans="1:59" x14ac:dyDescent="0.2">
      <c r="A10" s="18">
        <v>8</v>
      </c>
      <c r="B10" s="18">
        <v>19</v>
      </c>
      <c r="D10" s="6">
        <v>1098.5361</v>
      </c>
      <c r="E10" s="7">
        <v>9</v>
      </c>
      <c r="F10" s="6" t="s">
        <v>876</v>
      </c>
      <c r="G10" s="9">
        <v>2.5065837479270311E-2</v>
      </c>
      <c r="H10" s="9">
        <v>7.9897678275290207E-2</v>
      </c>
      <c r="I10" s="9">
        <v>0.12034510779436153</v>
      </c>
      <c r="J10" s="9">
        <v>0.16759154228855722</v>
      </c>
      <c r="K10" s="9">
        <v>0.20102288557213926</v>
      </c>
      <c r="M10" s="9">
        <v>2.8968490878938637E-2</v>
      </c>
      <c r="N10" s="9">
        <v>9.4800995024875614E-2</v>
      </c>
      <c r="O10" s="9">
        <v>0.13897446102819236</v>
      </c>
      <c r="P10" s="9">
        <v>0.16911990049751244</v>
      </c>
      <c r="Q10" s="9">
        <v>0.22766799336650084</v>
      </c>
      <c r="R10" s="18">
        <v>8</v>
      </c>
      <c r="S10" s="18">
        <v>19</v>
      </c>
      <c r="T10" s="10">
        <v>-3.9026533996683243E-3</v>
      </c>
      <c r="U10" s="10">
        <v>-1.4903316749585402E-2</v>
      </c>
      <c r="V10" s="10">
        <v>-1.8629353233830838E-2</v>
      </c>
      <c r="W10" s="10">
        <v>-1.5283582089552056E-3</v>
      </c>
      <c r="X10" s="10">
        <v>-2.6645107794361536E-2</v>
      </c>
      <c r="Z10" s="10">
        <f t="shared" si="3"/>
        <v>-1.312175787728026E-2</v>
      </c>
      <c r="AB10" s="7">
        <v>9</v>
      </c>
      <c r="AC10" s="7">
        <v>20</v>
      </c>
      <c r="AD10" s="19">
        <v>5.6054726368159197E-3</v>
      </c>
      <c r="AE10" s="19">
        <v>3.5603648424543943E-3</v>
      </c>
      <c r="AF10" s="19">
        <v>6.9671641791044774E-3</v>
      </c>
      <c r="AG10" s="19">
        <v>5.2777777777777771E-3</v>
      </c>
      <c r="AH10" s="19">
        <v>0</v>
      </c>
      <c r="AI10" s="19">
        <v>7.9384742951907131E-3</v>
      </c>
      <c r="AJ10" s="19">
        <v>3.2082918739635155E-3</v>
      </c>
      <c r="AK10" s="19">
        <v>1.2714925373134329E-2</v>
      </c>
      <c r="AL10" s="19">
        <v>1.2691044776119402E-2</v>
      </c>
      <c r="AM10" s="19">
        <v>1.7234328358208956E-2</v>
      </c>
      <c r="AO10" s="11">
        <f t="shared" si="4"/>
        <v>-3.512388059701492E-2</v>
      </c>
      <c r="AP10" s="11">
        <f t="shared" si="4"/>
        <v>-0.13412985074626863</v>
      </c>
      <c r="AQ10" s="11">
        <f t="shared" si="0"/>
        <v>-0.16766417910447753</v>
      </c>
      <c r="AR10" s="11">
        <f t="shared" si="0"/>
        <v>-1.3755223880596851E-2</v>
      </c>
      <c r="AS10" s="11">
        <f t="shared" si="0"/>
        <v>-0.23980597014925381</v>
      </c>
      <c r="AU10" s="11">
        <f t="shared" si="5"/>
        <v>-0.69557027902694657</v>
      </c>
      <c r="AV10" s="11">
        <f t="shared" si="1"/>
        <v>-5.3860372475981864</v>
      </c>
      <c r="AW10" s="11">
        <f t="shared" si="1"/>
        <v>-2.2255173869821596</v>
      </c>
      <c r="AX10" s="11">
        <f t="shared" si="1"/>
        <v>-0.19259704623592069</v>
      </c>
      <c r="AY10" s="11">
        <f t="shared" si="1"/>
        <v>-2.6778345818740035</v>
      </c>
      <c r="BA10" s="11">
        <f t="shared" si="6"/>
        <v>0</v>
      </c>
      <c r="BB10" s="11">
        <f t="shared" si="2"/>
        <v>1</v>
      </c>
      <c r="BC10" s="11">
        <f t="shared" si="2"/>
        <v>0</v>
      </c>
      <c r="BD10" s="11">
        <f t="shared" si="2"/>
        <v>0</v>
      </c>
      <c r="BE10" s="11">
        <f t="shared" si="2"/>
        <v>1</v>
      </c>
      <c r="BF10" s="7">
        <v>9</v>
      </c>
      <c r="BG10" s="7">
        <v>20</v>
      </c>
    </row>
    <row r="11" spans="1:59" x14ac:dyDescent="0.2">
      <c r="A11" s="18">
        <v>14</v>
      </c>
      <c r="B11" s="18">
        <v>25</v>
      </c>
      <c r="D11" s="6">
        <v>1209.6157000000001</v>
      </c>
      <c r="E11" s="7">
        <v>8</v>
      </c>
      <c r="F11" s="6" t="s">
        <v>877</v>
      </c>
      <c r="G11" s="9">
        <v>2.1310261194029852E-2</v>
      </c>
      <c r="H11" s="9">
        <v>6.8728917910447759E-2</v>
      </c>
      <c r="I11" s="9">
        <v>0.10114402985074625</v>
      </c>
      <c r="J11" s="9">
        <v>0.24648768656716419</v>
      </c>
      <c r="K11" s="9">
        <v>0.31895167910447758</v>
      </c>
      <c r="M11" s="9">
        <v>3.4710261194029847E-2</v>
      </c>
      <c r="N11" s="9">
        <v>6.4523320895522387E-2</v>
      </c>
      <c r="O11" s="9">
        <v>9.1428731343283581E-2</v>
      </c>
      <c r="P11" s="9">
        <v>0.23464850746268656</v>
      </c>
      <c r="Q11" s="9">
        <v>0.29753078358208951</v>
      </c>
      <c r="R11" s="18">
        <v>14</v>
      </c>
      <c r="S11" s="18">
        <v>25</v>
      </c>
      <c r="T11" s="10">
        <v>-1.3399999999999997E-2</v>
      </c>
      <c r="U11" s="10">
        <v>4.2055970149253745E-3</v>
      </c>
      <c r="V11" s="10">
        <v>9.7152985074626767E-3</v>
      </c>
      <c r="W11" s="10">
        <v>1.1839179104477614E-2</v>
      </c>
      <c r="X11" s="10">
        <v>2.1420895522388062E-2</v>
      </c>
      <c r="Z11" s="10">
        <f t="shared" si="3"/>
        <v>6.7561940298507452E-3</v>
      </c>
      <c r="AB11" s="7">
        <v>15</v>
      </c>
      <c r="AC11" s="7">
        <v>26</v>
      </c>
      <c r="AD11" s="19">
        <v>3.9199626865671633E-3</v>
      </c>
      <c r="AE11" s="19">
        <v>8.669216417910448E-3</v>
      </c>
      <c r="AF11" s="19">
        <v>6.1962686567164169E-3</v>
      </c>
      <c r="AG11" s="19">
        <v>2.320373134328358E-2</v>
      </c>
      <c r="AH11" s="19">
        <v>7.2309701492537307E-3</v>
      </c>
      <c r="AI11" s="19">
        <v>6.2121268656716412E-3</v>
      </c>
      <c r="AJ11" s="19">
        <v>7.4438432835820887E-3</v>
      </c>
      <c r="AK11" s="19">
        <v>6.1837686567164174E-3</v>
      </c>
      <c r="AL11" s="19">
        <v>1.4715858208955223E-2</v>
      </c>
      <c r="AM11" s="19">
        <v>1.2762126865671641E-2</v>
      </c>
      <c r="AO11" s="11">
        <f t="shared" si="4"/>
        <v>-0.10719999999999998</v>
      </c>
      <c r="AP11" s="11">
        <f t="shared" si="4"/>
        <v>3.3644776119402996E-2</v>
      </c>
      <c r="AQ11" s="11">
        <f t="shared" si="0"/>
        <v>7.7722388059701414E-2</v>
      </c>
      <c r="AR11" s="11">
        <f t="shared" si="0"/>
        <v>9.4713432835820913E-2</v>
      </c>
      <c r="AS11" s="11">
        <f t="shared" si="0"/>
        <v>0.1713671641791045</v>
      </c>
      <c r="AU11" s="11">
        <f>((G11-M11)/(SQRT(((AD11^2)/3)+((AI11^2/3)))))</f>
        <v>-3.159679458031055</v>
      </c>
      <c r="AV11" s="11">
        <f t="shared" si="1"/>
        <v>0.63748950637612944</v>
      </c>
      <c r="AW11" s="11">
        <f t="shared" si="1"/>
        <v>1.9222488033874525</v>
      </c>
      <c r="AX11" s="11">
        <f t="shared" si="1"/>
        <v>0.746306934269935</v>
      </c>
      <c r="AY11" s="11">
        <f t="shared" si="1"/>
        <v>2.5294068019158238</v>
      </c>
      <c r="BA11" s="11">
        <f t="shared" si="6"/>
        <v>1</v>
      </c>
      <c r="BB11" s="11">
        <f t="shared" si="2"/>
        <v>0</v>
      </c>
      <c r="BC11" s="11">
        <f t="shared" si="2"/>
        <v>0</v>
      </c>
      <c r="BD11" s="11">
        <f t="shared" si="2"/>
        <v>0</v>
      </c>
      <c r="BE11" s="11">
        <f t="shared" si="2"/>
        <v>1</v>
      </c>
      <c r="BF11" s="7">
        <v>15</v>
      </c>
      <c r="BG11" s="7">
        <v>26</v>
      </c>
    </row>
    <row r="12" spans="1:59" x14ac:dyDescent="0.2">
      <c r="A12" s="18">
        <v>25</v>
      </c>
      <c r="B12" s="18">
        <v>37</v>
      </c>
      <c r="D12" s="6">
        <v>1410.6270999999999</v>
      </c>
      <c r="E12" s="7">
        <v>12</v>
      </c>
      <c r="F12" s="6" t="s">
        <v>878</v>
      </c>
      <c r="G12" s="9">
        <v>0.13725957711442785</v>
      </c>
      <c r="H12" s="9">
        <v>0.21057064676616916</v>
      </c>
      <c r="I12" s="9">
        <v>0.25559751243781087</v>
      </c>
      <c r="J12" s="9">
        <v>0.29597201492537312</v>
      </c>
      <c r="K12" s="9">
        <v>0.3127717661691542</v>
      </c>
      <c r="M12" s="9">
        <v>0.14339079601990051</v>
      </c>
      <c r="N12" s="9">
        <v>0.21044415422885568</v>
      </c>
      <c r="O12" s="9">
        <v>0.28916368159203981</v>
      </c>
      <c r="P12" s="9">
        <v>0.27491915422885571</v>
      </c>
      <c r="Q12" s="9">
        <v>0.32593644278606959</v>
      </c>
      <c r="R12" s="18">
        <v>25</v>
      </c>
      <c r="S12" s="18">
        <v>37</v>
      </c>
      <c r="T12" s="10">
        <v>-6.1312189054726473E-3</v>
      </c>
      <c r="U12" s="10">
        <v>1.264925373134385E-4</v>
      </c>
      <c r="V12" s="10">
        <v>-3.3566169154228893E-2</v>
      </c>
      <c r="W12" s="10">
        <v>2.1052860696517385E-2</v>
      </c>
      <c r="X12" s="10">
        <v>-1.3164676616915401E-2</v>
      </c>
      <c r="Z12" s="10">
        <f t="shared" si="3"/>
        <v>-6.336542288557223E-3</v>
      </c>
      <c r="AB12" s="7">
        <v>26</v>
      </c>
      <c r="AC12" s="7">
        <v>38</v>
      </c>
      <c r="AD12" s="19">
        <v>2.2828980099502488E-2</v>
      </c>
      <c r="AE12" s="19">
        <v>1.5083955223880594E-2</v>
      </c>
      <c r="AF12" s="19">
        <v>1.5417288557213929E-2</v>
      </c>
      <c r="AG12" s="19">
        <v>1.7387064676616912E-2</v>
      </c>
      <c r="AH12" s="19">
        <v>7.0307213930348254E-3</v>
      </c>
      <c r="AI12" s="19">
        <v>1.0829228855721393E-2</v>
      </c>
      <c r="AJ12" s="19">
        <v>7.2953980099502479E-3</v>
      </c>
      <c r="AK12" s="19">
        <v>8.4167910447761184E-3</v>
      </c>
      <c r="AL12" s="19">
        <v>1.9528855721393037E-2</v>
      </c>
      <c r="AM12" s="19">
        <v>3.3457711442786064E-3</v>
      </c>
      <c r="AO12" s="11">
        <f t="shared" si="4"/>
        <v>-7.3574626865671761E-2</v>
      </c>
      <c r="AP12" s="11">
        <f t="shared" si="4"/>
        <v>1.517910447761262E-3</v>
      </c>
      <c r="AQ12" s="11">
        <f t="shared" si="0"/>
        <v>-0.40279402985074675</v>
      </c>
      <c r="AR12" s="11">
        <f t="shared" si="0"/>
        <v>0.25263432835820865</v>
      </c>
      <c r="AS12" s="11">
        <f t="shared" si="0"/>
        <v>-0.15797611940298481</v>
      </c>
      <c r="AU12" s="11">
        <f t="shared" si="5"/>
        <v>-0.42029020192817057</v>
      </c>
      <c r="AV12" s="11">
        <f>((H12-N12)/(SQRT(((AE12^2)/3)+((AJ12^2/3)))))</f>
        <v>1.3075755173535816E-2</v>
      </c>
      <c r="AW12" s="11">
        <f t="shared" si="1"/>
        <v>-3.3098634446513335</v>
      </c>
      <c r="AX12" s="11">
        <f t="shared" si="1"/>
        <v>1.3945796694425587</v>
      </c>
      <c r="AY12" s="11">
        <f t="shared" si="1"/>
        <v>-2.9284925988989703</v>
      </c>
      <c r="BA12" s="11">
        <f t="shared" si="6"/>
        <v>0</v>
      </c>
      <c r="BB12" s="11">
        <f t="shared" si="2"/>
        <v>0</v>
      </c>
      <c r="BC12" s="11">
        <f t="shared" si="2"/>
        <v>2</v>
      </c>
      <c r="BD12" s="11">
        <f t="shared" si="2"/>
        <v>1</v>
      </c>
      <c r="BE12" s="11">
        <f t="shared" si="2"/>
        <v>1</v>
      </c>
      <c r="BF12" s="7">
        <v>26</v>
      </c>
      <c r="BG12" s="7">
        <v>38</v>
      </c>
    </row>
    <row r="13" spans="1:59" x14ac:dyDescent="0.2">
      <c r="A13" s="18">
        <v>29</v>
      </c>
      <c r="B13" s="18">
        <v>37</v>
      </c>
      <c r="D13" s="6">
        <v>968.42070000000001</v>
      </c>
      <c r="E13" s="7">
        <v>8</v>
      </c>
      <c r="F13" s="6" t="s">
        <v>879</v>
      </c>
      <c r="G13" s="9">
        <v>0.51440335820895522</v>
      </c>
      <c r="H13" s="9">
        <v>0.55857089552238803</v>
      </c>
      <c r="I13" s="9">
        <v>0.55658320895522384</v>
      </c>
      <c r="J13" s="9">
        <v>0.56234738805970141</v>
      </c>
      <c r="K13" s="9">
        <v>0.57833190298507453</v>
      </c>
      <c r="M13" s="9">
        <v>0.52471772388059701</v>
      </c>
      <c r="N13" s="9">
        <v>0.5630141791044776</v>
      </c>
      <c r="O13" s="9">
        <v>0.5712820895522388</v>
      </c>
      <c r="P13" s="9">
        <v>0.56641828358208945</v>
      </c>
      <c r="Q13" s="9">
        <v>0.59153432835820896</v>
      </c>
      <c r="R13" s="18">
        <v>29</v>
      </c>
      <c r="S13" s="18">
        <v>37</v>
      </c>
      <c r="T13" s="10">
        <v>-1.0314365671641795E-2</v>
      </c>
      <c r="U13" s="10">
        <v>-4.4432835820895633E-3</v>
      </c>
      <c r="V13" s="10">
        <v>-1.4698880597014928E-2</v>
      </c>
      <c r="W13" s="10">
        <v>-4.0708955223880501E-3</v>
      </c>
      <c r="X13" s="10">
        <v>-1.3202425373134362E-2</v>
      </c>
      <c r="Z13" s="10">
        <f t="shared" si="3"/>
        <v>-9.3459701492537399E-3</v>
      </c>
      <c r="AB13" s="7">
        <v>30</v>
      </c>
      <c r="AC13" s="7">
        <v>38</v>
      </c>
      <c r="AD13" s="19">
        <v>8.617537313432835E-3</v>
      </c>
      <c r="AE13" s="19">
        <v>9.2111940298507458E-3</v>
      </c>
      <c r="AF13" s="19">
        <v>1.9977611940298505E-2</v>
      </c>
      <c r="AG13" s="19">
        <v>3.6266791044776122E-3</v>
      </c>
      <c r="AH13" s="19">
        <v>7.0154850746268647E-3</v>
      </c>
      <c r="AI13" s="19">
        <v>2.0979104477611941E-2</v>
      </c>
      <c r="AJ13" s="19">
        <v>1.6910634328358209E-2</v>
      </c>
      <c r="AK13" s="19">
        <v>5.6694029850746265E-3</v>
      </c>
      <c r="AL13" s="19">
        <v>1.8410447761194028E-2</v>
      </c>
      <c r="AM13" s="19">
        <v>1.1880597014925373E-2</v>
      </c>
      <c r="AO13" s="11">
        <f t="shared" si="4"/>
        <v>-8.251492537313436E-2</v>
      </c>
      <c r="AP13" s="11">
        <f t="shared" si="4"/>
        <v>-3.5546268656716506E-2</v>
      </c>
      <c r="AQ13" s="11">
        <f t="shared" si="0"/>
        <v>-0.11759104477611942</v>
      </c>
      <c r="AR13" s="11">
        <f t="shared" si="0"/>
        <v>-3.2567164179104401E-2</v>
      </c>
      <c r="AS13" s="11">
        <f t="shared" si="0"/>
        <v>-0.1056194029850749</v>
      </c>
      <c r="AU13" s="11">
        <f t="shared" si="5"/>
        <v>-0.78769683267452983</v>
      </c>
      <c r="AV13" s="11">
        <f t="shared" si="1"/>
        <v>-0.39965535135491326</v>
      </c>
      <c r="AW13" s="11">
        <f t="shared" si="1"/>
        <v>-1.2259754992641982</v>
      </c>
      <c r="AX13" s="11">
        <f t="shared" si="1"/>
        <v>-0.37576747126986243</v>
      </c>
      <c r="AY13" s="11">
        <f t="shared" si="1"/>
        <v>-1.6573723687298298</v>
      </c>
      <c r="BA13" s="11">
        <f t="shared" si="6"/>
        <v>0</v>
      </c>
      <c r="BB13" s="11">
        <f t="shared" si="2"/>
        <v>0</v>
      </c>
      <c r="BC13" s="11">
        <f t="shared" si="2"/>
        <v>0</v>
      </c>
      <c r="BD13" s="11">
        <f t="shared" si="2"/>
        <v>0</v>
      </c>
      <c r="BE13" s="11">
        <f t="shared" si="2"/>
        <v>0</v>
      </c>
      <c r="BF13" s="7">
        <v>30</v>
      </c>
      <c r="BG13" s="7">
        <v>38</v>
      </c>
    </row>
    <row r="14" spans="1:59" x14ac:dyDescent="0.2">
      <c r="A14" s="18">
        <v>30</v>
      </c>
      <c r="B14" s="18">
        <v>45</v>
      </c>
      <c r="D14" s="6">
        <v>1748.8524</v>
      </c>
      <c r="E14" s="7">
        <v>14</v>
      </c>
      <c r="F14" s="6" t="s">
        <v>628</v>
      </c>
      <c r="G14" s="9">
        <v>8.1647441364605541E-2</v>
      </c>
      <c r="H14" s="9">
        <v>0.16015234541577825</v>
      </c>
      <c r="I14" s="9">
        <v>0.19875085287846481</v>
      </c>
      <c r="J14" s="9">
        <v>0.22352505330490402</v>
      </c>
      <c r="K14" s="9">
        <v>0.33467206823027718</v>
      </c>
      <c r="M14" s="9">
        <v>8.8924520255863532E-2</v>
      </c>
      <c r="N14" s="9">
        <v>0.15342068230277184</v>
      </c>
      <c r="O14" s="9">
        <v>0.19474456289978678</v>
      </c>
      <c r="P14" s="9">
        <v>0.22997366737739872</v>
      </c>
      <c r="Q14" s="9">
        <v>0.30402078891257994</v>
      </c>
      <c r="R14" s="18">
        <v>30</v>
      </c>
      <c r="S14" s="18">
        <v>45</v>
      </c>
      <c r="T14" s="10">
        <v>-7.2770788912579912E-3</v>
      </c>
      <c r="U14" s="10">
        <v>6.7316631130063913E-3</v>
      </c>
      <c r="V14" s="10">
        <v>4.0062899786780177E-3</v>
      </c>
      <c r="W14" s="10">
        <v>-6.448614072494703E-3</v>
      </c>
      <c r="X14" s="10">
        <v>3.065127931769723E-2</v>
      </c>
      <c r="Z14" s="10">
        <f t="shared" si="3"/>
        <v>5.532707889125789E-3</v>
      </c>
      <c r="AB14" s="7">
        <v>31</v>
      </c>
      <c r="AC14" s="7">
        <v>46</v>
      </c>
      <c r="AD14" s="19">
        <v>4.5012793176972283E-3</v>
      </c>
      <c r="AE14" s="19">
        <v>5.8626865671641791E-3</v>
      </c>
      <c r="AF14" s="19">
        <v>8.847547974413646E-3</v>
      </c>
      <c r="AG14" s="19">
        <v>1.2164818763326224E-2</v>
      </c>
      <c r="AH14" s="19">
        <v>1.1146908315565031E-2</v>
      </c>
      <c r="AI14" s="19">
        <v>1.5603091684434965E-2</v>
      </c>
      <c r="AJ14" s="19">
        <v>0</v>
      </c>
      <c r="AK14" s="19">
        <v>4.8974413646055434E-3</v>
      </c>
      <c r="AL14" s="19">
        <v>1.271321961620469E-3</v>
      </c>
      <c r="AM14" s="19">
        <v>3.1865351812366736E-2</v>
      </c>
      <c r="AO14" s="11">
        <f t="shared" si="4"/>
        <v>-0.10187910447761188</v>
      </c>
      <c r="AP14" s="11">
        <f t="shared" si="4"/>
        <v>9.4243283582089471E-2</v>
      </c>
      <c r="AQ14" s="11">
        <f t="shared" si="0"/>
        <v>5.6088059701492249E-2</v>
      </c>
      <c r="AR14" s="11">
        <f t="shared" si="0"/>
        <v>-9.0280597014925842E-2</v>
      </c>
      <c r="AS14" s="11">
        <f t="shared" si="0"/>
        <v>0.42911791044776121</v>
      </c>
      <c r="AU14" s="11">
        <f t="shared" si="5"/>
        <v>-0.7761538849557591</v>
      </c>
      <c r="AV14" s="11">
        <f t="shared" si="1"/>
        <v>1.9887780793992185</v>
      </c>
      <c r="AW14" s="11">
        <f t="shared" si="1"/>
        <v>0.68618550752753182</v>
      </c>
      <c r="AX14" s="11">
        <f t="shared" si="1"/>
        <v>-0.91319297063875526</v>
      </c>
      <c r="AY14" s="11">
        <f t="shared" si="1"/>
        <v>1.5726159760245191</v>
      </c>
      <c r="BA14" s="11">
        <f t="shared" si="6"/>
        <v>0</v>
      </c>
      <c r="BB14" s="11">
        <f t="shared" si="2"/>
        <v>0</v>
      </c>
      <c r="BC14" s="11">
        <f t="shared" si="2"/>
        <v>0</v>
      </c>
      <c r="BD14" s="11">
        <f t="shared" si="2"/>
        <v>0</v>
      </c>
      <c r="BE14" s="11">
        <f t="shared" si="2"/>
        <v>1</v>
      </c>
      <c r="BF14" s="7">
        <v>31</v>
      </c>
      <c r="BG14" s="7">
        <v>46</v>
      </c>
    </row>
    <row r="15" spans="1:59" x14ac:dyDescent="0.2">
      <c r="A15" s="18">
        <v>40</v>
      </c>
      <c r="B15" s="18">
        <v>48</v>
      </c>
      <c r="D15" s="6">
        <v>1034.4757999999999</v>
      </c>
      <c r="E15" s="7">
        <v>7</v>
      </c>
      <c r="F15" s="6" t="s">
        <v>880</v>
      </c>
      <c r="G15" s="9">
        <v>5.5850746268656715E-2</v>
      </c>
      <c r="H15" s="9">
        <v>0.12845095948827293</v>
      </c>
      <c r="I15" s="9">
        <v>0.28255628997867799</v>
      </c>
      <c r="J15" s="9">
        <v>0.3762287846481876</v>
      </c>
      <c r="K15" s="9">
        <v>0.47384221748400851</v>
      </c>
      <c r="M15" s="9">
        <v>7.2894669509594889E-2</v>
      </c>
      <c r="N15" s="9">
        <v>0.16657036247334753</v>
      </c>
      <c r="O15" s="9">
        <v>0.25707292110874203</v>
      </c>
      <c r="P15" s="9">
        <v>0.39229786780383796</v>
      </c>
      <c r="Q15" s="9">
        <v>0.44642750533049042</v>
      </c>
      <c r="R15" s="18">
        <v>40</v>
      </c>
      <c r="S15" s="18">
        <v>48</v>
      </c>
      <c r="T15" s="10">
        <v>-1.7043923240938164E-2</v>
      </c>
      <c r="U15" s="10">
        <v>-3.8119402985074609E-2</v>
      </c>
      <c r="V15" s="10">
        <v>2.5483368869936004E-2</v>
      </c>
      <c r="W15" s="10">
        <v>-1.6069083155650317E-2</v>
      </c>
      <c r="X15" s="10">
        <v>2.741471215351805E-2</v>
      </c>
      <c r="Z15" s="10">
        <f t="shared" si="3"/>
        <v>-3.6668656716418078E-3</v>
      </c>
      <c r="AB15" s="7">
        <v>41</v>
      </c>
      <c r="AC15" s="7">
        <v>49</v>
      </c>
      <c r="AD15" s="19">
        <v>4.8801705756929634E-3</v>
      </c>
      <c r="AE15" s="19">
        <v>3.6793390191897653E-2</v>
      </c>
      <c r="AF15" s="19">
        <v>9.729211087420043E-4</v>
      </c>
      <c r="AG15" s="19">
        <v>0</v>
      </c>
      <c r="AH15" s="19">
        <v>4.4411513859275052E-3</v>
      </c>
      <c r="AI15" s="19">
        <v>4.4053304904051165E-3</v>
      </c>
      <c r="AJ15" s="19">
        <v>3.8485074626865665E-2</v>
      </c>
      <c r="AK15" s="19">
        <v>4.3107675906183363E-2</v>
      </c>
      <c r="AL15" s="19">
        <v>2.049147121535181E-2</v>
      </c>
      <c r="AM15" s="19">
        <v>1.1092963752665245E-2</v>
      </c>
      <c r="AO15" s="11">
        <f t="shared" si="4"/>
        <v>-0.11930746268656715</v>
      </c>
      <c r="AP15" s="11">
        <f t="shared" si="4"/>
        <v>-0.26683582089552227</v>
      </c>
      <c r="AQ15" s="11">
        <f t="shared" si="0"/>
        <v>0.17838358208955202</v>
      </c>
      <c r="AR15" s="11">
        <f t="shared" si="0"/>
        <v>-0.11248358208955223</v>
      </c>
      <c r="AS15" s="11">
        <f t="shared" si="0"/>
        <v>0.19190298507462636</v>
      </c>
      <c r="AU15" s="11">
        <f t="shared" si="5"/>
        <v>-4.4902728920222934</v>
      </c>
      <c r="AV15" s="11">
        <f t="shared" si="1"/>
        <v>-1.2400560870027668</v>
      </c>
      <c r="AW15" s="11">
        <f t="shared" si="1"/>
        <v>1.0236518498590756</v>
      </c>
      <c r="AX15" s="11">
        <f t="shared" si="1"/>
        <v>-1.3582464706479502</v>
      </c>
      <c r="AY15" s="11">
        <f t="shared" si="1"/>
        <v>3.9738747226757751</v>
      </c>
      <c r="BA15" s="11">
        <f t="shared" si="6"/>
        <v>1</v>
      </c>
      <c r="BB15" s="11">
        <f t="shared" si="2"/>
        <v>1</v>
      </c>
      <c r="BC15" s="11">
        <f t="shared" si="2"/>
        <v>1</v>
      </c>
      <c r="BD15" s="11">
        <f t="shared" si="2"/>
        <v>0</v>
      </c>
      <c r="BE15" s="11">
        <f t="shared" si="2"/>
        <v>2</v>
      </c>
      <c r="BF15" s="7">
        <v>41</v>
      </c>
      <c r="BG15" s="7">
        <v>49</v>
      </c>
    </row>
    <row r="16" spans="1:59" x14ac:dyDescent="0.2">
      <c r="A16" s="18">
        <v>41</v>
      </c>
      <c r="B16" s="18">
        <v>48</v>
      </c>
      <c r="D16" s="6">
        <v>935.40729999999996</v>
      </c>
      <c r="E16" s="7">
        <v>6</v>
      </c>
      <c r="F16" s="6" t="s">
        <v>881</v>
      </c>
      <c r="G16" s="9">
        <v>5.2977860696517415E-2</v>
      </c>
      <c r="H16" s="9">
        <v>9.3535820895522384E-2</v>
      </c>
      <c r="I16" s="9">
        <v>0.17239427860696518</v>
      </c>
      <c r="J16" s="9">
        <v>0.31605572139303478</v>
      </c>
      <c r="K16" s="9">
        <v>0.46258681592039796</v>
      </c>
      <c r="M16" s="9">
        <v>8.9922139303482584E-2</v>
      </c>
      <c r="N16" s="9">
        <v>0.10306019900497512</v>
      </c>
      <c r="O16" s="9">
        <v>0.19710497512437811</v>
      </c>
      <c r="P16" s="9">
        <v>0.30852711442786063</v>
      </c>
      <c r="Q16" s="9">
        <v>0.45508557213930351</v>
      </c>
      <c r="R16" s="18">
        <v>41</v>
      </c>
      <c r="S16" s="18">
        <v>48</v>
      </c>
      <c r="T16" s="10">
        <v>-3.6944278606965177E-2</v>
      </c>
      <c r="U16" s="10">
        <v>-9.5243781094527333E-3</v>
      </c>
      <c r="V16" s="10">
        <v>-2.4710696517412933E-2</v>
      </c>
      <c r="W16" s="10">
        <v>7.5286069651741257E-3</v>
      </c>
      <c r="X16" s="10">
        <v>7.5012437810945106E-3</v>
      </c>
      <c r="Z16" s="10">
        <f t="shared" si="3"/>
        <v>-1.122990049751244E-2</v>
      </c>
      <c r="AB16" s="7">
        <v>42</v>
      </c>
      <c r="AC16" s="7">
        <v>49</v>
      </c>
      <c r="AD16" s="19">
        <v>3.6567910447761191E-2</v>
      </c>
      <c r="AE16" s="19">
        <v>3.4890049751243775E-2</v>
      </c>
      <c r="AF16" s="19">
        <v>2.164452736318408E-2</v>
      </c>
      <c r="AG16" s="19">
        <v>3.5443781094527359E-2</v>
      </c>
      <c r="AH16" s="19">
        <v>9.2711442786069646E-4</v>
      </c>
      <c r="AI16" s="19">
        <v>6.6472636815920394E-3</v>
      </c>
      <c r="AJ16" s="19">
        <v>1.1098258706467662E-2</v>
      </c>
      <c r="AK16" s="19">
        <v>2.2228606965174126E-2</v>
      </c>
      <c r="AL16" s="19">
        <v>2.4985074626865671E-3</v>
      </c>
      <c r="AM16" s="19">
        <v>1.9931094527363184E-2</v>
      </c>
      <c r="AO16" s="11">
        <f t="shared" si="4"/>
        <v>-0.22166567164179107</v>
      </c>
      <c r="AP16" s="11">
        <f t="shared" si="4"/>
        <v>-5.7146268656716404E-2</v>
      </c>
      <c r="AQ16" s="11">
        <f t="shared" si="0"/>
        <v>-0.14826417910447759</v>
      </c>
      <c r="AR16" s="11">
        <f t="shared" si="0"/>
        <v>4.5171641791044756E-2</v>
      </c>
      <c r="AS16" s="11">
        <f t="shared" si="0"/>
        <v>4.5007462686567065E-2</v>
      </c>
      <c r="AU16" s="11">
        <f t="shared" si="5"/>
        <v>-1.7216639146279467</v>
      </c>
      <c r="AV16" s="11">
        <f t="shared" si="1"/>
        <v>-0.45057383197401224</v>
      </c>
      <c r="AW16" s="11">
        <f t="shared" si="1"/>
        <v>-1.379505600331955</v>
      </c>
      <c r="AX16" s="11">
        <f t="shared" si="1"/>
        <v>0.36699389858094317</v>
      </c>
      <c r="AY16" s="11">
        <f t="shared" si="1"/>
        <v>0.65116854915241218</v>
      </c>
      <c r="BA16" s="11">
        <f t="shared" si="6"/>
        <v>1</v>
      </c>
      <c r="BB16" s="11">
        <f t="shared" si="2"/>
        <v>0</v>
      </c>
      <c r="BC16" s="11">
        <f t="shared" si="2"/>
        <v>1</v>
      </c>
      <c r="BD16" s="11">
        <f t="shared" si="2"/>
        <v>0</v>
      </c>
      <c r="BE16" s="11">
        <f t="shared" si="2"/>
        <v>0</v>
      </c>
      <c r="BF16" s="7">
        <v>42</v>
      </c>
      <c r="BG16" s="7">
        <v>49</v>
      </c>
    </row>
    <row r="17" spans="1:59" x14ac:dyDescent="0.2">
      <c r="A17" s="18">
        <v>49</v>
      </c>
      <c r="B17" s="18">
        <v>55</v>
      </c>
      <c r="D17" s="6">
        <v>905.50980000000004</v>
      </c>
      <c r="E17" s="7">
        <v>6</v>
      </c>
      <c r="F17" s="6" t="s">
        <v>882</v>
      </c>
      <c r="G17" s="9">
        <v>0.15871069651741293</v>
      </c>
      <c r="H17" s="9">
        <v>0.2520875621890547</v>
      </c>
      <c r="I17" s="9">
        <v>0.3275925373134328</v>
      </c>
      <c r="J17" s="9">
        <v>0.43024203980099496</v>
      </c>
      <c r="K17" s="9">
        <v>0.51422661691542282</v>
      </c>
      <c r="M17" s="9">
        <v>0.16711965174129351</v>
      </c>
      <c r="N17" s="9">
        <v>0.2586303482587064</v>
      </c>
      <c r="O17" s="9">
        <v>0.34909651741293529</v>
      </c>
      <c r="P17" s="9">
        <v>0.45316641791044771</v>
      </c>
      <c r="Q17" s="9">
        <v>0.5098768656716417</v>
      </c>
      <c r="R17" s="18">
        <v>49</v>
      </c>
      <c r="S17" s="18">
        <v>55</v>
      </c>
      <c r="T17" s="10">
        <v>-8.4089552238806112E-3</v>
      </c>
      <c r="U17" s="10">
        <v>-6.5427860696516968E-3</v>
      </c>
      <c r="V17" s="10">
        <v>-2.1503980099502492E-2</v>
      </c>
      <c r="W17" s="10">
        <v>-2.292437810945271E-2</v>
      </c>
      <c r="X17" s="10">
        <v>4.3497512437810672E-3</v>
      </c>
      <c r="Z17" s="10">
        <f t="shared" si="3"/>
        <v>-1.1006069651741288E-2</v>
      </c>
      <c r="AB17" s="7">
        <v>50</v>
      </c>
      <c r="AC17" s="7">
        <v>56</v>
      </c>
      <c r="AD17" s="19">
        <v>1.8820398009950248E-2</v>
      </c>
      <c r="AE17" s="19">
        <v>2.6926368159203979E-2</v>
      </c>
      <c r="AF17" s="19">
        <v>2.7087313432835821E-2</v>
      </c>
      <c r="AG17" s="19">
        <v>2.0496766169154228E-2</v>
      </c>
      <c r="AH17" s="19">
        <v>2.8380845771144275E-2</v>
      </c>
      <c r="AI17" s="19">
        <v>1.5335074626865671E-2</v>
      </c>
      <c r="AJ17" s="19">
        <v>2.475597014925373E-2</v>
      </c>
      <c r="AK17" s="19">
        <v>2.311542288557214E-2</v>
      </c>
      <c r="AL17" s="19">
        <v>2.5259701492537309E-2</v>
      </c>
      <c r="AM17" s="19">
        <v>2.8252487562189052E-2</v>
      </c>
      <c r="AO17" s="11">
        <f t="shared" si="4"/>
        <v>-5.0453731343283667E-2</v>
      </c>
      <c r="AP17" s="11">
        <f t="shared" si="4"/>
        <v>-3.9256716417910183E-2</v>
      </c>
      <c r="AQ17" s="11">
        <f t="shared" si="0"/>
        <v>-0.12902388059701494</v>
      </c>
      <c r="AR17" s="11">
        <f t="shared" si="0"/>
        <v>-0.13754626865671626</v>
      </c>
      <c r="AS17" s="11">
        <f t="shared" si="0"/>
        <v>2.6098507462686403E-2</v>
      </c>
      <c r="AU17" s="11">
        <f t="shared" si="5"/>
        <v>-0.59994018991487719</v>
      </c>
      <c r="AV17" s="11">
        <f t="shared" si="1"/>
        <v>-0.30982294111266617</v>
      </c>
      <c r="AW17" s="11">
        <f t="shared" si="1"/>
        <v>-1.0459528035641072</v>
      </c>
      <c r="AX17" s="11">
        <f t="shared" si="1"/>
        <v>-1.2206199945321514</v>
      </c>
      <c r="AY17" s="11">
        <f t="shared" si="1"/>
        <v>0.18813379086451507</v>
      </c>
      <c r="BA17" s="11">
        <f t="shared" si="6"/>
        <v>0</v>
      </c>
      <c r="BB17" s="11">
        <f t="shared" si="2"/>
        <v>0</v>
      </c>
      <c r="BC17" s="11">
        <f t="shared" si="2"/>
        <v>1</v>
      </c>
      <c r="BD17" s="11">
        <f t="shared" si="2"/>
        <v>1</v>
      </c>
      <c r="BE17" s="11">
        <f t="shared" si="2"/>
        <v>0</v>
      </c>
      <c r="BF17" s="7">
        <v>50</v>
      </c>
      <c r="BG17" s="7">
        <v>56</v>
      </c>
    </row>
    <row r="18" spans="1:59" x14ac:dyDescent="0.2">
      <c r="A18" s="18">
        <v>49</v>
      </c>
      <c r="B18" s="18">
        <v>58</v>
      </c>
      <c r="D18" s="6">
        <v>1207.6510000000001</v>
      </c>
      <c r="E18" s="7">
        <v>9</v>
      </c>
      <c r="F18" s="6" t="s">
        <v>883</v>
      </c>
      <c r="G18" s="9">
        <v>0.11065538971807626</v>
      </c>
      <c r="H18" s="9">
        <v>0.1818084577114428</v>
      </c>
      <c r="I18" s="9">
        <v>0.25478043117744609</v>
      </c>
      <c r="J18" s="9">
        <v>0.4200610281923714</v>
      </c>
      <c r="K18" s="9">
        <v>0.48437097844112764</v>
      </c>
      <c r="M18" s="9">
        <v>0.11028059701492537</v>
      </c>
      <c r="N18" s="9">
        <v>0.18120480928689883</v>
      </c>
      <c r="O18" s="9">
        <v>0.26143134328358203</v>
      </c>
      <c r="P18" s="9">
        <v>0.42850563847429524</v>
      </c>
      <c r="Q18" s="9">
        <v>0.49887495854063013</v>
      </c>
      <c r="R18" s="18">
        <v>49</v>
      </c>
      <c r="S18" s="18">
        <v>58</v>
      </c>
      <c r="T18" s="10">
        <v>3.7479270315090028E-4</v>
      </c>
      <c r="U18" s="10">
        <v>6.0364842454396143E-4</v>
      </c>
      <c r="V18" s="10">
        <v>-6.6509121061359595E-3</v>
      </c>
      <c r="W18" s="10">
        <v>-8.4446102819237499E-3</v>
      </c>
      <c r="X18" s="10">
        <v>-1.4503980099502479E-2</v>
      </c>
      <c r="Z18" s="10">
        <f t="shared" si="3"/>
        <v>-5.7242122719734657E-3</v>
      </c>
      <c r="AB18" s="7">
        <v>50</v>
      </c>
      <c r="AC18" s="7">
        <v>59</v>
      </c>
      <c r="AD18" s="19">
        <v>1.183698175787728E-2</v>
      </c>
      <c r="AE18" s="19">
        <v>1.3845273631840797E-2</v>
      </c>
      <c r="AF18" s="19">
        <v>1.4969983416252072E-2</v>
      </c>
      <c r="AG18" s="19">
        <v>1.4580928689883914E-2</v>
      </c>
      <c r="AH18" s="19">
        <v>1.6047761194029852E-2</v>
      </c>
      <c r="AI18" s="19">
        <v>1.2672968490878936E-2</v>
      </c>
      <c r="AJ18" s="19">
        <v>1.5245107794361524E-2</v>
      </c>
      <c r="AK18" s="19">
        <v>1.5270315091210613E-2</v>
      </c>
      <c r="AL18" s="19">
        <v>1.2448092868988391E-2</v>
      </c>
      <c r="AM18" s="19">
        <v>1.7324875621890546E-2</v>
      </c>
      <c r="AO18" s="11">
        <f t="shared" si="4"/>
        <v>3.3731343283581027E-3</v>
      </c>
      <c r="AP18" s="11">
        <f t="shared" si="4"/>
        <v>5.4328358208956531E-3</v>
      </c>
      <c r="AQ18" s="11">
        <f t="shared" si="0"/>
        <v>-5.9858208955223632E-2</v>
      </c>
      <c r="AR18" s="11">
        <f t="shared" si="0"/>
        <v>-7.6001492537313753E-2</v>
      </c>
      <c r="AS18" s="11">
        <f t="shared" si="0"/>
        <v>-0.13053582089552232</v>
      </c>
      <c r="AU18" s="11">
        <f t="shared" si="5"/>
        <v>3.7434483817346667E-2</v>
      </c>
      <c r="AV18" s="11">
        <f t="shared" si="1"/>
        <v>5.0770103270537423E-2</v>
      </c>
      <c r="AW18" s="11">
        <f t="shared" si="1"/>
        <v>-0.53870293618420284</v>
      </c>
      <c r="AX18" s="11">
        <f t="shared" si="1"/>
        <v>-0.7629164957174388</v>
      </c>
      <c r="AY18" s="11">
        <f t="shared" si="1"/>
        <v>-1.0637866273908001</v>
      </c>
      <c r="BA18" s="11">
        <f t="shared" si="6"/>
        <v>0</v>
      </c>
      <c r="BB18" s="11">
        <f t="shared" si="2"/>
        <v>0</v>
      </c>
      <c r="BC18" s="11">
        <f t="shared" si="2"/>
        <v>0</v>
      </c>
      <c r="BD18" s="11">
        <f t="shared" si="2"/>
        <v>0</v>
      </c>
      <c r="BE18" s="11">
        <f t="shared" si="2"/>
        <v>0</v>
      </c>
      <c r="BF18" s="7">
        <v>50</v>
      </c>
      <c r="BG18" s="7">
        <v>59</v>
      </c>
    </row>
    <row r="19" spans="1:59" x14ac:dyDescent="0.2">
      <c r="A19" s="18">
        <v>57</v>
      </c>
      <c r="B19" s="18">
        <v>64</v>
      </c>
      <c r="D19" s="6">
        <v>883.39779999999996</v>
      </c>
      <c r="E19" s="7">
        <v>7</v>
      </c>
      <c r="F19" s="6" t="s">
        <v>884</v>
      </c>
      <c r="G19" s="9">
        <v>0.13816140724946696</v>
      </c>
      <c r="H19" s="9">
        <v>0.14977377398720682</v>
      </c>
      <c r="I19" s="9">
        <v>0.20404349680170575</v>
      </c>
      <c r="J19" s="9">
        <v>0.39179999999999998</v>
      </c>
      <c r="K19" s="9">
        <v>0.597956289978678</v>
      </c>
      <c r="M19" s="9">
        <v>0.15829658848614073</v>
      </c>
      <c r="N19" s="9">
        <v>0.17495330490405117</v>
      </c>
      <c r="O19" s="9">
        <v>0.22355437100213219</v>
      </c>
      <c r="P19" s="9">
        <v>0.41479936034115134</v>
      </c>
      <c r="Q19" s="9">
        <v>0.60168038379530919</v>
      </c>
      <c r="R19" s="18">
        <v>57</v>
      </c>
      <c r="S19" s="18">
        <v>64</v>
      </c>
      <c r="T19" s="10">
        <v>-2.0135181236673776E-2</v>
      </c>
      <c r="U19" s="10">
        <v>-2.5179530916844342E-2</v>
      </c>
      <c r="V19" s="10">
        <v>-1.9510874200426433E-2</v>
      </c>
      <c r="W19" s="10">
        <v>-2.2999360341151371E-2</v>
      </c>
      <c r="X19" s="10">
        <v>-3.7240938166310787E-3</v>
      </c>
      <c r="Z19" s="10">
        <f t="shared" si="3"/>
        <v>-1.83098081023454E-2</v>
      </c>
      <c r="AB19" s="7">
        <v>58</v>
      </c>
      <c r="AC19" s="7">
        <v>65</v>
      </c>
      <c r="AD19" s="19">
        <v>1.7498933901918977E-3</v>
      </c>
      <c r="AE19" s="19">
        <v>1.2465458422174841E-2</v>
      </c>
      <c r="AF19" s="19">
        <v>1.106631130063966E-2</v>
      </c>
      <c r="AG19" s="19">
        <v>8.6396588486140711E-3</v>
      </c>
      <c r="AH19" s="19">
        <v>6.7309168443496796E-3</v>
      </c>
      <c r="AI19" s="19">
        <v>8.4349680170575682E-3</v>
      </c>
      <c r="AJ19" s="19">
        <v>7.0326226012793168E-3</v>
      </c>
      <c r="AK19" s="19">
        <v>1.0215351812366737E-2</v>
      </c>
      <c r="AL19" s="19">
        <v>5.6842217484008523E-3</v>
      </c>
      <c r="AM19" s="19">
        <v>9.1669509594882737E-3</v>
      </c>
      <c r="AO19" s="11">
        <f t="shared" si="4"/>
        <v>-0.14094626865671644</v>
      </c>
      <c r="AP19" s="11">
        <f t="shared" si="4"/>
        <v>-0.17625671641791041</v>
      </c>
      <c r="AQ19" s="11">
        <f t="shared" si="0"/>
        <v>-0.13657611940298503</v>
      </c>
      <c r="AR19" s="11">
        <f t="shared" si="0"/>
        <v>-0.16099552238805959</v>
      </c>
      <c r="AS19" s="11">
        <f t="shared" si="0"/>
        <v>-2.6068656716417549E-2</v>
      </c>
      <c r="AU19" s="11">
        <f t="shared" si="5"/>
        <v>-4.0483921834526013</v>
      </c>
      <c r="AV19" s="11">
        <f t="shared" si="1"/>
        <v>-3.0471590138149307</v>
      </c>
      <c r="AW19" s="11">
        <f t="shared" si="1"/>
        <v>-2.2438813147352978</v>
      </c>
      <c r="AX19" s="11">
        <f t="shared" si="1"/>
        <v>-3.8519239393300313</v>
      </c>
      <c r="AY19" s="11">
        <f t="shared" si="1"/>
        <v>-0.567175916325245</v>
      </c>
      <c r="BA19" s="11">
        <f t="shared" si="6"/>
        <v>2</v>
      </c>
      <c r="BB19" s="11">
        <f t="shared" si="2"/>
        <v>2</v>
      </c>
      <c r="BC19" s="11">
        <f t="shared" si="2"/>
        <v>0</v>
      </c>
      <c r="BD19" s="11">
        <f t="shared" si="2"/>
        <v>2</v>
      </c>
      <c r="BE19" s="11">
        <f t="shared" si="2"/>
        <v>0</v>
      </c>
      <c r="BF19" s="7">
        <v>58</v>
      </c>
      <c r="BG19" s="7">
        <v>65</v>
      </c>
    </row>
    <row r="20" spans="1:59" x14ac:dyDescent="0.2">
      <c r="A20" s="18">
        <v>64</v>
      </c>
      <c r="B20" s="18">
        <v>71</v>
      </c>
      <c r="D20" s="6">
        <v>1018.4629</v>
      </c>
      <c r="E20" s="7">
        <v>7</v>
      </c>
      <c r="F20" s="6" t="s">
        <v>885</v>
      </c>
      <c r="G20" s="9">
        <v>0.18424648187633261</v>
      </c>
      <c r="H20" s="9">
        <v>0.30022622601279314</v>
      </c>
      <c r="I20" s="9">
        <v>0.34329125799573557</v>
      </c>
      <c r="J20" s="9">
        <v>0.44748017057569295</v>
      </c>
      <c r="K20" s="9">
        <v>0.56536801705756923</v>
      </c>
      <c r="M20" s="9">
        <v>0.18951449893390193</v>
      </c>
      <c r="N20" s="9">
        <v>0.31217761194029853</v>
      </c>
      <c r="O20" s="9">
        <v>0.35489552238805971</v>
      </c>
      <c r="P20" s="9">
        <v>0.45771791044776122</v>
      </c>
      <c r="Q20" s="9">
        <v>0.5543002132196162</v>
      </c>
      <c r="R20" s="18">
        <v>64</v>
      </c>
      <c r="S20" s="18">
        <v>71</v>
      </c>
      <c r="T20" s="10">
        <v>-5.2680170575693033E-3</v>
      </c>
      <c r="U20" s="10">
        <v>-1.1951385927505328E-2</v>
      </c>
      <c r="V20" s="10">
        <v>-1.1604264392324098E-2</v>
      </c>
      <c r="W20" s="10">
        <v>-1.0237739872068212E-2</v>
      </c>
      <c r="X20" s="10">
        <v>1.1067803837953106E-2</v>
      </c>
      <c r="Z20" s="10">
        <f t="shared" si="3"/>
        <v>-5.598720682302767E-3</v>
      </c>
      <c r="AB20" s="7">
        <v>65</v>
      </c>
      <c r="AC20" s="7">
        <v>72</v>
      </c>
      <c r="AD20" s="19">
        <v>1.1860767590618337E-2</v>
      </c>
      <c r="AE20" s="19">
        <v>9.3707889125799575E-3</v>
      </c>
      <c r="AF20" s="19">
        <v>2.502110874200426E-2</v>
      </c>
      <c r="AG20" s="19">
        <v>1.8361194029850744E-2</v>
      </c>
      <c r="AH20" s="19">
        <v>1.1028784648187634E-2</v>
      </c>
      <c r="AI20" s="19">
        <v>1.6166950959488273E-2</v>
      </c>
      <c r="AJ20" s="19">
        <v>1.4688272921108742E-2</v>
      </c>
      <c r="AK20" s="19">
        <v>1.151321961620469E-2</v>
      </c>
      <c r="AL20" s="19">
        <v>1.2045202558635393E-2</v>
      </c>
      <c r="AM20" s="19">
        <v>1.6449893390191896E-2</v>
      </c>
      <c r="AO20" s="11">
        <f t="shared" si="4"/>
        <v>-3.6876119402985123E-2</v>
      </c>
      <c r="AP20" s="11">
        <f t="shared" si="4"/>
        <v>-8.3659701492537292E-2</v>
      </c>
      <c r="AQ20" s="11">
        <f t="shared" si="0"/>
        <v>-8.1229850746268692E-2</v>
      </c>
      <c r="AR20" s="11">
        <f t="shared" si="0"/>
        <v>-7.1664179104477477E-2</v>
      </c>
      <c r="AS20" s="11">
        <f t="shared" si="0"/>
        <v>7.7474626865671734E-2</v>
      </c>
      <c r="AU20" s="11">
        <f t="shared" si="5"/>
        <v>-0.45506013027258868</v>
      </c>
      <c r="AV20" s="11">
        <f t="shared" si="1"/>
        <v>-1.1881157111131551</v>
      </c>
      <c r="AW20" s="11">
        <f t="shared" si="1"/>
        <v>-0.72974130647345459</v>
      </c>
      <c r="AX20" s="11">
        <f t="shared" si="1"/>
        <v>-0.80749892062127071</v>
      </c>
      <c r="AY20" s="11">
        <f t="shared" si="1"/>
        <v>0.96794341499080228</v>
      </c>
      <c r="BA20" s="11">
        <f t="shared" si="6"/>
        <v>0</v>
      </c>
      <c r="BB20" s="11">
        <f t="shared" si="2"/>
        <v>0</v>
      </c>
      <c r="BC20" s="11">
        <f t="shared" si="2"/>
        <v>0</v>
      </c>
      <c r="BD20" s="11">
        <f t="shared" si="2"/>
        <v>0</v>
      </c>
      <c r="BE20" s="11">
        <f t="shared" si="2"/>
        <v>0</v>
      </c>
      <c r="BF20" s="7">
        <v>65</v>
      </c>
      <c r="BG20" s="7">
        <v>72</v>
      </c>
    </row>
    <row r="21" spans="1:59" x14ac:dyDescent="0.2">
      <c r="A21" s="18">
        <v>70</v>
      </c>
      <c r="B21" s="18">
        <v>81</v>
      </c>
      <c r="D21" s="6">
        <v>1647.9038</v>
      </c>
      <c r="E21" s="7">
        <v>11</v>
      </c>
      <c r="F21" s="6" t="s">
        <v>886</v>
      </c>
      <c r="G21" s="9">
        <v>4.7016824966078688E-2</v>
      </c>
      <c r="H21" s="9">
        <v>7.7729308005427405E-2</v>
      </c>
      <c r="I21" s="9">
        <v>0.11312578018995928</v>
      </c>
      <c r="J21" s="9">
        <v>0.12035413839891451</v>
      </c>
      <c r="K21" s="9">
        <v>0.15141370420624153</v>
      </c>
      <c r="M21" s="9">
        <v>6.4712347354138403E-2</v>
      </c>
      <c r="N21" s="9">
        <v>7.9483582089552238E-2</v>
      </c>
      <c r="O21" s="9">
        <v>9.5656716417910431E-2</v>
      </c>
      <c r="P21" s="9">
        <v>0.12740502035278153</v>
      </c>
      <c r="Q21" s="9">
        <v>0.1732910447761194</v>
      </c>
      <c r="R21" s="18">
        <v>70</v>
      </c>
      <c r="S21" s="18">
        <v>81</v>
      </c>
      <c r="T21" s="10">
        <v>-1.7695522388059708E-2</v>
      </c>
      <c r="U21" s="10">
        <v>-1.7542740841248411E-3</v>
      </c>
      <c r="V21" s="10">
        <v>1.7469063772048838E-2</v>
      </c>
      <c r="W21" s="10">
        <v>-7.0508819538670341E-3</v>
      </c>
      <c r="X21" s="10">
        <v>-2.1877340569877873E-2</v>
      </c>
      <c r="Z21" s="10">
        <f t="shared" si="3"/>
        <v>-6.1817910447761236E-3</v>
      </c>
      <c r="AB21" s="7">
        <v>71</v>
      </c>
      <c r="AC21" s="7">
        <v>82</v>
      </c>
      <c r="AD21" s="19">
        <v>7.9735413839891432E-3</v>
      </c>
      <c r="AE21" s="19">
        <v>1.0937856173677069E-2</v>
      </c>
      <c r="AF21" s="19">
        <v>1.0397150610583446E-2</v>
      </c>
      <c r="AG21" s="19">
        <v>1.1215468113975575E-2</v>
      </c>
      <c r="AH21" s="19">
        <v>9.6763907734056989E-3</v>
      </c>
      <c r="AI21" s="19">
        <v>9.7557666214382623E-4</v>
      </c>
      <c r="AJ21" s="19">
        <v>1.3975169606512889E-2</v>
      </c>
      <c r="AK21" s="19">
        <v>8.7833107191316144E-3</v>
      </c>
      <c r="AL21" s="19">
        <v>5.3880597014925374E-3</v>
      </c>
      <c r="AM21" s="19">
        <v>5.4151967435549526E-3</v>
      </c>
      <c r="AO21" s="11">
        <f t="shared" si="4"/>
        <v>-0.19465074626865678</v>
      </c>
      <c r="AP21" s="11">
        <f t="shared" si="4"/>
        <v>-1.9297014925373251E-2</v>
      </c>
      <c r="AQ21" s="11">
        <f t="shared" si="0"/>
        <v>0.19215970149253722</v>
      </c>
      <c r="AR21" s="11">
        <f t="shared" si="0"/>
        <v>-7.7559701492537381E-2</v>
      </c>
      <c r="AS21" s="11">
        <f t="shared" si="0"/>
        <v>-0.2406507462686566</v>
      </c>
      <c r="AU21" s="11">
        <f t="shared" si="5"/>
        <v>-3.8154535508847118</v>
      </c>
      <c r="AV21" s="11">
        <f t="shared" si="1"/>
        <v>-0.17121536689780431</v>
      </c>
      <c r="AW21" s="11">
        <f t="shared" si="1"/>
        <v>2.2230760928901039</v>
      </c>
      <c r="AX21" s="11">
        <f t="shared" si="1"/>
        <v>-0.98150714999859856</v>
      </c>
      <c r="AY21" s="11">
        <f t="shared" si="1"/>
        <v>-3.4172654263753843</v>
      </c>
      <c r="BA21" s="11">
        <f t="shared" si="6"/>
        <v>1</v>
      </c>
      <c r="BB21" s="11">
        <f t="shared" si="2"/>
        <v>0</v>
      </c>
      <c r="BC21" s="11">
        <f t="shared" si="2"/>
        <v>0</v>
      </c>
      <c r="BD21" s="11">
        <f t="shared" si="2"/>
        <v>0</v>
      </c>
      <c r="BE21" s="11">
        <f t="shared" si="2"/>
        <v>2</v>
      </c>
      <c r="BF21" s="7">
        <v>71</v>
      </c>
      <c r="BG21" s="7">
        <v>82</v>
      </c>
    </row>
    <row r="22" spans="1:59" x14ac:dyDescent="0.2">
      <c r="A22" s="18">
        <v>72</v>
      </c>
      <c r="B22" s="18">
        <v>82</v>
      </c>
      <c r="D22" s="6">
        <v>1489.8598</v>
      </c>
      <c r="E22" s="7">
        <v>10</v>
      </c>
      <c r="F22" s="6" t="s">
        <v>887</v>
      </c>
      <c r="G22" s="9">
        <v>5.5511194029850747E-2</v>
      </c>
      <c r="H22" s="9">
        <v>5.2200597014925375E-2</v>
      </c>
      <c r="I22" s="9">
        <v>7.4443432835820889E-2</v>
      </c>
      <c r="J22" s="9">
        <v>0.14442417910447761</v>
      </c>
      <c r="K22" s="9">
        <v>0.31364970149253724</v>
      </c>
      <c r="M22" s="9">
        <v>5.2637313432835821E-2</v>
      </c>
      <c r="N22" s="9">
        <v>6.4077611940298498E-2</v>
      </c>
      <c r="O22" s="9">
        <v>8.488029850746269E-2</v>
      </c>
      <c r="P22" s="9">
        <v>0.12950776119402982</v>
      </c>
      <c r="Q22" s="9">
        <v>0.28729940298507461</v>
      </c>
      <c r="R22" s="18">
        <v>72</v>
      </c>
      <c r="S22" s="18">
        <v>82</v>
      </c>
      <c r="T22" s="10">
        <v>2.8738805970149285E-3</v>
      </c>
      <c r="U22" s="10">
        <v>-1.1877014925373132E-2</v>
      </c>
      <c r="V22" s="10">
        <v>-1.0436865671641793E-2</v>
      </c>
      <c r="W22" s="10">
        <v>1.4916417910447765E-2</v>
      </c>
      <c r="X22" s="10">
        <v>2.6350298507462653E-2</v>
      </c>
      <c r="Z22" s="10">
        <f t="shared" si="3"/>
        <v>4.3653432835820839E-3</v>
      </c>
      <c r="AB22" s="7">
        <v>73</v>
      </c>
      <c r="AC22" s="7">
        <v>83</v>
      </c>
      <c r="AD22" s="19">
        <v>1.5578656716417909E-2</v>
      </c>
      <c r="AE22" s="19">
        <v>3.0772089552238802E-2</v>
      </c>
      <c r="AF22" s="19">
        <v>1.9997462686567161E-2</v>
      </c>
      <c r="AG22" s="19">
        <v>3.1324179104477615E-2</v>
      </c>
      <c r="AH22" s="19">
        <v>3.6568507462686563E-2</v>
      </c>
      <c r="AI22" s="19">
        <v>1.3326865671641789E-2</v>
      </c>
      <c r="AJ22" s="19">
        <v>1.4113880597014922E-2</v>
      </c>
      <c r="AK22" s="19">
        <v>1.8371343283582087E-2</v>
      </c>
      <c r="AL22" s="19">
        <v>1.4264776119402986E-2</v>
      </c>
      <c r="AM22" s="19">
        <v>2.6180895522388059E-2</v>
      </c>
      <c r="AO22" s="11">
        <f t="shared" si="4"/>
        <v>2.8738805970149287E-2</v>
      </c>
      <c r="AP22" s="11">
        <f t="shared" si="4"/>
        <v>-0.11877014925373132</v>
      </c>
      <c r="AQ22" s="11">
        <f t="shared" si="0"/>
        <v>-0.10436865671641793</v>
      </c>
      <c r="AR22" s="11">
        <f t="shared" si="0"/>
        <v>0.14916417910447766</v>
      </c>
      <c r="AS22" s="11">
        <f t="shared" si="0"/>
        <v>0.26350298507462655</v>
      </c>
      <c r="AU22" s="11">
        <f t="shared" si="5"/>
        <v>0.2428005731133687</v>
      </c>
      <c r="AV22" s="11">
        <f t="shared" si="1"/>
        <v>-0.60764830771089484</v>
      </c>
      <c r="AW22" s="11">
        <f t="shared" si="1"/>
        <v>-0.66569876395136096</v>
      </c>
      <c r="AX22" s="11">
        <f t="shared" si="1"/>
        <v>0.75062524893786831</v>
      </c>
      <c r="AY22" s="11">
        <f t="shared" si="1"/>
        <v>1.0148011794453173</v>
      </c>
      <c r="BA22" s="11">
        <f t="shared" si="6"/>
        <v>0</v>
      </c>
      <c r="BB22" s="11">
        <f t="shared" si="2"/>
        <v>0</v>
      </c>
      <c r="BC22" s="11">
        <f t="shared" si="2"/>
        <v>0</v>
      </c>
      <c r="BD22" s="11">
        <f t="shared" si="2"/>
        <v>0</v>
      </c>
      <c r="BE22" s="11">
        <f t="shared" si="2"/>
        <v>1</v>
      </c>
      <c r="BF22" s="7">
        <v>73</v>
      </c>
      <c r="BG22" s="7">
        <v>83</v>
      </c>
    </row>
    <row r="23" spans="1:59" x14ac:dyDescent="0.2">
      <c r="A23" s="18">
        <v>72</v>
      </c>
      <c r="B23" s="18">
        <v>85</v>
      </c>
      <c r="D23" s="6">
        <v>1846.077</v>
      </c>
      <c r="E23" s="7">
        <v>13</v>
      </c>
      <c r="F23" s="6" t="s">
        <v>888</v>
      </c>
      <c r="G23" s="9">
        <v>4.8282548794489087E-2</v>
      </c>
      <c r="H23" s="9">
        <v>7.5739724454649826E-2</v>
      </c>
      <c r="I23" s="9">
        <v>8.4251894374282432E-2</v>
      </c>
      <c r="J23" s="9">
        <v>0.21630998851894373</v>
      </c>
      <c r="K23" s="9">
        <v>0.37875396096440866</v>
      </c>
      <c r="M23" s="9">
        <v>4.1795063145809414E-2</v>
      </c>
      <c r="N23" s="9">
        <v>5.2596785304247988E-2</v>
      </c>
      <c r="O23" s="9">
        <v>8.7451779563719856E-2</v>
      </c>
      <c r="P23" s="9">
        <v>0.22279999999999997</v>
      </c>
      <c r="Q23" s="9">
        <v>0.37355866819747413</v>
      </c>
      <c r="R23" s="18">
        <v>72</v>
      </c>
      <c r="S23" s="18">
        <v>85</v>
      </c>
      <c r="T23" s="10">
        <v>6.487485648679678E-3</v>
      </c>
      <c r="U23" s="10">
        <v>2.3142939150401831E-2</v>
      </c>
      <c r="V23" s="10">
        <v>-3.1998851894374258E-3</v>
      </c>
      <c r="W23" s="10">
        <v>-6.4900114810562464E-3</v>
      </c>
      <c r="X23" s="10">
        <v>5.1952927669345495E-3</v>
      </c>
      <c r="Z23" s="10">
        <f t="shared" si="3"/>
        <v>5.0271641791044767E-3</v>
      </c>
      <c r="AB23" s="7">
        <v>73</v>
      </c>
      <c r="AC23" s="7">
        <v>86</v>
      </c>
      <c r="AD23" s="19">
        <v>1.7241331802525833E-2</v>
      </c>
      <c r="AE23" s="19">
        <v>1.0859357060849598E-2</v>
      </c>
      <c r="AF23" s="19">
        <v>1.6396785304247988E-2</v>
      </c>
      <c r="AG23" s="19">
        <v>8.4251435132032138E-3</v>
      </c>
      <c r="AH23" s="19">
        <v>2.6888059701492537E-2</v>
      </c>
      <c r="AI23" s="19">
        <v>1.8569345579793339E-2</v>
      </c>
      <c r="AJ23" s="19">
        <v>1.2617106773823191E-2</v>
      </c>
      <c r="AK23" s="19">
        <v>1.1906773823191732E-2</v>
      </c>
      <c r="AL23" s="19">
        <v>2.2885763490241101E-2</v>
      </c>
      <c r="AM23" s="19">
        <v>3.7462571756601608E-2</v>
      </c>
      <c r="AO23" s="11">
        <f t="shared" si="4"/>
        <v>8.433731343283582E-2</v>
      </c>
      <c r="AP23" s="11">
        <f t="shared" si="4"/>
        <v>0.3008582089552238</v>
      </c>
      <c r="AQ23" s="11">
        <f t="shared" si="0"/>
        <v>-4.1598507462686535E-2</v>
      </c>
      <c r="AR23" s="11">
        <f t="shared" si="0"/>
        <v>-8.4370149253731208E-2</v>
      </c>
      <c r="AS23" s="11">
        <f t="shared" si="0"/>
        <v>6.7538805970149149E-2</v>
      </c>
      <c r="AU23" s="11">
        <f t="shared" si="5"/>
        <v>0.44344633895449526</v>
      </c>
      <c r="AV23" s="11">
        <f t="shared" si="1"/>
        <v>2.4079504252352333</v>
      </c>
      <c r="AW23" s="11">
        <f t="shared" si="1"/>
        <v>-0.27350916940343761</v>
      </c>
      <c r="AX23" s="11">
        <f t="shared" si="1"/>
        <v>-0.46093753506391361</v>
      </c>
      <c r="AY23" s="11">
        <f t="shared" si="1"/>
        <v>0.19514028836809638</v>
      </c>
      <c r="BA23" s="11">
        <f t="shared" si="6"/>
        <v>0</v>
      </c>
      <c r="BB23" s="11">
        <f t="shared" si="2"/>
        <v>1</v>
      </c>
      <c r="BC23" s="11">
        <f t="shared" si="2"/>
        <v>0</v>
      </c>
      <c r="BD23" s="11">
        <f t="shared" si="2"/>
        <v>0</v>
      </c>
      <c r="BE23" s="11">
        <f t="shared" si="2"/>
        <v>0</v>
      </c>
      <c r="BF23" s="7">
        <v>73</v>
      </c>
      <c r="BG23" s="7">
        <v>86</v>
      </c>
    </row>
    <row r="24" spans="1:59" x14ac:dyDescent="0.2">
      <c r="A24" s="18">
        <v>76</v>
      </c>
      <c r="B24" s="18">
        <v>82</v>
      </c>
      <c r="D24" s="6">
        <v>901.54650000000004</v>
      </c>
      <c r="E24" s="7">
        <v>6</v>
      </c>
      <c r="F24" s="6" t="s">
        <v>889</v>
      </c>
      <c r="G24" s="9">
        <v>1.8531094527363186E-2</v>
      </c>
      <c r="H24" s="9">
        <v>2.4685572139303481E-2</v>
      </c>
      <c r="I24" s="9">
        <v>3.550223880597015E-2</v>
      </c>
      <c r="J24" s="9">
        <v>7.5704228855721395E-2</v>
      </c>
      <c r="K24" s="9">
        <v>0.21726343283582092</v>
      </c>
      <c r="M24" s="9">
        <v>1.640099502487562E-2</v>
      </c>
      <c r="N24" s="9">
        <v>2.3176368159203979E-2</v>
      </c>
      <c r="O24" s="9">
        <v>3.6059452736318408E-2</v>
      </c>
      <c r="P24" s="9">
        <v>7.5900497512437812E-2</v>
      </c>
      <c r="Q24" s="9">
        <v>0.22260870646766168</v>
      </c>
      <c r="R24" s="18">
        <v>76</v>
      </c>
      <c r="S24" s="18">
        <v>82</v>
      </c>
      <c r="T24" s="10">
        <v>2.1300995024875623E-3</v>
      </c>
      <c r="U24" s="10">
        <v>1.5092039800995031E-3</v>
      </c>
      <c r="V24" s="10">
        <v>-5.5721393034825675E-4</v>
      </c>
      <c r="W24" s="10">
        <v>-1.9626865671641398E-4</v>
      </c>
      <c r="X24" s="10">
        <v>-5.3452736318407839E-3</v>
      </c>
      <c r="Z24" s="10">
        <f t="shared" si="3"/>
        <v>-4.9189054726367777E-4</v>
      </c>
      <c r="AB24" s="7">
        <v>77</v>
      </c>
      <c r="AC24" s="7">
        <v>83</v>
      </c>
      <c r="AD24" s="19">
        <v>2.1065422885572137E-2</v>
      </c>
      <c r="AE24" s="19">
        <v>2.393432835820895E-2</v>
      </c>
      <c r="AF24" s="19">
        <v>1.762238805970149E-2</v>
      </c>
      <c r="AG24" s="19">
        <v>1.9850248756218904E-2</v>
      </c>
      <c r="AH24" s="19">
        <v>2.2652487562189055E-2</v>
      </c>
      <c r="AI24" s="19">
        <v>2.7385074626865669E-2</v>
      </c>
      <c r="AJ24" s="19">
        <v>1.6288557213930344E-2</v>
      </c>
      <c r="AK24" s="19">
        <v>2.1678109452736318E-2</v>
      </c>
      <c r="AL24" s="19">
        <v>3.0914179104477607E-2</v>
      </c>
      <c r="AM24" s="19">
        <v>2.5325870646766165E-2</v>
      </c>
      <c r="AO24" s="11">
        <f t="shared" si="4"/>
        <v>1.2780597014925375E-2</v>
      </c>
      <c r="AP24" s="11">
        <f t="shared" si="4"/>
        <v>9.0552238805970183E-3</v>
      </c>
      <c r="AQ24" s="11">
        <f t="shared" si="0"/>
        <v>-3.3432835820895405E-3</v>
      </c>
      <c r="AR24" s="11">
        <f t="shared" si="0"/>
        <v>-1.1776119402984839E-3</v>
      </c>
      <c r="AS24" s="11">
        <f t="shared" si="0"/>
        <v>-3.20716417910447E-2</v>
      </c>
      <c r="AU24" s="11">
        <f t="shared" si="5"/>
        <v>0.10678590890607903</v>
      </c>
      <c r="AV24" s="11">
        <f t="shared" si="1"/>
        <v>9.0290639298431216E-2</v>
      </c>
      <c r="AW24" s="11">
        <f t="shared" si="1"/>
        <v>-3.4546114011873699E-2</v>
      </c>
      <c r="AX24" s="11">
        <f t="shared" si="1"/>
        <v>-9.2531568003409986E-3</v>
      </c>
      <c r="AY24" s="11">
        <f t="shared" si="1"/>
        <v>-0.27247523364473397</v>
      </c>
      <c r="BA24" s="11">
        <f t="shared" si="6"/>
        <v>0</v>
      </c>
      <c r="BB24" s="11">
        <f t="shared" si="6"/>
        <v>0</v>
      </c>
      <c r="BC24" s="11">
        <f t="shared" si="6"/>
        <v>0</v>
      </c>
      <c r="BD24" s="11">
        <f t="shared" si="6"/>
        <v>0</v>
      </c>
      <c r="BE24" s="11">
        <f t="shared" si="6"/>
        <v>0</v>
      </c>
      <c r="BF24" s="7">
        <v>77</v>
      </c>
      <c r="BG24" s="7">
        <v>83</v>
      </c>
    </row>
    <row r="25" spans="1:59" x14ac:dyDescent="0.2">
      <c r="A25" s="18">
        <v>76</v>
      </c>
      <c r="B25" s="18">
        <v>85</v>
      </c>
      <c r="D25" s="6">
        <v>1257.7637</v>
      </c>
      <c r="E25" s="7">
        <v>9</v>
      </c>
      <c r="F25" s="6" t="s">
        <v>523</v>
      </c>
      <c r="G25" s="9">
        <v>4.2449751243781093E-2</v>
      </c>
      <c r="H25" s="9">
        <v>5.1955223880597014E-2</v>
      </c>
      <c r="I25" s="9">
        <v>8.9814096185737977E-2</v>
      </c>
      <c r="J25" s="9">
        <v>0.22010696517412934</v>
      </c>
      <c r="K25" s="9">
        <v>0.34928358208955224</v>
      </c>
      <c r="M25" s="9">
        <v>6.2187396351575448E-2</v>
      </c>
      <c r="N25" s="9">
        <v>6.0403482587064669E-2</v>
      </c>
      <c r="O25" s="9">
        <v>9.7787230514096185E-2</v>
      </c>
      <c r="P25" s="9">
        <v>0.22367429519071311</v>
      </c>
      <c r="Q25" s="9">
        <v>0.35471393034825871</v>
      </c>
      <c r="R25" s="18">
        <v>76</v>
      </c>
      <c r="S25" s="18">
        <v>85</v>
      </c>
      <c r="T25" s="10">
        <v>-1.9737645107794362E-2</v>
      </c>
      <c r="U25" s="10">
        <v>-8.4482587064676554E-3</v>
      </c>
      <c r="V25" s="10">
        <v>-7.9731343283582015E-3</v>
      </c>
      <c r="W25" s="10">
        <v>-3.5673300165837574E-3</v>
      </c>
      <c r="X25" s="10">
        <v>-5.4303482587064345E-3</v>
      </c>
      <c r="Z25" s="10">
        <f t="shared" si="3"/>
        <v>-9.0313432835820821E-3</v>
      </c>
      <c r="AB25" s="7">
        <v>77</v>
      </c>
      <c r="AC25" s="7">
        <v>86</v>
      </c>
      <c r="AD25" s="9">
        <v>1.9021558872305139E-2</v>
      </c>
      <c r="AE25" s="9">
        <v>1.8930182421227196E-2</v>
      </c>
      <c r="AF25" s="9">
        <v>2.7417744610281923E-2</v>
      </c>
      <c r="AG25" s="9">
        <v>1.8541791044776119E-2</v>
      </c>
      <c r="AH25" s="9">
        <v>1.777943615257048E-2</v>
      </c>
      <c r="AI25" s="9">
        <v>1.5977943615257048E-2</v>
      </c>
      <c r="AJ25" s="9">
        <v>1.9029519071310116E-2</v>
      </c>
      <c r="AK25" s="9">
        <v>2.2026699834162517E-2</v>
      </c>
      <c r="AL25" s="9">
        <v>1.9230016583747928E-2</v>
      </c>
      <c r="AM25" s="9">
        <v>2.1574626865671638E-2</v>
      </c>
      <c r="AO25" s="11">
        <f t="shared" si="4"/>
        <v>-0.17763880597014925</v>
      </c>
      <c r="AP25" s="11">
        <f t="shared" si="4"/>
        <v>-7.6034328358208891E-2</v>
      </c>
      <c r="AQ25" s="11">
        <f t="shared" si="0"/>
        <v>-7.1758208955223807E-2</v>
      </c>
      <c r="AR25" s="11">
        <f t="shared" si="0"/>
        <v>-3.2105970149253815E-2</v>
      </c>
      <c r="AS25" s="11">
        <f t="shared" si="0"/>
        <v>-4.8873134328357909E-2</v>
      </c>
      <c r="AU25" s="11">
        <f t="shared" si="5"/>
        <v>-1.3761733031624905</v>
      </c>
      <c r="AV25" s="11">
        <f t="shared" si="1"/>
        <v>-0.54515318548355007</v>
      </c>
      <c r="AW25" s="11">
        <f t="shared" si="1"/>
        <v>-0.3926638944473802</v>
      </c>
      <c r="AX25" s="11">
        <f t="shared" si="1"/>
        <v>-0.23130182809968436</v>
      </c>
      <c r="AY25" s="11">
        <f t="shared" si="1"/>
        <v>-0.33643685994143691</v>
      </c>
      <c r="BA25" s="11">
        <f t="shared" si="6"/>
        <v>0</v>
      </c>
      <c r="BB25" s="11">
        <f t="shared" si="6"/>
        <v>0</v>
      </c>
      <c r="BC25" s="11">
        <f t="shared" si="6"/>
        <v>0</v>
      </c>
      <c r="BD25" s="11">
        <f t="shared" si="6"/>
        <v>0</v>
      </c>
      <c r="BE25" s="11">
        <f t="shared" si="6"/>
        <v>0</v>
      </c>
      <c r="BF25" s="7">
        <v>77</v>
      </c>
      <c r="BG25" s="7">
        <v>86</v>
      </c>
    </row>
    <row r="26" spans="1:59" x14ac:dyDescent="0.2">
      <c r="A26" s="18">
        <v>76</v>
      </c>
      <c r="B26" s="18">
        <v>91</v>
      </c>
      <c r="D26" s="6">
        <v>1987.1295</v>
      </c>
      <c r="E26" s="7">
        <v>15</v>
      </c>
      <c r="F26" s="6" t="s">
        <v>890</v>
      </c>
      <c r="G26" s="9">
        <v>6.9040696517412931E-2</v>
      </c>
      <c r="H26" s="9">
        <v>0.12372756218905473</v>
      </c>
      <c r="I26" s="9">
        <v>0.2060044776119403</v>
      </c>
      <c r="J26" s="9">
        <v>0.48117393034825862</v>
      </c>
      <c r="K26" s="9">
        <v>0.53994985074626856</v>
      </c>
      <c r="M26" s="9">
        <v>6.7850547263681588E-2</v>
      </c>
      <c r="N26" s="9">
        <v>0.12350776119402984</v>
      </c>
      <c r="O26" s="9">
        <v>0.21609791044776119</v>
      </c>
      <c r="P26" s="9">
        <v>0.48365572139303475</v>
      </c>
      <c r="Q26" s="9">
        <v>0.54947492537313436</v>
      </c>
      <c r="R26" s="18">
        <v>76</v>
      </c>
      <c r="S26" s="18">
        <v>91</v>
      </c>
      <c r="T26" s="10">
        <v>1.1901492537313432E-3</v>
      </c>
      <c r="U26" s="10">
        <v>2.1980099502488828E-4</v>
      </c>
      <c r="V26" s="10">
        <v>-1.0093432835820901E-2</v>
      </c>
      <c r="W26" s="10">
        <v>-2.4817910447761434E-3</v>
      </c>
      <c r="X26" s="10">
        <v>-9.5250746268656823E-3</v>
      </c>
      <c r="Z26" s="10">
        <f t="shared" si="3"/>
        <v>-4.1380696517412992E-3</v>
      </c>
      <c r="AB26" s="7">
        <v>77</v>
      </c>
      <c r="AC26" s="7">
        <v>92</v>
      </c>
      <c r="AD26" s="9">
        <v>1.0881393034825869E-2</v>
      </c>
      <c r="AE26" s="9">
        <v>8.9181094527363176E-3</v>
      </c>
      <c r="AF26" s="9">
        <v>2.0749552238805969E-2</v>
      </c>
      <c r="AG26" s="9">
        <v>2.4004179104477611E-2</v>
      </c>
      <c r="AH26" s="9">
        <v>2.7582985074626865E-2</v>
      </c>
      <c r="AI26" s="9">
        <v>9.9919402985074613E-3</v>
      </c>
      <c r="AJ26" s="9">
        <v>7.9649751243781094E-3</v>
      </c>
      <c r="AK26" s="9">
        <v>1.321502487562189E-2</v>
      </c>
      <c r="AL26" s="9">
        <v>2.6411044776119396E-2</v>
      </c>
      <c r="AM26" s="9">
        <v>2.9585174129353235E-2</v>
      </c>
      <c r="AO26" s="11">
        <f t="shared" si="4"/>
        <v>1.7852238805970148E-2</v>
      </c>
      <c r="AP26" s="11">
        <f t="shared" si="4"/>
        <v>3.297014925373324E-3</v>
      </c>
      <c r="AQ26" s="11">
        <f t="shared" si="0"/>
        <v>-0.15140149253731353</v>
      </c>
      <c r="AR26" s="11">
        <f t="shared" si="0"/>
        <v>-3.7226865671642149E-2</v>
      </c>
      <c r="AS26" s="11">
        <f t="shared" si="0"/>
        <v>-0.14287611940298522</v>
      </c>
      <c r="AU26" s="11">
        <f t="shared" si="5"/>
        <v>0.13953762030073455</v>
      </c>
      <c r="AV26" s="11">
        <f t="shared" si="1"/>
        <v>3.1839225844833778E-2</v>
      </c>
      <c r="AW26" s="11">
        <f t="shared" si="1"/>
        <v>-0.71065195327190678</v>
      </c>
      <c r="AX26" s="11">
        <f t="shared" si="1"/>
        <v>-0.12044389228434085</v>
      </c>
      <c r="AY26" s="11">
        <f t="shared" si="1"/>
        <v>-0.40787173942872951</v>
      </c>
      <c r="BA26" s="11">
        <f t="shared" si="6"/>
        <v>0</v>
      </c>
      <c r="BB26" s="11">
        <f t="shared" si="6"/>
        <v>0</v>
      </c>
      <c r="BC26" s="11">
        <f t="shared" si="6"/>
        <v>0</v>
      </c>
      <c r="BD26" s="11">
        <f t="shared" si="6"/>
        <v>0</v>
      </c>
      <c r="BE26" s="11">
        <f t="shared" si="6"/>
        <v>0</v>
      </c>
      <c r="BF26" s="7">
        <v>77</v>
      </c>
      <c r="BG26" s="7">
        <v>92</v>
      </c>
    </row>
    <row r="27" spans="1:59" x14ac:dyDescent="0.2">
      <c r="A27" s="18">
        <v>86</v>
      </c>
      <c r="B27" s="18">
        <v>97</v>
      </c>
      <c r="D27" s="6">
        <v>1492.8006</v>
      </c>
      <c r="E27" s="7">
        <v>11</v>
      </c>
      <c r="F27" s="6" t="s">
        <v>891</v>
      </c>
      <c r="G27" s="9">
        <v>4.0953867028493893E-2</v>
      </c>
      <c r="H27" s="9">
        <v>4.6424966078697422E-2</v>
      </c>
      <c r="I27" s="9">
        <v>7.8512347354138395E-2</v>
      </c>
      <c r="J27" s="9">
        <v>0.25286797829036634</v>
      </c>
      <c r="K27" s="9">
        <v>0.52770502035278144</v>
      </c>
      <c r="M27" s="9">
        <v>3.8999728629579379E-2</v>
      </c>
      <c r="N27" s="9">
        <v>5.0987516960651291E-2</v>
      </c>
      <c r="O27" s="9">
        <v>8.671655359565808E-2</v>
      </c>
      <c r="P27" s="9">
        <v>0.27644219810040704</v>
      </c>
      <c r="Q27" s="9">
        <v>0.52896350067842601</v>
      </c>
      <c r="R27" s="18">
        <v>86</v>
      </c>
      <c r="S27" s="18">
        <v>97</v>
      </c>
      <c r="T27" s="10">
        <v>1.9541383989145145E-3</v>
      </c>
      <c r="U27" s="10">
        <v>-4.5625508819538653E-3</v>
      </c>
      <c r="V27" s="10">
        <v>-8.2042062415196727E-3</v>
      </c>
      <c r="W27" s="10">
        <v>-2.3574219810040715E-2</v>
      </c>
      <c r="X27" s="10">
        <v>-1.2584803256445243E-3</v>
      </c>
      <c r="Z27" s="10">
        <f t="shared" si="3"/>
        <v>-7.1290637720488534E-3</v>
      </c>
      <c r="AB27" s="7">
        <v>87</v>
      </c>
      <c r="AC27" s="7">
        <v>98</v>
      </c>
      <c r="AD27" s="9">
        <v>1.5394165535956581E-2</v>
      </c>
      <c r="AE27" s="9">
        <v>1.8559565807327E-2</v>
      </c>
      <c r="AF27" s="9">
        <v>1.3536635006784261E-2</v>
      </c>
      <c r="AG27" s="9">
        <v>1.3630936227951151E-2</v>
      </c>
      <c r="AH27" s="9">
        <v>1.4300949796472184E-2</v>
      </c>
      <c r="AI27" s="9">
        <v>1.3472184531886023E-2</v>
      </c>
      <c r="AJ27" s="9">
        <v>1.3731750339213025E-2</v>
      </c>
      <c r="AK27" s="9">
        <v>1.3627001356852101E-2</v>
      </c>
      <c r="AL27" s="9">
        <v>1.6826051560379918E-2</v>
      </c>
      <c r="AM27" s="9">
        <v>1.198046132971506E-2</v>
      </c>
      <c r="AO27" s="11">
        <f t="shared" si="4"/>
        <v>2.149552238805966E-2</v>
      </c>
      <c r="AP27" s="11">
        <f t="shared" si="4"/>
        <v>-5.0188059701492517E-2</v>
      </c>
      <c r="AQ27" s="11">
        <f t="shared" si="0"/>
        <v>-9.0246268656716394E-2</v>
      </c>
      <c r="AR27" s="11">
        <f t="shared" si="0"/>
        <v>-0.25931641791044785</v>
      </c>
      <c r="AS27" s="11">
        <f t="shared" si="0"/>
        <v>-1.3843283582089768E-2</v>
      </c>
      <c r="AU27" s="11">
        <f t="shared" si="5"/>
        <v>0.16545448593512679</v>
      </c>
      <c r="AV27" s="11">
        <f t="shared" si="1"/>
        <v>-0.34229237673720997</v>
      </c>
      <c r="AW27" s="11">
        <f t="shared" si="1"/>
        <v>-0.73981287204406432</v>
      </c>
      <c r="AX27" s="11">
        <f t="shared" si="1"/>
        <v>-1.8855988438895255</v>
      </c>
      <c r="AY27" s="11">
        <f t="shared" si="1"/>
        <v>-0.11683880339502675</v>
      </c>
      <c r="BA27" s="11">
        <f t="shared" si="6"/>
        <v>0</v>
      </c>
      <c r="BB27" s="11">
        <f t="shared" si="6"/>
        <v>0</v>
      </c>
      <c r="BC27" s="11">
        <f t="shared" si="6"/>
        <v>0</v>
      </c>
      <c r="BD27" s="11">
        <f t="shared" si="6"/>
        <v>1</v>
      </c>
      <c r="BE27" s="11">
        <f t="shared" si="6"/>
        <v>0</v>
      </c>
      <c r="BF27" s="7">
        <v>87</v>
      </c>
      <c r="BG27" s="7">
        <v>98</v>
      </c>
    </row>
    <row r="28" spans="1:59" x14ac:dyDescent="0.2">
      <c r="A28" s="18">
        <v>98</v>
      </c>
      <c r="B28" s="18">
        <v>108</v>
      </c>
      <c r="D28" s="6">
        <v>1306.646</v>
      </c>
      <c r="E28" s="7">
        <v>10</v>
      </c>
      <c r="F28" s="6" t="s">
        <v>892</v>
      </c>
      <c r="G28" s="9">
        <v>0.11472313432835821</v>
      </c>
      <c r="H28" s="9">
        <v>0.28139746268656712</v>
      </c>
      <c r="I28" s="9">
        <v>0.6272941791044776</v>
      </c>
      <c r="J28" s="9">
        <v>0.76093955223880605</v>
      </c>
      <c r="K28" s="9">
        <v>0.81510119402985071</v>
      </c>
      <c r="M28" s="9">
        <v>0.12164850746268657</v>
      </c>
      <c r="N28" s="9">
        <v>0.28417611940298509</v>
      </c>
      <c r="O28" s="9">
        <v>0.6218356716417911</v>
      </c>
      <c r="P28" s="9">
        <v>0.74190104477611929</v>
      </c>
      <c r="Q28" s="9">
        <v>0.77686298507462681</v>
      </c>
      <c r="R28" s="18">
        <v>98</v>
      </c>
      <c r="S28" s="18">
        <v>108</v>
      </c>
      <c r="T28" s="10">
        <v>-6.9253731343283578E-3</v>
      </c>
      <c r="U28" s="10">
        <v>-2.7786567164179263E-3</v>
      </c>
      <c r="V28" s="10">
        <v>5.4585074626865076E-3</v>
      </c>
      <c r="W28" s="10">
        <v>1.9038507462686639E-2</v>
      </c>
      <c r="X28" s="10">
        <v>3.8238208955223896E-2</v>
      </c>
      <c r="Z28" s="10">
        <f t="shared" si="3"/>
        <v>1.0606238805970152E-2</v>
      </c>
      <c r="AB28" s="7">
        <v>99</v>
      </c>
      <c r="AC28" s="7">
        <v>109</v>
      </c>
      <c r="AD28" s="9">
        <v>1.9431194029850746E-2</v>
      </c>
      <c r="AE28" s="9">
        <v>8.7541791044776114E-3</v>
      </c>
      <c r="AF28" s="9">
        <v>1.4854328358208954E-2</v>
      </c>
      <c r="AG28" s="9">
        <v>1.8980746268656715E-2</v>
      </c>
      <c r="AH28" s="9">
        <v>1.0594179104477613E-2</v>
      </c>
      <c r="AI28" s="9">
        <v>6.5601492537313419E-3</v>
      </c>
      <c r="AJ28" s="9">
        <v>1.3254776119402985E-2</v>
      </c>
      <c r="AK28" s="9">
        <v>5.5347761194029848E-3</v>
      </c>
      <c r="AL28" s="9">
        <v>1.8682388059701491E-2</v>
      </c>
      <c r="AM28" s="9">
        <v>9.8529850746268653E-3</v>
      </c>
      <c r="AO28" s="11">
        <f t="shared" si="4"/>
        <v>-6.9253731343283581E-2</v>
      </c>
      <c r="AP28" s="11">
        <f t="shared" si="4"/>
        <v>-2.7786567164179262E-2</v>
      </c>
      <c r="AQ28" s="11">
        <f t="shared" si="0"/>
        <v>5.4585074626865078E-2</v>
      </c>
      <c r="AR28" s="11">
        <f t="shared" si="0"/>
        <v>0.19038507462686638</v>
      </c>
      <c r="AS28" s="11">
        <f t="shared" si="0"/>
        <v>0.38238208955223896</v>
      </c>
      <c r="AU28" s="11">
        <f t="shared" si="5"/>
        <v>-0.58487846293141355</v>
      </c>
      <c r="AV28" s="11">
        <f t="shared" si="1"/>
        <v>-0.30298114651493657</v>
      </c>
      <c r="AW28" s="11">
        <f t="shared" si="1"/>
        <v>0.596418918441046</v>
      </c>
      <c r="AX28" s="11">
        <f t="shared" si="1"/>
        <v>1.2381647568082705</v>
      </c>
      <c r="AY28" s="11">
        <f t="shared" si="1"/>
        <v>4.5777802114193591</v>
      </c>
      <c r="BA28" s="11">
        <f t="shared" si="6"/>
        <v>0</v>
      </c>
      <c r="BB28" s="11">
        <f t="shared" si="6"/>
        <v>0</v>
      </c>
      <c r="BC28" s="11">
        <f t="shared" si="6"/>
        <v>0</v>
      </c>
      <c r="BD28" s="11">
        <f t="shared" si="6"/>
        <v>0</v>
      </c>
      <c r="BE28" s="11">
        <f t="shared" si="6"/>
        <v>2</v>
      </c>
      <c r="BF28" s="7">
        <v>99</v>
      </c>
      <c r="BG28" s="7">
        <v>109</v>
      </c>
    </row>
    <row r="29" spans="1:59" x14ac:dyDescent="0.2">
      <c r="A29" s="18">
        <v>98</v>
      </c>
      <c r="B29" s="18">
        <v>109</v>
      </c>
      <c r="D29" s="6">
        <v>1419.7301</v>
      </c>
      <c r="E29" s="7">
        <v>11</v>
      </c>
      <c r="F29" s="6" t="s">
        <v>893</v>
      </c>
      <c r="G29" s="9">
        <v>9.5086295793758477E-2</v>
      </c>
      <c r="H29" s="9">
        <v>0.27994219810040705</v>
      </c>
      <c r="I29" s="9">
        <v>0.48893202170963362</v>
      </c>
      <c r="J29" s="9">
        <v>0.6529070556309361</v>
      </c>
      <c r="K29" s="9">
        <v>0.69890868385345994</v>
      </c>
      <c r="M29" s="9">
        <v>8.5804477611940308E-2</v>
      </c>
      <c r="N29" s="9">
        <v>0.28593582089552239</v>
      </c>
      <c r="O29" s="9">
        <v>0.50067544097693351</v>
      </c>
      <c r="P29" s="9">
        <v>0.66033378561736777</v>
      </c>
      <c r="Q29" s="9">
        <v>0.71578751696065124</v>
      </c>
      <c r="R29" s="18">
        <v>98</v>
      </c>
      <c r="S29" s="18">
        <v>109</v>
      </c>
      <c r="T29" s="10">
        <v>9.281818181818181E-3</v>
      </c>
      <c r="U29" s="10">
        <v>-5.993622795115304E-3</v>
      </c>
      <c r="V29" s="10">
        <v>-1.1743419267299831E-2</v>
      </c>
      <c r="W29" s="10">
        <v>-7.4267299864315961E-3</v>
      </c>
      <c r="X29" s="10">
        <v>-1.6878833107191328E-2</v>
      </c>
      <c r="Z29" s="10">
        <f t="shared" si="3"/>
        <v>-6.5521573948439755E-3</v>
      </c>
      <c r="AB29" s="7">
        <v>99</v>
      </c>
      <c r="AC29" s="7">
        <v>110</v>
      </c>
      <c r="AD29" s="9">
        <v>2.2293351424694706E-2</v>
      </c>
      <c r="AE29" s="9">
        <v>1.2164043419267299E-2</v>
      </c>
      <c r="AF29" s="9">
        <v>1.0550203527815468E-2</v>
      </c>
      <c r="AG29" s="9">
        <v>2.037327001356852E-2</v>
      </c>
      <c r="AH29" s="9">
        <v>3.3685210312075983E-2</v>
      </c>
      <c r="AI29" s="9">
        <v>1.4609497964721845E-2</v>
      </c>
      <c r="AJ29" s="9">
        <v>9.5035278154681144E-3</v>
      </c>
      <c r="AK29" s="9">
        <v>1.2239077340569877E-2</v>
      </c>
      <c r="AL29" s="9">
        <v>1.0455902306648574E-2</v>
      </c>
      <c r="AM29" s="9">
        <v>9.2101763907734037E-3</v>
      </c>
      <c r="AO29" s="11">
        <f t="shared" si="4"/>
        <v>0.1021</v>
      </c>
      <c r="AP29" s="11">
        <f t="shared" si="4"/>
        <v>-6.5929850746268337E-2</v>
      </c>
      <c r="AQ29" s="11">
        <f t="shared" si="0"/>
        <v>-0.12917761194029814</v>
      </c>
      <c r="AR29" s="11">
        <f t="shared" si="0"/>
        <v>-8.1694029850747557E-2</v>
      </c>
      <c r="AS29" s="11">
        <f t="shared" si="0"/>
        <v>-0.18566716417910462</v>
      </c>
      <c r="AU29" s="11">
        <f t="shared" si="5"/>
        <v>0.60316029938542437</v>
      </c>
      <c r="AV29" s="11">
        <f t="shared" si="1"/>
        <v>-0.67252020070358465</v>
      </c>
      <c r="AW29" s="11">
        <f t="shared" si="1"/>
        <v>-1.2587812165145318</v>
      </c>
      <c r="AX29" s="11">
        <f t="shared" si="1"/>
        <v>-0.56173122639683382</v>
      </c>
      <c r="AY29" s="11">
        <f t="shared" si="1"/>
        <v>-0.83715996384705016</v>
      </c>
      <c r="BA29" s="11">
        <f t="shared" si="6"/>
        <v>0</v>
      </c>
      <c r="BB29" s="11">
        <f t="shared" si="6"/>
        <v>0</v>
      </c>
      <c r="BC29" s="11">
        <f t="shared" si="6"/>
        <v>0</v>
      </c>
      <c r="BD29" s="11">
        <f t="shared" si="6"/>
        <v>0</v>
      </c>
      <c r="BE29" s="11">
        <f t="shared" si="6"/>
        <v>0</v>
      </c>
      <c r="BF29" s="7">
        <v>99</v>
      </c>
      <c r="BG29" s="7">
        <v>110</v>
      </c>
    </row>
    <row r="30" spans="1:59" x14ac:dyDescent="0.2">
      <c r="A30" s="18">
        <v>105</v>
      </c>
      <c r="B30" s="18">
        <v>115</v>
      </c>
      <c r="D30" s="6">
        <v>1390.7511</v>
      </c>
      <c r="E30" s="7">
        <v>10</v>
      </c>
      <c r="F30" s="6" t="s">
        <v>894</v>
      </c>
      <c r="G30" s="9">
        <v>6.2634328358208952E-2</v>
      </c>
      <c r="H30" s="9">
        <v>0.12477462686567165</v>
      </c>
      <c r="I30" s="9">
        <v>0.15419716417910445</v>
      </c>
      <c r="J30" s="9">
        <v>0.3235953731343284</v>
      </c>
      <c r="K30" s="9">
        <v>0.50898999999999994</v>
      </c>
      <c r="M30" s="9">
        <v>3.8356417910447763E-2</v>
      </c>
      <c r="N30" s="9">
        <v>0.12126626865671641</v>
      </c>
      <c r="O30" s="9">
        <v>0.15474701492537313</v>
      </c>
      <c r="P30" s="9">
        <v>0.32428447761194024</v>
      </c>
      <c r="Q30" s="9">
        <v>0.52497522388059692</v>
      </c>
      <c r="R30" s="18">
        <v>105</v>
      </c>
      <c r="S30" s="18">
        <v>115</v>
      </c>
      <c r="T30" s="10">
        <v>2.4277910447761196E-2</v>
      </c>
      <c r="U30" s="10">
        <v>3.5083582089552277E-3</v>
      </c>
      <c r="V30" s="10">
        <v>-5.4985074626865977E-4</v>
      </c>
      <c r="W30" s="10">
        <v>-6.8910447761188793E-4</v>
      </c>
      <c r="X30" s="10">
        <v>-1.5985223880597029E-2</v>
      </c>
      <c r="Z30" s="10">
        <f t="shared" si="3"/>
        <v>2.1124179104477698E-3</v>
      </c>
      <c r="AB30" s="7">
        <v>106</v>
      </c>
      <c r="AC30" s="7">
        <v>116</v>
      </c>
      <c r="AD30" s="9">
        <v>1.1135820895522387E-2</v>
      </c>
      <c r="AE30" s="9">
        <v>7.0608955223880601E-3</v>
      </c>
      <c r="AF30" s="9">
        <v>8.1282089552238805E-3</v>
      </c>
      <c r="AG30" s="9">
        <v>1.510731343283582E-2</v>
      </c>
      <c r="AH30" s="9">
        <v>1.7398955223880595E-2</v>
      </c>
      <c r="AI30" s="9">
        <v>1.764746268656716E-2</v>
      </c>
      <c r="AJ30" s="9">
        <v>6.7823880597014923E-3</v>
      </c>
      <c r="AK30" s="9">
        <v>5.335671641791045E-3</v>
      </c>
      <c r="AL30" s="9">
        <v>1.6545970149253731E-2</v>
      </c>
      <c r="AM30" s="9">
        <v>1.1378358208955223E-2</v>
      </c>
      <c r="AO30" s="11">
        <f t="shared" si="4"/>
        <v>0.24277910447761197</v>
      </c>
      <c r="AP30" s="11">
        <f t="shared" si="4"/>
        <v>3.5083582089552277E-2</v>
      </c>
      <c r="AQ30" s="11">
        <f t="shared" si="0"/>
        <v>-5.4985074626865979E-3</v>
      </c>
      <c r="AR30" s="11">
        <f t="shared" si="0"/>
        <v>-6.891044776118879E-3</v>
      </c>
      <c r="AS30" s="11">
        <f t="shared" si="0"/>
        <v>-0.1598522388059703</v>
      </c>
      <c r="AU30" s="11">
        <f t="shared" si="5"/>
        <v>2.015153104567136</v>
      </c>
      <c r="AV30" s="11">
        <f t="shared" si="1"/>
        <v>0.62065829554112961</v>
      </c>
      <c r="AW30" s="11">
        <f t="shared" si="1"/>
        <v>-9.794993255675713E-2</v>
      </c>
      <c r="AX30" s="11">
        <f t="shared" si="1"/>
        <v>-5.3271364396405708E-2</v>
      </c>
      <c r="AY30" s="11">
        <f t="shared" si="1"/>
        <v>-1.3318081022712476</v>
      </c>
      <c r="BA30" s="11">
        <f t="shared" si="6"/>
        <v>1</v>
      </c>
      <c r="BB30" s="11">
        <f t="shared" si="6"/>
        <v>0</v>
      </c>
      <c r="BC30" s="11">
        <f t="shared" si="6"/>
        <v>0</v>
      </c>
      <c r="BD30" s="11">
        <f t="shared" si="6"/>
        <v>0</v>
      </c>
      <c r="BE30" s="11">
        <f t="shared" si="6"/>
        <v>0</v>
      </c>
      <c r="BF30" s="7">
        <v>106</v>
      </c>
      <c r="BG30" s="7">
        <v>116</v>
      </c>
    </row>
    <row r="31" spans="1:59" x14ac:dyDescent="0.2">
      <c r="A31" s="18">
        <v>117</v>
      </c>
      <c r="B31" s="18">
        <v>123</v>
      </c>
      <c r="D31" s="6">
        <v>917.52369999999996</v>
      </c>
      <c r="E31" s="7">
        <v>6</v>
      </c>
      <c r="F31" s="6" t="s">
        <v>895</v>
      </c>
      <c r="G31" s="9">
        <v>3.3960696517412937E-2</v>
      </c>
      <c r="H31" s="9">
        <v>4.3469402985074623E-2</v>
      </c>
      <c r="I31" s="9">
        <v>4.4777611940298508E-2</v>
      </c>
      <c r="J31" s="9">
        <v>7.2548258706467667E-2</v>
      </c>
      <c r="K31" s="9">
        <v>0.19210796019900497</v>
      </c>
      <c r="M31" s="9">
        <v>5.5751243781094528E-2</v>
      </c>
      <c r="N31" s="9">
        <v>4.4421144278606967E-2</v>
      </c>
      <c r="O31" s="9">
        <v>5.4381592039800988E-2</v>
      </c>
      <c r="P31" s="9">
        <v>7.6110696517412937E-2</v>
      </c>
      <c r="Q31" s="9">
        <v>0.19058432835820893</v>
      </c>
      <c r="R31" s="18">
        <v>117</v>
      </c>
      <c r="S31" s="18">
        <v>123</v>
      </c>
      <c r="T31" s="10">
        <v>-2.1790547263681594E-2</v>
      </c>
      <c r="U31" s="10">
        <v>-9.5174129353233731E-4</v>
      </c>
      <c r="V31" s="10">
        <v>-9.6039800995024877E-3</v>
      </c>
      <c r="W31" s="10">
        <v>-3.562437810945267E-3</v>
      </c>
      <c r="X31" s="10">
        <v>1.5236318407960317E-3</v>
      </c>
      <c r="Z31" s="10">
        <f t="shared" si="3"/>
        <v>-6.8770149253731287E-3</v>
      </c>
      <c r="AB31" s="7">
        <v>118</v>
      </c>
      <c r="AC31" s="7">
        <v>124</v>
      </c>
      <c r="AD31" s="9">
        <v>1.9373631840796022E-2</v>
      </c>
      <c r="AE31" s="9">
        <v>1.7468159203980101E-2</v>
      </c>
      <c r="AF31" s="9">
        <v>2.3232089552238808E-2</v>
      </c>
      <c r="AG31" s="9">
        <v>2.0450248756218904E-2</v>
      </c>
      <c r="AH31" s="9">
        <v>1.6995024875621892E-2</v>
      </c>
      <c r="AI31" s="9">
        <v>1.6532089552238807E-2</v>
      </c>
      <c r="AJ31" s="9">
        <v>1.7352487562189052E-2</v>
      </c>
      <c r="AK31" s="9">
        <v>2.2823383084577112E-2</v>
      </c>
      <c r="AL31" s="9">
        <v>1.8441044776119402E-2</v>
      </c>
      <c r="AM31" s="9">
        <v>1.7992039800995025E-2</v>
      </c>
      <c r="AO31" s="11">
        <f t="shared" si="4"/>
        <v>-0.13074328358208956</v>
      </c>
      <c r="AP31" s="11">
        <f t="shared" si="4"/>
        <v>-5.7104477611940241E-3</v>
      </c>
      <c r="AQ31" s="11">
        <f t="shared" si="0"/>
        <v>-5.7623880597014926E-2</v>
      </c>
      <c r="AR31" s="11">
        <f t="shared" si="0"/>
        <v>-2.1374626865671601E-2</v>
      </c>
      <c r="AS31" s="11">
        <f t="shared" si="0"/>
        <v>9.1417910447761895E-3</v>
      </c>
      <c r="AU31" s="11">
        <f t="shared" si="5"/>
        <v>-1.4819186327164107</v>
      </c>
      <c r="AV31" s="11">
        <f t="shared" si="1"/>
        <v>-6.6950728657656486E-2</v>
      </c>
      <c r="AW31" s="11">
        <f t="shared" si="1"/>
        <v>-0.51077370699401026</v>
      </c>
      <c r="AX31" s="11">
        <f t="shared" si="1"/>
        <v>-0.22407414184701849</v>
      </c>
      <c r="AY31" s="11">
        <f t="shared" si="1"/>
        <v>0.10662815440578176</v>
      </c>
      <c r="BA31" s="11">
        <f t="shared" si="6"/>
        <v>1</v>
      </c>
      <c r="BB31" s="11">
        <f t="shared" si="6"/>
        <v>0</v>
      </c>
      <c r="BC31" s="11">
        <f t="shared" si="6"/>
        <v>0</v>
      </c>
      <c r="BD31" s="11">
        <f t="shared" si="6"/>
        <v>0</v>
      </c>
      <c r="BE31" s="11">
        <f t="shared" si="6"/>
        <v>0</v>
      </c>
      <c r="BF31" s="7">
        <v>118</v>
      </c>
      <c r="BG31" s="7">
        <v>124</v>
      </c>
    </row>
    <row r="32" spans="1:59" x14ac:dyDescent="0.2">
      <c r="A32" s="18">
        <v>119</v>
      </c>
      <c r="B32" s="18">
        <v>133</v>
      </c>
      <c r="D32" s="6">
        <v>1788.9273000000001</v>
      </c>
      <c r="E32" s="7">
        <v>14</v>
      </c>
      <c r="F32" s="6" t="s">
        <v>896</v>
      </c>
      <c r="G32" s="9">
        <v>6.1653731343283585E-2</v>
      </c>
      <c r="H32" s="9">
        <v>6.8972921108742008E-2</v>
      </c>
      <c r="I32" s="9">
        <v>8.8434968017057566E-2</v>
      </c>
      <c r="J32" s="9">
        <v>0.19316247334754796</v>
      </c>
      <c r="K32" s="9">
        <v>0.43557121535181231</v>
      </c>
      <c r="M32" s="9">
        <v>7.4057569296375275E-2</v>
      </c>
      <c r="N32" s="9">
        <v>7.4058422174840072E-2</v>
      </c>
      <c r="O32" s="9">
        <v>0.10343294243070363</v>
      </c>
      <c r="P32" s="9">
        <v>0.2169326226012793</v>
      </c>
      <c r="Q32" s="9">
        <v>0.43480884861407249</v>
      </c>
      <c r="R32" s="18">
        <v>119</v>
      </c>
      <c r="S32" s="18">
        <v>133</v>
      </c>
      <c r="T32" s="10">
        <v>-1.2403837953091685E-2</v>
      </c>
      <c r="U32" s="10">
        <v>-5.0855010660980707E-3</v>
      </c>
      <c r="V32" s="10">
        <v>-1.4997974413646049E-2</v>
      </c>
      <c r="W32" s="10">
        <v>-2.377014925373136E-2</v>
      </c>
      <c r="X32" s="10">
        <v>7.6236673773981487E-4</v>
      </c>
      <c r="Z32" s="10">
        <f t="shared" si="3"/>
        <v>-1.1099019189765469E-2</v>
      </c>
      <c r="AB32" s="7">
        <v>120</v>
      </c>
      <c r="AC32" s="7">
        <v>134</v>
      </c>
      <c r="AD32" s="9">
        <v>1.6429317697228142E-2</v>
      </c>
      <c r="AE32" s="9">
        <v>1.0555330490405116E-2</v>
      </c>
      <c r="AF32" s="9">
        <v>7.929317697228145E-3</v>
      </c>
      <c r="AG32" s="9">
        <v>9.6489339019189772E-3</v>
      </c>
      <c r="AH32" s="9">
        <v>9.5687633262260124E-3</v>
      </c>
      <c r="AI32" s="9">
        <v>5.3157782515991462E-3</v>
      </c>
      <c r="AJ32" s="9">
        <v>8.1352878464818756E-3</v>
      </c>
      <c r="AK32" s="9">
        <v>1.3742750533049039E-2</v>
      </c>
      <c r="AL32" s="9">
        <v>1.0094989339019188E-2</v>
      </c>
      <c r="AM32" s="9">
        <v>1.709040511727079E-2</v>
      </c>
      <c r="AO32" s="11">
        <f t="shared" si="4"/>
        <v>-0.17365373134328357</v>
      </c>
      <c r="AP32" s="11">
        <f t="shared" si="4"/>
        <v>-7.1197014925372989E-2</v>
      </c>
      <c r="AQ32" s="11">
        <f t="shared" si="0"/>
        <v>-0.20997164179104469</v>
      </c>
      <c r="AR32" s="11">
        <f t="shared" si="0"/>
        <v>-0.33278208955223904</v>
      </c>
      <c r="AS32" s="11">
        <f t="shared" si="0"/>
        <v>1.0673134328357408E-2</v>
      </c>
      <c r="AU32" s="11">
        <f t="shared" si="5"/>
        <v>-1.2441635442237113</v>
      </c>
      <c r="AV32" s="11">
        <f t="shared" si="1"/>
        <v>-0.660960416966765</v>
      </c>
      <c r="AW32" s="11">
        <f t="shared" si="1"/>
        <v>-1.6372668756721531</v>
      </c>
      <c r="AX32" s="11">
        <f t="shared" si="1"/>
        <v>-2.9482430011701517</v>
      </c>
      <c r="AY32" s="11">
        <f t="shared" si="1"/>
        <v>6.7415665597914246E-2</v>
      </c>
      <c r="BA32" s="11">
        <f t="shared" si="6"/>
        <v>0</v>
      </c>
      <c r="BB32" s="11">
        <f t="shared" si="6"/>
        <v>0</v>
      </c>
      <c r="BC32" s="11">
        <f t="shared" si="6"/>
        <v>0</v>
      </c>
      <c r="BD32" s="11">
        <f t="shared" si="6"/>
        <v>2</v>
      </c>
      <c r="BE32" s="11">
        <f t="shared" si="6"/>
        <v>0</v>
      </c>
      <c r="BF32" s="7">
        <v>120</v>
      </c>
      <c r="BG32" s="7">
        <v>134</v>
      </c>
    </row>
    <row r="33" spans="1:59" x14ac:dyDescent="0.2">
      <c r="A33" s="18">
        <v>124</v>
      </c>
      <c r="B33" s="18">
        <v>134</v>
      </c>
      <c r="D33" s="6">
        <v>1280.5972999999999</v>
      </c>
      <c r="E33" s="7">
        <v>10</v>
      </c>
      <c r="F33" s="6" t="s">
        <v>897</v>
      </c>
      <c r="G33" s="9">
        <v>6.7487761194029855E-2</v>
      </c>
      <c r="H33" s="9">
        <v>8.501492537313432E-2</v>
      </c>
      <c r="I33" s="9">
        <v>0.10950552238805969</v>
      </c>
      <c r="J33" s="9">
        <v>0.23404373134328355</v>
      </c>
      <c r="K33" s="9">
        <v>0.4587855223880597</v>
      </c>
      <c r="M33" s="9">
        <v>7.7501044776119396E-2</v>
      </c>
      <c r="N33" s="9">
        <v>8.2271940298507457E-2</v>
      </c>
      <c r="O33" s="9">
        <v>0.11014791044776118</v>
      </c>
      <c r="P33" s="9">
        <v>0.2516973134328358</v>
      </c>
      <c r="Q33" s="9">
        <v>0.4657291044776119</v>
      </c>
      <c r="R33" s="18">
        <v>124</v>
      </c>
      <c r="S33" s="18">
        <v>134</v>
      </c>
      <c r="T33" s="10">
        <v>-1.0013283582089545E-2</v>
      </c>
      <c r="U33" s="10">
        <v>2.7429850746268662E-3</v>
      </c>
      <c r="V33" s="10">
        <v>-6.4238805970148868E-4</v>
      </c>
      <c r="W33" s="10">
        <v>-1.7653582089552242E-2</v>
      </c>
      <c r="X33" s="10">
        <v>-6.9435820895522972E-3</v>
      </c>
      <c r="Z33" s="10">
        <f t="shared" si="3"/>
        <v>-6.5019701492537415E-3</v>
      </c>
      <c r="AB33" s="7">
        <v>125</v>
      </c>
      <c r="AC33" s="7">
        <v>135</v>
      </c>
      <c r="AD33" s="9">
        <v>5.04910447761194E-3</v>
      </c>
      <c r="AE33" s="9">
        <v>7.9047761194029845E-3</v>
      </c>
      <c r="AF33" s="9">
        <v>8.8905970149253735E-3</v>
      </c>
      <c r="AG33" s="9">
        <v>1.0197164179104478E-2</v>
      </c>
      <c r="AH33" s="9">
        <v>3.1571641791044774E-3</v>
      </c>
      <c r="AI33" s="9">
        <v>4.9068656716417915E-3</v>
      </c>
      <c r="AJ33" s="9">
        <v>5.5013432835820898E-3</v>
      </c>
      <c r="AK33" s="9">
        <v>7.3720895522388051E-3</v>
      </c>
      <c r="AL33" s="9">
        <v>4.8853731343283576E-3</v>
      </c>
      <c r="AM33" s="9">
        <v>9.6938805970149255E-3</v>
      </c>
      <c r="AO33" s="11">
        <f t="shared" si="4"/>
        <v>-0.10013283582089544</v>
      </c>
      <c r="AP33" s="11">
        <f t="shared" si="4"/>
        <v>2.7429850746268664E-2</v>
      </c>
      <c r="AQ33" s="11">
        <f t="shared" si="0"/>
        <v>-6.423880597014887E-3</v>
      </c>
      <c r="AR33" s="11">
        <f t="shared" si="0"/>
        <v>-0.17653582089552242</v>
      </c>
      <c r="AS33" s="11">
        <f t="shared" si="0"/>
        <v>-6.9435820895522971E-2</v>
      </c>
      <c r="AU33" s="11">
        <f t="shared" si="5"/>
        <v>-2.4633393096428278</v>
      </c>
      <c r="AV33" s="11">
        <f t="shared" si="1"/>
        <v>0.49331747050589686</v>
      </c>
      <c r="AW33" s="11">
        <f t="shared" si="1"/>
        <v>-9.6337587820250745E-2</v>
      </c>
      <c r="AX33" s="11">
        <f t="shared" si="1"/>
        <v>-2.7042370182398434</v>
      </c>
      <c r="AY33" s="11">
        <f t="shared" si="1"/>
        <v>-1.1796547494764638</v>
      </c>
      <c r="BA33" s="11">
        <f t="shared" si="6"/>
        <v>0</v>
      </c>
      <c r="BB33" s="11">
        <f t="shared" si="6"/>
        <v>0</v>
      </c>
      <c r="BC33" s="11">
        <f t="shared" si="6"/>
        <v>0</v>
      </c>
      <c r="BD33" s="11">
        <f t="shared" si="6"/>
        <v>0</v>
      </c>
      <c r="BE33" s="11">
        <f t="shared" si="6"/>
        <v>0</v>
      </c>
      <c r="BF33" s="7">
        <v>125</v>
      </c>
      <c r="BG33" s="7">
        <v>135</v>
      </c>
    </row>
    <row r="34" spans="1:59" x14ac:dyDescent="0.2">
      <c r="A34" s="18">
        <v>162</v>
      </c>
      <c r="B34" s="18">
        <v>180</v>
      </c>
      <c r="D34" s="6">
        <v>2320.3571999999999</v>
      </c>
      <c r="E34" s="7">
        <v>18</v>
      </c>
      <c r="F34" s="6" t="s">
        <v>898</v>
      </c>
      <c r="G34" s="9">
        <v>7.113092868988391E-2</v>
      </c>
      <c r="H34" s="9">
        <v>0.24815679933665005</v>
      </c>
      <c r="I34" s="9">
        <v>0.42320315091210609</v>
      </c>
      <c r="J34" s="9">
        <v>0.63630439469320066</v>
      </c>
      <c r="K34" s="9">
        <v>0.71063631840796015</v>
      </c>
      <c r="M34" s="9">
        <v>7.3038971807628514E-2</v>
      </c>
      <c r="N34" s="9">
        <v>0.24836451077943614</v>
      </c>
      <c r="O34" s="9">
        <v>0.42611981757877276</v>
      </c>
      <c r="P34" s="9">
        <v>0.63880406301824211</v>
      </c>
      <c r="Q34" s="9">
        <v>0.71498524046434486</v>
      </c>
      <c r="R34" s="18">
        <v>162</v>
      </c>
      <c r="S34" s="18">
        <v>180</v>
      </c>
      <c r="T34" s="10">
        <v>-1.9080431177446104E-3</v>
      </c>
      <c r="U34" s="10">
        <v>-2.0771144278608635E-4</v>
      </c>
      <c r="V34" s="10">
        <v>-2.9166666666666442E-3</v>
      </c>
      <c r="W34" s="10">
        <v>-2.4996683250414781E-3</v>
      </c>
      <c r="X34" s="10">
        <v>-4.3489220563847474E-3</v>
      </c>
      <c r="Z34" s="10">
        <f t="shared" si="3"/>
        <v>-2.3762023217247133E-3</v>
      </c>
      <c r="AB34" s="7">
        <v>163</v>
      </c>
      <c r="AC34" s="7">
        <v>181</v>
      </c>
      <c r="AD34" s="9">
        <v>8.0162520729684904E-3</v>
      </c>
      <c r="AE34" s="9">
        <v>7.755887230514096E-3</v>
      </c>
      <c r="AF34" s="9">
        <v>1.0535572139303482E-2</v>
      </c>
      <c r="AG34" s="9">
        <v>9.8425373134328354E-3</v>
      </c>
      <c r="AH34" s="9">
        <v>9.7466832504145926E-3</v>
      </c>
      <c r="AI34" s="9">
        <v>3.7019071310116078E-3</v>
      </c>
      <c r="AJ34" s="9">
        <v>1.0616583747927032E-2</v>
      </c>
      <c r="AK34" s="9">
        <v>1.3148839137645108E-2</v>
      </c>
      <c r="AL34" s="9">
        <v>8.0441127694859029E-3</v>
      </c>
      <c r="AM34" s="9">
        <v>1.1024212271973463E-2</v>
      </c>
      <c r="AO34" s="11">
        <f t="shared" si="4"/>
        <v>-3.4344776119402988E-2</v>
      </c>
      <c r="AP34" s="11">
        <f t="shared" si="4"/>
        <v>-3.7388059701495544E-3</v>
      </c>
      <c r="AQ34" s="11">
        <f t="shared" si="0"/>
        <v>-5.2499999999999596E-2</v>
      </c>
      <c r="AR34" s="11">
        <f t="shared" si="0"/>
        <v>-4.4994029850746603E-2</v>
      </c>
      <c r="AS34" s="11">
        <f t="shared" si="0"/>
        <v>-7.8280597014925457E-2</v>
      </c>
      <c r="AU34" s="11">
        <f t="shared" si="5"/>
        <v>-0.37428343218894378</v>
      </c>
      <c r="AV34" s="11">
        <f t="shared" si="1"/>
        <v>-2.7363189245461956E-2</v>
      </c>
      <c r="AW34" s="11">
        <f t="shared" si="1"/>
        <v>-0.29982799895035595</v>
      </c>
      <c r="AX34" s="11">
        <f t="shared" si="1"/>
        <v>-0.34060011457786116</v>
      </c>
      <c r="AY34" s="11">
        <f t="shared" si="1"/>
        <v>-0.51189645242970794</v>
      </c>
      <c r="BA34" s="11">
        <f t="shared" si="6"/>
        <v>0</v>
      </c>
      <c r="BB34" s="11">
        <f t="shared" si="6"/>
        <v>0</v>
      </c>
      <c r="BC34" s="11">
        <f t="shared" si="6"/>
        <v>0</v>
      </c>
      <c r="BD34" s="11">
        <f t="shared" si="6"/>
        <v>0</v>
      </c>
      <c r="BE34" s="11">
        <f t="shared" si="6"/>
        <v>0</v>
      </c>
      <c r="BF34" s="7">
        <v>163</v>
      </c>
      <c r="BG34" s="7">
        <v>181</v>
      </c>
    </row>
    <row r="35" spans="1:59" x14ac:dyDescent="0.2">
      <c r="A35" s="18">
        <v>175</v>
      </c>
      <c r="B35" s="18">
        <v>183</v>
      </c>
      <c r="D35" s="6">
        <v>1058.6456000000001</v>
      </c>
      <c r="E35" s="7">
        <v>8</v>
      </c>
      <c r="F35" s="6" t="s">
        <v>899</v>
      </c>
      <c r="G35" s="9">
        <v>4.9574813432835818E-2</v>
      </c>
      <c r="H35" s="9">
        <v>6.3912313432835821E-2</v>
      </c>
      <c r="I35" s="9">
        <v>6.9714365671641784E-2</v>
      </c>
      <c r="J35" s="9">
        <v>0.10840634328358208</v>
      </c>
      <c r="K35" s="9">
        <v>0.27336063432835822</v>
      </c>
      <c r="M35" s="9">
        <v>5.7368470149253732E-2</v>
      </c>
      <c r="N35" s="9">
        <v>5.8765671641791035E-2</v>
      </c>
      <c r="O35" s="9">
        <v>7.3675559701492532E-2</v>
      </c>
      <c r="P35" s="9">
        <v>0.11843451492537312</v>
      </c>
      <c r="Q35" s="9">
        <v>0.25888880597014924</v>
      </c>
      <c r="R35" s="18">
        <v>175</v>
      </c>
      <c r="S35" s="18">
        <v>183</v>
      </c>
      <c r="T35" s="10">
        <v>-7.7936567164179158E-3</v>
      </c>
      <c r="U35" s="10">
        <v>5.1466417910447761E-3</v>
      </c>
      <c r="V35" s="10">
        <v>-3.9611940298507516E-3</v>
      </c>
      <c r="W35" s="10">
        <v>-1.0028171641791043E-2</v>
      </c>
      <c r="X35" s="10">
        <v>1.4471828358208955E-2</v>
      </c>
      <c r="Z35" s="10">
        <f t="shared" si="3"/>
        <v>-4.3291044776119574E-4</v>
      </c>
      <c r="AB35" s="7">
        <v>176</v>
      </c>
      <c r="AC35" s="7">
        <v>184</v>
      </c>
      <c r="AD35" s="9">
        <v>1.5825559701492537E-2</v>
      </c>
      <c r="AE35" s="9">
        <v>1.5752611940298505E-2</v>
      </c>
      <c r="AF35" s="9">
        <v>1.8196641791044774E-2</v>
      </c>
      <c r="AG35" s="9">
        <v>1.700373134328358E-2</v>
      </c>
      <c r="AH35" s="9">
        <v>1.4294029850746268E-2</v>
      </c>
      <c r="AI35" s="9">
        <v>1.5797388059701493E-2</v>
      </c>
      <c r="AJ35" s="9">
        <v>1.5805783582089551E-2</v>
      </c>
      <c r="AK35" s="9">
        <v>1.526641791044776E-2</v>
      </c>
      <c r="AL35" s="9">
        <v>1.9473694029850747E-2</v>
      </c>
      <c r="AM35" s="9">
        <v>1.6519962686567163E-2</v>
      </c>
      <c r="AO35" s="11">
        <f t="shared" si="4"/>
        <v>-6.2349253731343326E-2</v>
      </c>
      <c r="AP35" s="11">
        <f t="shared" si="4"/>
        <v>4.1173134328358209E-2</v>
      </c>
      <c r="AQ35" s="11">
        <f t="shared" si="0"/>
        <v>-3.1689552238806012E-2</v>
      </c>
      <c r="AR35" s="11">
        <f t="shared" si="0"/>
        <v>-8.0225373134328343E-2</v>
      </c>
      <c r="AS35" s="11">
        <f t="shared" si="0"/>
        <v>0.11577462686567164</v>
      </c>
      <c r="AU35" s="11">
        <f t="shared" si="5"/>
        <v>-0.60369054632072283</v>
      </c>
      <c r="AV35" s="11">
        <f t="shared" si="1"/>
        <v>0.39946987717893595</v>
      </c>
      <c r="AW35" s="11">
        <f t="shared" si="1"/>
        <v>-0.28885334695435277</v>
      </c>
      <c r="AX35" s="11">
        <f t="shared" si="1"/>
        <v>-0.67186168909188015</v>
      </c>
      <c r="AY35" s="11">
        <f t="shared" si="1"/>
        <v>1.1474159013810359</v>
      </c>
      <c r="BA35" s="11">
        <f t="shared" si="6"/>
        <v>0</v>
      </c>
      <c r="BB35" s="11">
        <f t="shared" si="6"/>
        <v>0</v>
      </c>
      <c r="BC35" s="11">
        <f t="shared" si="6"/>
        <v>0</v>
      </c>
      <c r="BD35" s="11">
        <f t="shared" si="6"/>
        <v>0</v>
      </c>
      <c r="BE35" s="11">
        <f t="shared" si="6"/>
        <v>0</v>
      </c>
      <c r="BF35" s="7">
        <v>176</v>
      </c>
      <c r="BG35" s="7">
        <v>184</v>
      </c>
    </row>
    <row r="36" spans="1:59" x14ac:dyDescent="0.2">
      <c r="A36" s="18">
        <v>175</v>
      </c>
      <c r="B36" s="18">
        <v>185</v>
      </c>
      <c r="D36" s="6">
        <v>1301.7787000000001</v>
      </c>
      <c r="E36" s="7">
        <v>10</v>
      </c>
      <c r="F36" s="6" t="s">
        <v>900</v>
      </c>
      <c r="G36" s="9">
        <v>5.282507462686567E-2</v>
      </c>
      <c r="H36" s="9">
        <v>8.434388059701492E-2</v>
      </c>
      <c r="I36" s="9">
        <v>9.3110149253731345E-2</v>
      </c>
      <c r="J36" s="9">
        <v>0.11420671641791044</v>
      </c>
      <c r="K36" s="9">
        <v>0.19600955223880598</v>
      </c>
      <c r="M36" s="9">
        <v>5.8488955223880597E-2</v>
      </c>
      <c r="N36" s="9">
        <v>8.9642238805970137E-2</v>
      </c>
      <c r="O36" s="9">
        <v>9.0981194029850734E-2</v>
      </c>
      <c r="P36" s="9">
        <v>0.13014402985074625</v>
      </c>
      <c r="Q36" s="9">
        <v>0.16450686567164177</v>
      </c>
      <c r="R36" s="18">
        <v>175</v>
      </c>
      <c r="S36" s="18">
        <v>185</v>
      </c>
      <c r="T36" s="10">
        <v>-5.6638805970149224E-3</v>
      </c>
      <c r="U36" s="10">
        <v>-5.2983582089552155E-3</v>
      </c>
      <c r="V36" s="10">
        <v>2.1289552238806051E-3</v>
      </c>
      <c r="W36" s="10">
        <v>-1.5937313432835817E-2</v>
      </c>
      <c r="X36" s="10">
        <v>3.1502686567164179E-2</v>
      </c>
      <c r="Z36" s="10">
        <f t="shared" si="3"/>
        <v>1.3464179104477655E-3</v>
      </c>
      <c r="AB36" s="7">
        <v>176</v>
      </c>
      <c r="AC36" s="7">
        <v>186</v>
      </c>
      <c r="AD36" s="9">
        <v>6.0956716417910443E-3</v>
      </c>
      <c r="AE36" s="9">
        <v>3.9423880597014918E-3</v>
      </c>
      <c r="AF36" s="9">
        <v>5.666119402985074E-3</v>
      </c>
      <c r="AG36" s="9">
        <v>8.0574626865671638E-3</v>
      </c>
      <c r="AH36" s="9">
        <v>2.0927462686567162E-2</v>
      </c>
      <c r="AI36" s="9">
        <v>1.5714925373134328E-3</v>
      </c>
      <c r="AJ36" s="9">
        <v>1.4566119402985075E-2</v>
      </c>
      <c r="AK36" s="9">
        <v>7.5958208955223877E-3</v>
      </c>
      <c r="AL36" s="9">
        <v>2.1465820895522385E-2</v>
      </c>
      <c r="AM36" s="9">
        <v>2.8441791044776115E-3</v>
      </c>
      <c r="AO36" s="11">
        <f t="shared" si="4"/>
        <v>-5.6638805970149225E-2</v>
      </c>
      <c r="AP36" s="11">
        <f t="shared" si="4"/>
        <v>-5.2983582089552159E-2</v>
      </c>
      <c r="AQ36" s="11">
        <f t="shared" si="0"/>
        <v>2.1289552238806051E-2</v>
      </c>
      <c r="AR36" s="11">
        <f t="shared" si="0"/>
        <v>-0.15937313432835817</v>
      </c>
      <c r="AS36" s="11">
        <f t="shared" si="0"/>
        <v>0.31502686567164179</v>
      </c>
      <c r="AU36" s="11">
        <f t="shared" si="5"/>
        <v>-1.5584045464350293</v>
      </c>
      <c r="AV36" s="11">
        <f t="shared" si="1"/>
        <v>-0.60814456770359315</v>
      </c>
      <c r="AW36" s="11">
        <f t="shared" si="1"/>
        <v>0.38912182585441707</v>
      </c>
      <c r="AX36" s="11">
        <f t="shared" si="1"/>
        <v>-1.2039405148425111</v>
      </c>
      <c r="AY36" s="11">
        <f t="shared" si="1"/>
        <v>2.5835531318263092</v>
      </c>
      <c r="BA36" s="11">
        <f t="shared" si="6"/>
        <v>0</v>
      </c>
      <c r="BB36" s="11">
        <f t="shared" si="6"/>
        <v>0</v>
      </c>
      <c r="BC36" s="11">
        <f t="shared" si="6"/>
        <v>0</v>
      </c>
      <c r="BD36" s="11">
        <f t="shared" si="6"/>
        <v>0</v>
      </c>
      <c r="BE36" s="11">
        <f t="shared" si="6"/>
        <v>1</v>
      </c>
      <c r="BF36" s="7">
        <v>176</v>
      </c>
      <c r="BG36" s="7">
        <v>186</v>
      </c>
    </row>
    <row r="37" spans="1:59" x14ac:dyDescent="0.2">
      <c r="A37" s="18">
        <v>176</v>
      </c>
      <c r="B37" s="18">
        <v>183</v>
      </c>
      <c r="D37" s="6">
        <v>945.56150000000002</v>
      </c>
      <c r="E37" s="7">
        <v>7</v>
      </c>
      <c r="F37" s="6" t="s">
        <v>901</v>
      </c>
      <c r="G37" s="9">
        <v>5.620319829424307E-2</v>
      </c>
      <c r="H37" s="9">
        <v>6.399616204690832E-2</v>
      </c>
      <c r="I37" s="9">
        <v>6.9130490405117262E-2</v>
      </c>
      <c r="J37" s="9">
        <v>9.9646908315565025E-2</v>
      </c>
      <c r="K37" s="9">
        <v>0.23713027718550106</v>
      </c>
      <c r="M37" s="9">
        <v>5.7739232409381662E-2</v>
      </c>
      <c r="N37" s="9">
        <v>5.9154371002132201E-2</v>
      </c>
      <c r="O37" s="9">
        <v>7.6723240938166307E-2</v>
      </c>
      <c r="P37" s="9">
        <v>0.11212729211087419</v>
      </c>
      <c r="Q37" s="9">
        <v>0.24746780383795308</v>
      </c>
      <c r="R37" s="18">
        <v>176</v>
      </c>
      <c r="S37" s="18">
        <v>183</v>
      </c>
      <c r="T37" s="10">
        <v>-1.53603411513859E-3</v>
      </c>
      <c r="U37" s="10">
        <v>4.8417910447761201E-3</v>
      </c>
      <c r="V37" s="10">
        <v>-7.5927505330490343E-3</v>
      </c>
      <c r="W37" s="10">
        <v>-1.2480383795309181E-2</v>
      </c>
      <c r="X37" s="10">
        <v>-1.0337526652452037E-2</v>
      </c>
      <c r="Z37" s="10">
        <f t="shared" si="3"/>
        <v>-5.4209808102345441E-3</v>
      </c>
      <c r="AB37" s="7">
        <v>177</v>
      </c>
      <c r="AC37" s="7">
        <v>184</v>
      </c>
      <c r="AD37" s="9">
        <v>6.744776119402985E-3</v>
      </c>
      <c r="AE37" s="9">
        <v>7.4081023454157773E-3</v>
      </c>
      <c r="AF37" s="9">
        <v>8.0914712153518104E-3</v>
      </c>
      <c r="AG37" s="9">
        <v>8.8592750533049037E-3</v>
      </c>
      <c r="AH37" s="9">
        <v>1.2781449893390192E-2</v>
      </c>
      <c r="AI37" s="9">
        <v>3.8599147121535179E-3</v>
      </c>
      <c r="AJ37" s="9">
        <v>4.7324093816631125E-3</v>
      </c>
      <c r="AK37" s="9">
        <v>8.6961620469083161E-3</v>
      </c>
      <c r="AL37" s="9">
        <v>8.9701492537313434E-3</v>
      </c>
      <c r="AM37" s="9">
        <v>1.0763326226012792E-2</v>
      </c>
      <c r="AO37" s="11">
        <f t="shared" si="4"/>
        <v>-1.075223880597013E-2</v>
      </c>
      <c r="AP37" s="11">
        <f t="shared" si="4"/>
        <v>3.3892537313432843E-2</v>
      </c>
      <c r="AQ37" s="11">
        <f t="shared" si="0"/>
        <v>-5.3149253731343243E-2</v>
      </c>
      <c r="AR37" s="11">
        <f t="shared" si="0"/>
        <v>-8.7362686567164269E-2</v>
      </c>
      <c r="AS37" s="11">
        <f t="shared" si="0"/>
        <v>-7.2362686567164256E-2</v>
      </c>
      <c r="AU37" s="11">
        <f t="shared" si="5"/>
        <v>-0.34235412947113875</v>
      </c>
      <c r="AV37" s="11">
        <f t="shared" si="1"/>
        <v>0.95399314827541559</v>
      </c>
      <c r="AW37" s="11">
        <f t="shared" si="1"/>
        <v>-1.1071430285342305</v>
      </c>
      <c r="AX37" s="11">
        <f t="shared" si="1"/>
        <v>-1.7145803748181305</v>
      </c>
      <c r="AY37" s="11">
        <f t="shared" si="1"/>
        <v>-1.0715394549543247</v>
      </c>
      <c r="BA37" s="11">
        <f t="shared" si="6"/>
        <v>0</v>
      </c>
      <c r="BB37" s="11">
        <f t="shared" si="6"/>
        <v>0</v>
      </c>
      <c r="BC37" s="11">
        <f t="shared" si="6"/>
        <v>0</v>
      </c>
      <c r="BD37" s="11">
        <f t="shared" si="6"/>
        <v>0</v>
      </c>
      <c r="BE37" s="11">
        <f t="shared" si="6"/>
        <v>0</v>
      </c>
      <c r="BF37" s="7">
        <v>177</v>
      </c>
      <c r="BG37" s="7">
        <v>184</v>
      </c>
    </row>
    <row r="38" spans="1:59" x14ac:dyDescent="0.2">
      <c r="A38" s="18">
        <v>176</v>
      </c>
      <c r="B38" s="18">
        <v>190</v>
      </c>
      <c r="D38" s="6">
        <v>1887.0446999999999</v>
      </c>
      <c r="E38" s="7">
        <v>14</v>
      </c>
      <c r="F38" s="6" t="s">
        <v>902</v>
      </c>
      <c r="G38" s="9">
        <v>5.2135501066098079E-2</v>
      </c>
      <c r="H38" s="9">
        <v>7.2371535181236665E-2</v>
      </c>
      <c r="I38" s="9">
        <v>0.10634360341151386</v>
      </c>
      <c r="J38" s="9">
        <v>0.17643816631130063</v>
      </c>
      <c r="K38" s="9">
        <v>0.23266513859275054</v>
      </c>
      <c r="M38" s="9">
        <v>4.6544669509594877E-2</v>
      </c>
      <c r="N38" s="9">
        <v>7.1640724946695086E-2</v>
      </c>
      <c r="O38" s="9">
        <v>9.7237846481876333E-2</v>
      </c>
      <c r="P38" s="9">
        <v>0.16472857142857139</v>
      </c>
      <c r="Q38" s="9">
        <v>0.24243635394456289</v>
      </c>
      <c r="R38" s="18">
        <v>176</v>
      </c>
      <c r="S38" s="18">
        <v>190</v>
      </c>
      <c r="T38" s="10">
        <v>5.5908315565031969E-3</v>
      </c>
      <c r="U38" s="10">
        <v>7.3081023454158367E-4</v>
      </c>
      <c r="V38" s="10">
        <v>9.1057569296375297E-3</v>
      </c>
      <c r="W38" s="10">
        <v>1.1709594882729215E-2</v>
      </c>
      <c r="X38" s="10">
        <v>-9.7712153518123308E-3</v>
      </c>
      <c r="Z38" s="10">
        <f t="shared" si="3"/>
        <v>3.4731556503198396E-3</v>
      </c>
      <c r="AB38" s="7">
        <v>177</v>
      </c>
      <c r="AC38" s="7">
        <v>191</v>
      </c>
      <c r="AD38" s="9">
        <v>8.6598081023454149E-3</v>
      </c>
      <c r="AE38" s="9">
        <v>9.7331556503198278E-3</v>
      </c>
      <c r="AF38" s="9">
        <v>1.559637526652452E-2</v>
      </c>
      <c r="AG38" s="9">
        <v>1.4231449893390192E-2</v>
      </c>
      <c r="AH38" s="9">
        <v>3.853400852878465E-2</v>
      </c>
      <c r="AI38" s="9">
        <v>2.4240266524520254E-14</v>
      </c>
      <c r="AJ38" s="9">
        <v>7.021641791044776E-3</v>
      </c>
      <c r="AK38" s="9">
        <v>4.3930703624733471E-3</v>
      </c>
      <c r="AL38" s="9">
        <v>2.9960554371002129E-3</v>
      </c>
      <c r="AM38" s="9">
        <v>3.190810234541578E-2</v>
      </c>
      <c r="AO38" s="11">
        <f t="shared" si="4"/>
        <v>7.827164179104476E-2</v>
      </c>
      <c r="AP38" s="11">
        <f t="shared" si="4"/>
        <v>1.0231343283582172E-2</v>
      </c>
      <c r="AQ38" s="11">
        <f t="shared" si="0"/>
        <v>0.12748059701492542</v>
      </c>
      <c r="AR38" s="11">
        <f t="shared" si="0"/>
        <v>0.16393432835820901</v>
      </c>
      <c r="AS38" s="11">
        <f t="shared" si="0"/>
        <v>-0.13679701492537263</v>
      </c>
      <c r="AU38" s="11">
        <f t="shared" si="5"/>
        <v>1.1182238911044964</v>
      </c>
      <c r="AV38" s="11">
        <f t="shared" si="1"/>
        <v>0.10546953956364319</v>
      </c>
      <c r="AW38" s="11">
        <f t="shared" si="1"/>
        <v>0.9733611020057843</v>
      </c>
      <c r="AX38" s="11">
        <f t="shared" si="1"/>
        <v>1.3945577926413868</v>
      </c>
      <c r="AY38" s="11">
        <f t="shared" si="1"/>
        <v>-0.33828213618386177</v>
      </c>
      <c r="BA38" s="11">
        <f t="shared" si="6"/>
        <v>0</v>
      </c>
      <c r="BB38" s="11">
        <f t="shared" si="6"/>
        <v>0</v>
      </c>
      <c r="BC38" s="11">
        <f t="shared" si="6"/>
        <v>0</v>
      </c>
      <c r="BD38" s="11">
        <f t="shared" si="6"/>
        <v>0</v>
      </c>
      <c r="BE38" s="11">
        <f t="shared" si="6"/>
        <v>0</v>
      </c>
      <c r="BF38" s="7">
        <v>177</v>
      </c>
      <c r="BG38" s="7">
        <v>191</v>
      </c>
    </row>
    <row r="39" spans="1:59" x14ac:dyDescent="0.2">
      <c r="A39" s="18">
        <v>184</v>
      </c>
      <c r="B39" s="18">
        <v>190</v>
      </c>
      <c r="D39" s="6">
        <v>960.50099999999998</v>
      </c>
      <c r="E39" s="7">
        <v>6</v>
      </c>
      <c r="F39" s="6" t="s">
        <v>903</v>
      </c>
      <c r="G39" s="9">
        <v>4.1661194029850739E-2</v>
      </c>
      <c r="H39" s="9">
        <v>5.9668159203980095E-2</v>
      </c>
      <c r="I39" s="9">
        <v>8.1289552238805976E-2</v>
      </c>
      <c r="J39" s="9">
        <v>0.16495572139303483</v>
      </c>
      <c r="K39" s="9">
        <v>0.24990472636815922</v>
      </c>
      <c r="M39" s="9">
        <v>5.3503980099502482E-2</v>
      </c>
      <c r="N39" s="9">
        <v>5.7577114427860697E-2</v>
      </c>
      <c r="O39" s="9">
        <v>7.9455223880597017E-2</v>
      </c>
      <c r="P39" s="9">
        <v>0.17529203980099503</v>
      </c>
      <c r="Q39" s="9">
        <v>0.25057512437810942</v>
      </c>
      <c r="R39" s="18">
        <v>184</v>
      </c>
      <c r="S39" s="18">
        <v>190</v>
      </c>
      <c r="T39" s="10">
        <v>-1.1842786069651742E-2</v>
      </c>
      <c r="U39" s="10">
        <v>2.0910447761194021E-3</v>
      </c>
      <c r="V39" s="10">
        <v>1.834328358208953E-3</v>
      </c>
      <c r="W39" s="10">
        <v>-1.0336318407960206E-2</v>
      </c>
      <c r="X39" s="10">
        <v>-6.7039800995022185E-4</v>
      </c>
      <c r="Z39" s="10">
        <f t="shared" si="3"/>
        <v>-3.7848258706467625E-3</v>
      </c>
      <c r="AB39" s="7">
        <v>185</v>
      </c>
      <c r="AC39" s="7">
        <v>191</v>
      </c>
      <c r="AD39" s="9">
        <v>1.42363184079602E-2</v>
      </c>
      <c r="AE39" s="9">
        <v>9.9134328358208949E-3</v>
      </c>
      <c r="AF39" s="9">
        <v>2.098731343283582E-2</v>
      </c>
      <c r="AG39" s="9">
        <v>1.4339552238805968E-2</v>
      </c>
      <c r="AH39" s="9">
        <v>1.1677114427860695E-2</v>
      </c>
      <c r="AI39" s="9">
        <v>1.1391542288557214E-2</v>
      </c>
      <c r="AJ39" s="9">
        <v>1.4434825870646767E-2</v>
      </c>
      <c r="AK39" s="9">
        <v>1.2658955223880596E-2</v>
      </c>
      <c r="AL39" s="9">
        <v>1.3622139303482585E-2</v>
      </c>
      <c r="AM39" s="9">
        <v>1.0941044776119402E-2</v>
      </c>
      <c r="AO39" s="11">
        <f t="shared" si="4"/>
        <v>-7.1056716417910448E-2</v>
      </c>
      <c r="AP39" s="11">
        <f t="shared" si="4"/>
        <v>1.2546268656716413E-2</v>
      </c>
      <c r="AQ39" s="11">
        <f t="shared" si="0"/>
        <v>1.1005970149253717E-2</v>
      </c>
      <c r="AR39" s="11">
        <f t="shared" si="0"/>
        <v>-6.201791044776124E-2</v>
      </c>
      <c r="AS39" s="11">
        <f t="shared" si="0"/>
        <v>-4.0223880597013307E-3</v>
      </c>
      <c r="AU39" s="11">
        <f t="shared" si="5"/>
        <v>-1.1250138688263267</v>
      </c>
      <c r="AV39" s="11">
        <f t="shared" si="1"/>
        <v>0.20682798934399507</v>
      </c>
      <c r="AW39" s="11">
        <f t="shared" si="1"/>
        <v>0.12962922871259219</v>
      </c>
      <c r="AX39" s="11">
        <f t="shared" si="1"/>
        <v>-0.90518045293327687</v>
      </c>
      <c r="AY39" s="11">
        <f t="shared" si="1"/>
        <v>-7.2564003110459616E-2</v>
      </c>
      <c r="BA39" s="11">
        <f t="shared" si="6"/>
        <v>0</v>
      </c>
      <c r="BB39" s="11">
        <f t="shared" si="6"/>
        <v>0</v>
      </c>
      <c r="BC39" s="11">
        <f t="shared" si="6"/>
        <v>0</v>
      </c>
      <c r="BD39" s="11">
        <f t="shared" si="6"/>
        <v>0</v>
      </c>
      <c r="BE39" s="11">
        <f t="shared" si="6"/>
        <v>0</v>
      </c>
      <c r="BF39" s="7">
        <v>185</v>
      </c>
      <c r="BG39" s="7">
        <v>191</v>
      </c>
    </row>
    <row r="40" spans="1:59" x14ac:dyDescent="0.2">
      <c r="A40" s="18">
        <v>184</v>
      </c>
      <c r="B40" s="18">
        <v>193</v>
      </c>
      <c r="D40" s="6">
        <v>1258.6650999999999</v>
      </c>
      <c r="E40" s="7">
        <v>9</v>
      </c>
      <c r="F40" s="6" t="s">
        <v>904</v>
      </c>
      <c r="G40" s="9">
        <v>3.1654560530679929E-2</v>
      </c>
      <c r="H40" s="9">
        <v>2.8600829187396353E-2</v>
      </c>
      <c r="I40" s="9">
        <v>6.0279436152570476E-2</v>
      </c>
      <c r="J40" s="9">
        <v>0.11400049751243779</v>
      </c>
      <c r="K40" s="9">
        <v>0.2217684908789386</v>
      </c>
      <c r="M40" s="9">
        <v>2.1250746268656716E-2</v>
      </c>
      <c r="N40" s="9">
        <v>3.3513432835820894E-2</v>
      </c>
      <c r="O40" s="9">
        <v>5.4693864013266993E-2</v>
      </c>
      <c r="P40" s="9">
        <v>0.1314917081260365</v>
      </c>
      <c r="Q40" s="9">
        <v>0.21796102819237148</v>
      </c>
      <c r="R40" s="18">
        <v>184</v>
      </c>
      <c r="S40" s="18">
        <v>193</v>
      </c>
      <c r="T40" s="10">
        <v>1.0403814262023213E-2</v>
      </c>
      <c r="U40" s="10">
        <v>-4.9126036484245404E-3</v>
      </c>
      <c r="V40" s="10">
        <v>5.585572139303485E-3</v>
      </c>
      <c r="W40" s="10">
        <v>-1.7491210613598675E-2</v>
      </c>
      <c r="X40" s="10">
        <v>3.8074626865671562E-3</v>
      </c>
      <c r="Z40" s="10">
        <f t="shared" si="3"/>
        <v>-5.2139303482587232E-4</v>
      </c>
      <c r="AB40" s="7">
        <v>185</v>
      </c>
      <c r="AC40" s="7">
        <v>194</v>
      </c>
      <c r="AD40" s="9">
        <v>1.2690547263681589E-2</v>
      </c>
      <c r="AE40" s="9">
        <v>8.9922056384742956E-3</v>
      </c>
      <c r="AF40" s="9">
        <v>1.1306633499170812E-2</v>
      </c>
      <c r="AG40" s="9">
        <v>5.4779436152570474E-3</v>
      </c>
      <c r="AH40" s="9">
        <v>1.4094527363184079E-2</v>
      </c>
      <c r="AI40" s="9">
        <v>1.0368159203980099E-3</v>
      </c>
      <c r="AJ40" s="9">
        <v>2.3938640132669981E-3</v>
      </c>
      <c r="AK40" s="9">
        <v>1.5958540630182422E-3</v>
      </c>
      <c r="AL40" s="9">
        <v>4.7484245439469311E-3</v>
      </c>
      <c r="AM40" s="9">
        <v>3.2953565505804312E-3</v>
      </c>
      <c r="AO40" s="11">
        <f t="shared" ref="AO40:AS71" si="7">T40*$E40</f>
        <v>9.3634328358208924E-2</v>
      </c>
      <c r="AP40" s="11">
        <f t="shared" si="7"/>
        <v>-4.4213432835820861E-2</v>
      </c>
      <c r="AQ40" s="11">
        <f t="shared" si="7"/>
        <v>5.0270149253731362E-2</v>
      </c>
      <c r="AR40" s="11">
        <f t="shared" si="7"/>
        <v>-0.15742089552238808</v>
      </c>
      <c r="AS40" s="11">
        <f t="shared" si="7"/>
        <v>3.4267164179104408E-2</v>
      </c>
      <c r="AU40" s="11">
        <f t="shared" si="5"/>
        <v>1.4152340000724963</v>
      </c>
      <c r="AV40" s="11">
        <f t="shared" si="5"/>
        <v>-0.91440293924016791</v>
      </c>
      <c r="AW40" s="11">
        <f t="shared" si="5"/>
        <v>0.8472500964042895</v>
      </c>
      <c r="AX40" s="11">
        <f t="shared" si="5"/>
        <v>-4.178994656004928</v>
      </c>
      <c r="AY40" s="11">
        <f t="shared" si="5"/>
        <v>0.45560516985144034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1</v>
      </c>
      <c r="BE40" s="11">
        <f t="shared" si="6"/>
        <v>0</v>
      </c>
      <c r="BF40" s="7">
        <v>185</v>
      </c>
      <c r="BG40" s="7">
        <v>194</v>
      </c>
    </row>
    <row r="41" spans="1:59" x14ac:dyDescent="0.2">
      <c r="A41" s="18">
        <v>185</v>
      </c>
      <c r="B41" s="18">
        <v>200</v>
      </c>
      <c r="D41" s="6">
        <v>1994.0679</v>
      </c>
      <c r="E41" s="7">
        <v>15</v>
      </c>
      <c r="F41" s="6" t="s">
        <v>905</v>
      </c>
      <c r="G41" s="9">
        <v>0.11036139303482588</v>
      </c>
      <c r="H41" s="9">
        <v>0.17127442786069652</v>
      </c>
      <c r="I41" s="9">
        <v>0.26835243781094525</v>
      </c>
      <c r="J41" s="9">
        <v>0.33119820895522389</v>
      </c>
      <c r="K41" s="9">
        <v>0.41882845771144278</v>
      </c>
      <c r="M41" s="9">
        <v>0.11763751243781094</v>
      </c>
      <c r="N41" s="9">
        <v>0.15676129353233828</v>
      </c>
      <c r="O41" s="9">
        <v>0.26069452736318405</v>
      </c>
      <c r="P41" s="9">
        <v>0.33213990049751241</v>
      </c>
      <c r="Q41" s="9">
        <v>0.4241626865671641</v>
      </c>
      <c r="R41" s="18">
        <v>185</v>
      </c>
      <c r="S41" s="18">
        <v>200</v>
      </c>
      <c r="T41" s="10">
        <v>-7.2761194029850621E-3</v>
      </c>
      <c r="U41" s="10">
        <v>1.451313432835822E-2</v>
      </c>
      <c r="V41" s="10">
        <v>7.6579104477611914E-3</v>
      </c>
      <c r="W41" s="10">
        <v>-9.4169154228854895E-4</v>
      </c>
      <c r="X41" s="10">
        <v>-5.3342288557213721E-3</v>
      </c>
      <c r="Z41" s="10">
        <f t="shared" si="3"/>
        <v>1.7238009950248858E-3</v>
      </c>
      <c r="AB41" s="7">
        <v>186</v>
      </c>
      <c r="AC41" s="7">
        <v>201</v>
      </c>
      <c r="AD41" s="9">
        <v>1.6821094527363183E-2</v>
      </c>
      <c r="AE41" s="9">
        <v>1.2618606965174129E-2</v>
      </c>
      <c r="AF41" s="9">
        <v>2.418328358208955E-2</v>
      </c>
      <c r="AG41" s="9">
        <v>1.3602487562189052E-2</v>
      </c>
      <c r="AH41" s="9">
        <v>3.070338308457711E-2</v>
      </c>
      <c r="AI41" s="9">
        <v>9.4375124378109441E-3</v>
      </c>
      <c r="AJ41" s="9">
        <v>1.2859402985074627E-2</v>
      </c>
      <c r="AK41" s="9">
        <v>8.4571144278606965E-3</v>
      </c>
      <c r="AL41" s="9">
        <v>1.3878109452736315E-2</v>
      </c>
      <c r="AM41" s="9">
        <v>1.940497512437811E-2</v>
      </c>
      <c r="AO41" s="11">
        <f t="shared" si="7"/>
        <v>-0.10914179104477593</v>
      </c>
      <c r="AP41" s="11">
        <f t="shared" si="7"/>
        <v>0.2176970149253733</v>
      </c>
      <c r="AQ41" s="11">
        <f t="shared" si="7"/>
        <v>0.11486865671641787</v>
      </c>
      <c r="AR41" s="11">
        <f t="shared" si="7"/>
        <v>-1.4125373134328234E-2</v>
      </c>
      <c r="AS41" s="11">
        <f t="shared" si="7"/>
        <v>-8.0013432835820575E-2</v>
      </c>
      <c r="AU41" s="11">
        <f t="shared" ref="AU41:AY72" si="8">((G41-M41)/(SQRT(((AD41^2)/3)+((AI41^2/3)))))</f>
        <v>-0.65340088109132843</v>
      </c>
      <c r="AV41" s="11">
        <f t="shared" si="8"/>
        <v>1.3952497124688246</v>
      </c>
      <c r="AW41" s="11">
        <f t="shared" si="8"/>
        <v>0.51772822984390976</v>
      </c>
      <c r="AX41" s="11">
        <f t="shared" si="8"/>
        <v>-8.3933684633168457E-2</v>
      </c>
      <c r="AY41" s="11">
        <f t="shared" si="8"/>
        <v>-0.25437158136856242</v>
      </c>
      <c r="BA41" s="11">
        <f t="shared" si="6"/>
        <v>0</v>
      </c>
      <c r="BB41" s="11">
        <f t="shared" si="6"/>
        <v>0</v>
      </c>
      <c r="BC41" s="11">
        <f t="shared" si="6"/>
        <v>0</v>
      </c>
      <c r="BD41" s="11">
        <f t="shared" si="6"/>
        <v>0</v>
      </c>
      <c r="BE41" s="11">
        <f t="shared" si="6"/>
        <v>0</v>
      </c>
      <c r="BF41" s="7">
        <v>186</v>
      </c>
      <c r="BG41" s="7">
        <v>201</v>
      </c>
    </row>
    <row r="42" spans="1:59" x14ac:dyDescent="0.2">
      <c r="A42" s="18">
        <v>191</v>
      </c>
      <c r="B42" s="18">
        <v>201</v>
      </c>
      <c r="D42" s="6">
        <v>1321.7699</v>
      </c>
      <c r="E42" s="7">
        <v>10</v>
      </c>
      <c r="F42" s="6" t="s">
        <v>906</v>
      </c>
      <c r="G42" s="9">
        <v>2.2004626865671641E-2</v>
      </c>
      <c r="H42" s="9">
        <v>7.6991044776119396E-3</v>
      </c>
      <c r="I42" s="9">
        <v>2.398373134328358E-2</v>
      </c>
      <c r="J42" s="9">
        <v>2.4529253731343282E-2</v>
      </c>
      <c r="K42" s="9">
        <v>7.4715671641791034E-2</v>
      </c>
      <c r="M42" s="9">
        <v>3.0783134328358212E-2</v>
      </c>
      <c r="N42" s="9">
        <v>2.5920447761194027E-2</v>
      </c>
      <c r="O42" s="9">
        <v>2.8534328358208953E-2</v>
      </c>
      <c r="P42" s="9">
        <v>1.6698507462686567E-2</v>
      </c>
      <c r="Q42" s="9">
        <v>8.9671044776119396E-2</v>
      </c>
      <c r="R42" s="18">
        <v>191</v>
      </c>
      <c r="S42" s="18">
        <v>201</v>
      </c>
      <c r="T42" s="10">
        <v>-8.7785074626865675E-3</v>
      </c>
      <c r="U42" s="10">
        <v>-1.8221343283582089E-2</v>
      </c>
      <c r="V42" s="10">
        <v>-4.5505970149253717E-3</v>
      </c>
      <c r="W42" s="10">
        <v>7.8307462686567162E-3</v>
      </c>
      <c r="X42" s="10">
        <v>-1.4955373134328355E-2</v>
      </c>
      <c r="Z42" s="10">
        <f t="shared" si="3"/>
        <v>-7.7350149253731333E-3</v>
      </c>
      <c r="AB42" s="7">
        <v>192</v>
      </c>
      <c r="AC42" s="7">
        <v>202</v>
      </c>
      <c r="AD42" s="9">
        <v>1.3114925373134327E-3</v>
      </c>
      <c r="AE42" s="9">
        <v>1.8953880597014923E-2</v>
      </c>
      <c r="AF42" s="9">
        <v>5.6583582089552234E-3</v>
      </c>
      <c r="AG42" s="9">
        <v>6.2889552238805961E-3</v>
      </c>
      <c r="AH42" s="9">
        <v>1.3593731343283583E-2</v>
      </c>
      <c r="AI42" s="9">
        <v>2.3164179104477611E-4</v>
      </c>
      <c r="AJ42" s="9">
        <v>4.4840298507462682E-3</v>
      </c>
      <c r="AK42" s="9">
        <v>1.7387014925373132E-2</v>
      </c>
      <c r="AL42" s="9">
        <v>4.5701492537313431E-3</v>
      </c>
      <c r="AM42" s="9">
        <v>3.0425373134328353E-3</v>
      </c>
      <c r="AO42" s="11">
        <f t="shared" si="7"/>
        <v>-8.7785074626865675E-2</v>
      </c>
      <c r="AP42" s="11">
        <f t="shared" si="7"/>
        <v>-0.18221343283582089</v>
      </c>
      <c r="AQ42" s="11">
        <f t="shared" si="7"/>
        <v>-4.5505970149253713E-2</v>
      </c>
      <c r="AR42" s="11">
        <f t="shared" si="7"/>
        <v>7.8307462686567159E-2</v>
      </c>
      <c r="AS42" s="11">
        <f t="shared" si="7"/>
        <v>-0.14955373134328354</v>
      </c>
      <c r="AU42" s="11">
        <f t="shared" si="8"/>
        <v>-11.416811405957759</v>
      </c>
      <c r="AV42" s="11">
        <f t="shared" si="8"/>
        <v>-1.6203822378117394</v>
      </c>
      <c r="AW42" s="11">
        <f t="shared" si="8"/>
        <v>-0.4310666057080153</v>
      </c>
      <c r="AX42" s="11">
        <f t="shared" si="8"/>
        <v>1.74466292692388</v>
      </c>
      <c r="AY42" s="11">
        <f t="shared" si="8"/>
        <v>-1.859537327651396</v>
      </c>
      <c r="BA42" s="11">
        <f t="shared" si="6"/>
        <v>1</v>
      </c>
      <c r="BB42" s="11">
        <f t="shared" si="6"/>
        <v>0</v>
      </c>
      <c r="BC42" s="11">
        <f t="shared" si="6"/>
        <v>0</v>
      </c>
      <c r="BD42" s="11">
        <f t="shared" si="6"/>
        <v>0</v>
      </c>
      <c r="BE42" s="11">
        <f t="shared" si="6"/>
        <v>0</v>
      </c>
      <c r="BF42" s="7">
        <v>192</v>
      </c>
      <c r="BG42" s="7">
        <v>202</v>
      </c>
    </row>
    <row r="43" spans="1:59" x14ac:dyDescent="0.2">
      <c r="A43" s="18">
        <v>194</v>
      </c>
      <c r="B43" s="18">
        <v>201</v>
      </c>
      <c r="D43" s="6">
        <v>1023.6058</v>
      </c>
      <c r="E43" s="7">
        <v>7</v>
      </c>
      <c r="F43" s="6" t="s">
        <v>907</v>
      </c>
      <c r="G43" s="9">
        <v>2.6412579957356075E-2</v>
      </c>
      <c r="H43" s="9">
        <v>2.2335820895522388E-2</v>
      </c>
      <c r="I43" s="9">
        <v>2.6543923240938166E-2</v>
      </c>
      <c r="J43" s="9">
        <v>2.5855437100213218E-2</v>
      </c>
      <c r="K43" s="9">
        <v>6.8539658848614071E-2</v>
      </c>
      <c r="M43" s="9">
        <v>2.2021535181236673E-2</v>
      </c>
      <c r="N43" s="9">
        <v>2.6780810234541572E-2</v>
      </c>
      <c r="O43" s="9">
        <v>2.6708102345415777E-2</v>
      </c>
      <c r="P43" s="9">
        <v>3.0493603411513855E-2</v>
      </c>
      <c r="Q43" s="9">
        <v>6.527505330490406E-2</v>
      </c>
      <c r="R43" s="18">
        <v>194</v>
      </c>
      <c r="S43" s="18">
        <v>201</v>
      </c>
      <c r="T43" s="10">
        <v>4.3910447761194033E-3</v>
      </c>
      <c r="U43" s="10">
        <v>-4.4449893390191876E-3</v>
      </c>
      <c r="V43" s="10">
        <v>-1.6417910447761338E-4</v>
      </c>
      <c r="W43" s="10">
        <v>-4.6381663113006406E-3</v>
      </c>
      <c r="X43" s="10">
        <v>3.2646055437100131E-3</v>
      </c>
      <c r="Z43" s="10">
        <f t="shared" si="3"/>
        <v>-3.1833688699360509E-4</v>
      </c>
      <c r="AB43" s="7">
        <v>195</v>
      </c>
      <c r="AC43" s="7">
        <v>202</v>
      </c>
      <c r="AD43" s="9">
        <v>1.2105330490405117E-2</v>
      </c>
      <c r="AE43" s="9">
        <v>6.6667377398720688E-3</v>
      </c>
      <c r="AF43" s="9">
        <v>6.3705756929637522E-3</v>
      </c>
      <c r="AG43" s="9">
        <v>8.8469083155650313E-3</v>
      </c>
      <c r="AH43" s="9">
        <v>7.0375266524520252E-3</v>
      </c>
      <c r="AI43" s="9">
        <v>7.5597014925373133E-3</v>
      </c>
      <c r="AJ43" s="9">
        <v>7.8628997867803835E-3</v>
      </c>
      <c r="AK43" s="9">
        <v>5.5577825159914707E-3</v>
      </c>
      <c r="AL43" s="9">
        <v>7.849893390191898E-3</v>
      </c>
      <c r="AM43" s="9">
        <v>8.8921108742004255E-3</v>
      </c>
      <c r="AO43" s="11">
        <f t="shared" si="7"/>
        <v>3.0737313432835825E-2</v>
      </c>
      <c r="AP43" s="11">
        <f t="shared" si="7"/>
        <v>-3.1114925373134313E-2</v>
      </c>
      <c r="AQ43" s="11">
        <f t="shared" si="7"/>
        <v>-1.1492537313432937E-3</v>
      </c>
      <c r="AR43" s="11">
        <f t="shared" si="7"/>
        <v>-3.2467164179104488E-2</v>
      </c>
      <c r="AS43" s="11">
        <f t="shared" si="7"/>
        <v>2.2852238805970093E-2</v>
      </c>
      <c r="AU43" s="11">
        <f t="shared" si="8"/>
        <v>0.53289991467676756</v>
      </c>
      <c r="AV43" s="11">
        <f t="shared" si="8"/>
        <v>-0.7468352620258133</v>
      </c>
      <c r="AW43" s="11">
        <f t="shared" si="8"/>
        <v>-3.3636202134682429E-2</v>
      </c>
      <c r="AX43" s="11">
        <f t="shared" si="8"/>
        <v>-0.67922828433244031</v>
      </c>
      <c r="AY43" s="11">
        <f t="shared" si="8"/>
        <v>0.498628280628789</v>
      </c>
      <c r="BA43" s="11">
        <f t="shared" si="6"/>
        <v>0</v>
      </c>
      <c r="BB43" s="11">
        <f t="shared" si="6"/>
        <v>0</v>
      </c>
      <c r="BC43" s="11">
        <f t="shared" si="6"/>
        <v>0</v>
      </c>
      <c r="BD43" s="11">
        <f t="shared" si="6"/>
        <v>0</v>
      </c>
      <c r="BE43" s="11">
        <f t="shared" si="6"/>
        <v>0</v>
      </c>
      <c r="BF43" s="7">
        <v>195</v>
      </c>
      <c r="BG43" s="7">
        <v>202</v>
      </c>
    </row>
    <row r="44" spans="1:59" x14ac:dyDescent="0.2">
      <c r="A44" s="18">
        <v>197</v>
      </c>
      <c r="B44" s="18">
        <v>206</v>
      </c>
      <c r="D44" s="6">
        <v>1171.6721</v>
      </c>
      <c r="E44" s="7">
        <v>9</v>
      </c>
      <c r="F44" s="6" t="s">
        <v>908</v>
      </c>
      <c r="G44" s="9">
        <v>3.2568159203980103E-2</v>
      </c>
      <c r="H44" s="9">
        <v>6.0577943615257049E-2</v>
      </c>
      <c r="I44" s="9">
        <v>8.9552072968490867E-2</v>
      </c>
      <c r="J44" s="9">
        <v>0.19681641791044777</v>
      </c>
      <c r="K44" s="9">
        <v>0.25768441127694858</v>
      </c>
      <c r="M44" s="9">
        <v>2.5835986733001661E-2</v>
      </c>
      <c r="N44" s="9">
        <v>6.2477280265339968E-2</v>
      </c>
      <c r="O44" s="9">
        <v>7.4083913764510775E-2</v>
      </c>
      <c r="P44" s="9">
        <v>0.20277296849087892</v>
      </c>
      <c r="Q44" s="9">
        <v>0.24914809286898834</v>
      </c>
      <c r="R44" s="18">
        <v>197</v>
      </c>
      <c r="S44" s="18">
        <v>206</v>
      </c>
      <c r="T44" s="10">
        <v>6.7321724709784401E-3</v>
      </c>
      <c r="U44" s="10">
        <v>-1.8993366500829171E-3</v>
      </c>
      <c r="V44" s="10">
        <v>1.5468159203980099E-2</v>
      </c>
      <c r="W44" s="10">
        <v>-5.9565505804311594E-3</v>
      </c>
      <c r="X44" s="10">
        <v>8.5363184079602014E-3</v>
      </c>
      <c r="Z44" s="10">
        <f t="shared" si="3"/>
        <v>4.5761525704809325E-3</v>
      </c>
      <c r="AB44" s="7">
        <v>198</v>
      </c>
      <c r="AC44" s="7">
        <v>207</v>
      </c>
      <c r="AD44" s="9">
        <v>1.9273797678275289E-2</v>
      </c>
      <c r="AE44" s="9">
        <v>1.8354726368159203E-2</v>
      </c>
      <c r="AF44" s="9">
        <v>1.8483582089552236E-2</v>
      </c>
      <c r="AG44" s="9">
        <v>2.5903482587064677E-2</v>
      </c>
      <c r="AH44" s="9">
        <v>2.2642288557213928E-2</v>
      </c>
      <c r="AI44" s="9">
        <v>2.0145273631840793E-2</v>
      </c>
      <c r="AJ44" s="9">
        <v>2.0022719734660032E-2</v>
      </c>
      <c r="AK44" s="9">
        <v>2.2187396351575454E-2</v>
      </c>
      <c r="AL44" s="9">
        <v>2.168424543946932E-2</v>
      </c>
      <c r="AM44" s="9">
        <v>2.0208623548922056E-2</v>
      </c>
      <c r="AO44" s="11">
        <f t="shared" si="7"/>
        <v>6.0589552238805959E-2</v>
      </c>
      <c r="AP44" s="11">
        <f t="shared" si="7"/>
        <v>-1.7094029850746255E-2</v>
      </c>
      <c r="AQ44" s="11">
        <f t="shared" si="7"/>
        <v>0.13921343283582088</v>
      </c>
      <c r="AR44" s="11">
        <f t="shared" si="7"/>
        <v>-5.3608955223880435E-2</v>
      </c>
      <c r="AS44" s="11">
        <f t="shared" si="7"/>
        <v>7.682686567164182E-2</v>
      </c>
      <c r="AU44" s="11">
        <f t="shared" si="8"/>
        <v>0.41823306333821142</v>
      </c>
      <c r="AV44" s="11">
        <f t="shared" si="8"/>
        <v>-0.12111326018886849</v>
      </c>
      <c r="AW44" s="11">
        <f t="shared" si="8"/>
        <v>0.92776116598644309</v>
      </c>
      <c r="AX44" s="11">
        <f t="shared" si="8"/>
        <v>-0.30540431422582653</v>
      </c>
      <c r="AY44" s="11">
        <f t="shared" si="8"/>
        <v>0.48717710725574759</v>
      </c>
      <c r="BA44" s="11">
        <f t="shared" si="6"/>
        <v>0</v>
      </c>
      <c r="BB44" s="11">
        <f t="shared" si="6"/>
        <v>0</v>
      </c>
      <c r="BC44" s="11">
        <f t="shared" si="6"/>
        <v>0</v>
      </c>
      <c r="BD44" s="11">
        <f t="shared" si="6"/>
        <v>0</v>
      </c>
      <c r="BE44" s="11">
        <f t="shared" si="6"/>
        <v>0</v>
      </c>
      <c r="BF44" s="7">
        <v>198</v>
      </c>
      <c r="BG44" s="7">
        <v>207</v>
      </c>
    </row>
    <row r="45" spans="1:59" x14ac:dyDescent="0.2">
      <c r="A45" s="18">
        <v>202</v>
      </c>
      <c r="B45" s="18">
        <v>208</v>
      </c>
      <c r="D45" s="6">
        <v>776.45529999999997</v>
      </c>
      <c r="E45" s="7">
        <v>5</v>
      </c>
      <c r="F45" s="6" t="s">
        <v>909</v>
      </c>
      <c r="G45" s="9">
        <v>3.9727164179104477E-2</v>
      </c>
      <c r="H45" s="9">
        <v>9.1917014925373131E-2</v>
      </c>
      <c r="I45" s="9">
        <v>0.16874298507462687</v>
      </c>
      <c r="J45" s="9">
        <v>0.33609731343283583</v>
      </c>
      <c r="K45" s="9">
        <v>0.57567641791044766</v>
      </c>
      <c r="M45" s="9">
        <v>4.2114029850746269E-2</v>
      </c>
      <c r="N45" s="9">
        <v>0.10502358208955224</v>
      </c>
      <c r="O45" s="9">
        <v>0.19038029850746266</v>
      </c>
      <c r="P45" s="9">
        <v>0.35509791044776118</v>
      </c>
      <c r="Q45" s="9">
        <v>0.57923283582089558</v>
      </c>
      <c r="R45" s="18">
        <v>202</v>
      </c>
      <c r="S45" s="18">
        <v>208</v>
      </c>
      <c r="T45" s="10">
        <v>-2.3868656716417918E-3</v>
      </c>
      <c r="U45" s="10">
        <v>-1.3106567164179111E-2</v>
      </c>
      <c r="V45" s="10">
        <v>-2.1637313432835793E-2</v>
      </c>
      <c r="W45" s="10">
        <v>-1.9000597014925385E-2</v>
      </c>
      <c r="X45" s="10">
        <v>-3.5564179104478214E-3</v>
      </c>
      <c r="Z45" s="10">
        <f t="shared" si="3"/>
        <v>-1.1937552238805983E-2</v>
      </c>
      <c r="AB45" s="7">
        <v>203</v>
      </c>
      <c r="AC45" s="7">
        <v>209</v>
      </c>
      <c r="AD45" s="9">
        <v>9.138208955223881E-3</v>
      </c>
      <c r="AE45" s="9">
        <v>9.4185074626865657E-3</v>
      </c>
      <c r="AF45" s="9">
        <v>1.077044776119403E-2</v>
      </c>
      <c r="AG45" s="9">
        <v>1.2480895522388059E-2</v>
      </c>
      <c r="AH45" s="9">
        <v>6.8713432835820886E-3</v>
      </c>
      <c r="AI45" s="9">
        <v>2.1817910447761192E-3</v>
      </c>
      <c r="AJ45" s="9">
        <v>8.679402985074627E-3</v>
      </c>
      <c r="AK45" s="9">
        <v>1.558597014925373E-2</v>
      </c>
      <c r="AL45" s="9">
        <v>3.850149253731343E-3</v>
      </c>
      <c r="AM45" s="9">
        <v>2.2795820895522387E-2</v>
      </c>
      <c r="AO45" s="11">
        <f t="shared" si="7"/>
        <v>-1.193432835820896E-2</v>
      </c>
      <c r="AP45" s="11">
        <f t="shared" si="7"/>
        <v>-6.5532835820895557E-2</v>
      </c>
      <c r="AQ45" s="11">
        <f t="shared" si="7"/>
        <v>-0.10818656716417896</v>
      </c>
      <c r="AR45" s="11">
        <f t="shared" si="7"/>
        <v>-9.5002985074626928E-2</v>
      </c>
      <c r="AS45" s="11">
        <f t="shared" si="7"/>
        <v>-1.7782089552239106E-2</v>
      </c>
      <c r="AU45" s="11">
        <f t="shared" si="8"/>
        <v>-0.44003704341529104</v>
      </c>
      <c r="AV45" s="11">
        <f t="shared" si="8"/>
        <v>-1.7724511809791528</v>
      </c>
      <c r="AW45" s="11">
        <f t="shared" si="8"/>
        <v>-1.9781631286425378</v>
      </c>
      <c r="AX45" s="11">
        <f t="shared" si="8"/>
        <v>-2.5196657948417021</v>
      </c>
      <c r="AY45" s="11">
        <f t="shared" si="8"/>
        <v>-0.258722183454554</v>
      </c>
      <c r="BA45" s="11">
        <f t="shared" si="6"/>
        <v>0</v>
      </c>
      <c r="BB45" s="11">
        <f t="shared" si="6"/>
        <v>0</v>
      </c>
      <c r="BC45" s="11">
        <f t="shared" si="6"/>
        <v>1</v>
      </c>
      <c r="BD45" s="11">
        <f t="shared" si="6"/>
        <v>0</v>
      </c>
      <c r="BE45" s="11">
        <f t="shared" si="6"/>
        <v>0</v>
      </c>
      <c r="BF45" s="7">
        <v>203</v>
      </c>
      <c r="BG45" s="7">
        <v>209</v>
      </c>
    </row>
    <row r="46" spans="1:59" x14ac:dyDescent="0.2">
      <c r="A46" s="18">
        <v>202</v>
      </c>
      <c r="B46" s="18">
        <v>209</v>
      </c>
      <c r="D46" s="6">
        <v>905.49789999999996</v>
      </c>
      <c r="E46" s="7">
        <v>6</v>
      </c>
      <c r="F46" s="6" t="s">
        <v>910</v>
      </c>
      <c r="G46" s="9">
        <v>3.0495771144278601E-2</v>
      </c>
      <c r="H46" s="9">
        <v>4.8053482587064676E-2</v>
      </c>
      <c r="I46" s="9">
        <v>6.3003980099502491E-2</v>
      </c>
      <c r="J46" s="9">
        <v>0.15162388059701493</v>
      </c>
      <c r="K46" s="9">
        <v>0.37589825870646765</v>
      </c>
      <c r="M46" s="9">
        <v>3.9831343283582087E-2</v>
      </c>
      <c r="N46" s="9">
        <v>4.9188308457711445E-2</v>
      </c>
      <c r="O46" s="9">
        <v>7.0703980099502489E-2</v>
      </c>
      <c r="P46" s="9">
        <v>0.15810995024875621</v>
      </c>
      <c r="Q46" s="9">
        <v>0.37009925373134328</v>
      </c>
      <c r="R46" s="18">
        <v>202</v>
      </c>
      <c r="S46" s="18">
        <v>209</v>
      </c>
      <c r="T46" s="10">
        <v>-9.3355721393034805E-3</v>
      </c>
      <c r="U46" s="10">
        <v>-1.1348258706467618E-3</v>
      </c>
      <c r="V46" s="10">
        <v>-7.699999999999995E-3</v>
      </c>
      <c r="W46" s="10">
        <v>-6.4860696517413038E-3</v>
      </c>
      <c r="X46" s="10">
        <v>5.799004975124377E-3</v>
      </c>
      <c r="Z46" s="10">
        <f t="shared" si="3"/>
        <v>-3.7714925373134333E-3</v>
      </c>
      <c r="AB46" s="7">
        <v>203</v>
      </c>
      <c r="AC46" s="7">
        <v>210</v>
      </c>
      <c r="AD46" s="9">
        <v>1.190049751243781E-3</v>
      </c>
      <c r="AE46" s="9">
        <v>1.3461691542288556E-2</v>
      </c>
      <c r="AF46" s="9">
        <v>1.2018905472636815E-2</v>
      </c>
      <c r="AG46" s="9">
        <v>1.2588308457711441E-2</v>
      </c>
      <c r="AH46" s="9">
        <v>6.2925373134328361E-3</v>
      </c>
      <c r="AI46" s="9">
        <v>1.190049751243781E-3</v>
      </c>
      <c r="AJ46" s="9">
        <v>7.6099502487562195E-3</v>
      </c>
      <c r="AK46" s="9">
        <v>7.8514925373134332E-3</v>
      </c>
      <c r="AL46" s="9">
        <v>1.3953980099502487E-2</v>
      </c>
      <c r="AM46" s="9">
        <v>1.8209452736318407E-2</v>
      </c>
      <c r="AO46" s="11">
        <f t="shared" si="7"/>
        <v>-5.6013432835820887E-2</v>
      </c>
      <c r="AP46" s="11">
        <f t="shared" si="7"/>
        <v>-6.8089552238805705E-3</v>
      </c>
      <c r="AQ46" s="11">
        <f t="shared" si="7"/>
        <v>-4.619999999999997E-2</v>
      </c>
      <c r="AR46" s="11">
        <f t="shared" si="7"/>
        <v>-3.8916417910447823E-2</v>
      </c>
      <c r="AS46" s="11">
        <f t="shared" si="7"/>
        <v>3.4794029850746262E-2</v>
      </c>
      <c r="AU46" s="11">
        <f t="shared" si="8"/>
        <v>-9.6077446234228603</v>
      </c>
      <c r="AV46" s="11">
        <f t="shared" si="8"/>
        <v>-0.12710838530257715</v>
      </c>
      <c r="AW46" s="11">
        <f t="shared" si="8"/>
        <v>-0.92899276462074831</v>
      </c>
      <c r="AX46" s="11">
        <f t="shared" si="8"/>
        <v>-0.59778464574367474</v>
      </c>
      <c r="AY46" s="11">
        <f t="shared" si="8"/>
        <v>0.52134079638988362</v>
      </c>
      <c r="BA46" s="11">
        <f t="shared" si="6"/>
        <v>1</v>
      </c>
      <c r="BB46" s="11">
        <f t="shared" si="6"/>
        <v>0</v>
      </c>
      <c r="BC46" s="11">
        <f t="shared" si="6"/>
        <v>0</v>
      </c>
      <c r="BD46" s="11">
        <f t="shared" si="6"/>
        <v>0</v>
      </c>
      <c r="BE46" s="11">
        <f t="shared" si="6"/>
        <v>0</v>
      </c>
      <c r="BF46" s="7">
        <v>203</v>
      </c>
      <c r="BG46" s="7">
        <v>210</v>
      </c>
    </row>
    <row r="47" spans="1:59" x14ac:dyDescent="0.2">
      <c r="A47" s="18">
        <v>202</v>
      </c>
      <c r="B47" s="18">
        <v>210</v>
      </c>
      <c r="D47" s="6">
        <v>1034.5405000000001</v>
      </c>
      <c r="E47" s="7">
        <v>7</v>
      </c>
      <c r="F47" s="6" t="s">
        <v>680</v>
      </c>
      <c r="G47" s="9">
        <v>9.2466950959488273E-2</v>
      </c>
      <c r="H47" s="9">
        <v>0.12246908315565032</v>
      </c>
      <c r="I47" s="9">
        <v>0.12644392324093817</v>
      </c>
      <c r="J47" s="9">
        <v>0.21768869936034116</v>
      </c>
      <c r="K47" s="9">
        <v>0.40795373134328355</v>
      </c>
      <c r="M47" s="9">
        <v>9.6343283582089545E-2</v>
      </c>
      <c r="N47" s="9">
        <v>0.12320234541577824</v>
      </c>
      <c r="O47" s="9">
        <v>0.14006886993603412</v>
      </c>
      <c r="P47" s="9">
        <v>0.22442174840085286</v>
      </c>
      <c r="Q47" s="9">
        <v>0.41601663113006393</v>
      </c>
      <c r="R47" s="18">
        <v>202</v>
      </c>
      <c r="S47" s="18">
        <v>210</v>
      </c>
      <c r="T47" s="10">
        <v>-3.8763326226012736E-3</v>
      </c>
      <c r="U47" s="10">
        <v>-7.3326226012792521E-4</v>
      </c>
      <c r="V47" s="10">
        <v>-1.3624946695095945E-2</v>
      </c>
      <c r="W47" s="10">
        <v>-6.7330490405117013E-3</v>
      </c>
      <c r="X47" s="10">
        <v>-8.0628997867803684E-3</v>
      </c>
      <c r="Z47" s="10">
        <f t="shared" si="3"/>
        <v>-6.6060980810234426E-3</v>
      </c>
      <c r="AB47" s="7">
        <v>203</v>
      </c>
      <c r="AC47" s="7">
        <v>211</v>
      </c>
      <c r="AD47" s="9">
        <v>1.6220682302771853E-2</v>
      </c>
      <c r="AE47" s="9">
        <v>1.01136460554371E-2</v>
      </c>
      <c r="AF47" s="9">
        <v>9.937526652452025E-3</v>
      </c>
      <c r="AG47" s="9">
        <v>1.6362899786780384E-2</v>
      </c>
      <c r="AH47" s="9">
        <v>2.7378038379530911E-2</v>
      </c>
      <c r="AI47" s="9">
        <v>1.0540298507462685E-2</v>
      </c>
      <c r="AJ47" s="9">
        <v>1.0355863539445629E-2</v>
      </c>
      <c r="AK47" s="9">
        <v>1.1994669509594881E-2</v>
      </c>
      <c r="AL47" s="9">
        <v>1.3239019189765458E-2</v>
      </c>
      <c r="AM47" s="9">
        <v>1.662857142857143E-2</v>
      </c>
      <c r="AO47" s="11">
        <f t="shared" si="7"/>
        <v>-2.7134328358208917E-2</v>
      </c>
      <c r="AP47" s="11">
        <f t="shared" si="7"/>
        <v>-5.1328358208954762E-3</v>
      </c>
      <c r="AQ47" s="11">
        <f t="shared" si="7"/>
        <v>-9.5374626865671608E-2</v>
      </c>
      <c r="AR47" s="11">
        <f t="shared" si="7"/>
        <v>-4.7131343283581907E-2</v>
      </c>
      <c r="AS47" s="11">
        <f t="shared" si="7"/>
        <v>-5.6440298507462579E-2</v>
      </c>
      <c r="AU47" s="11">
        <f t="shared" si="8"/>
        <v>-0.34707623832418227</v>
      </c>
      <c r="AV47" s="11">
        <f t="shared" si="8"/>
        <v>-8.7739896348709823E-2</v>
      </c>
      <c r="AW47" s="11">
        <f t="shared" si="8"/>
        <v>-1.5150476543098341</v>
      </c>
      <c r="AX47" s="11">
        <f t="shared" si="8"/>
        <v>-0.55406745501162502</v>
      </c>
      <c r="AY47" s="11">
        <f t="shared" si="8"/>
        <v>-0.43597758553343796</v>
      </c>
      <c r="BA47" s="11">
        <f t="shared" si="6"/>
        <v>0</v>
      </c>
      <c r="BB47" s="11">
        <f t="shared" si="6"/>
        <v>0</v>
      </c>
      <c r="BC47" s="11">
        <f t="shared" si="6"/>
        <v>0</v>
      </c>
      <c r="BD47" s="11">
        <f t="shared" si="6"/>
        <v>0</v>
      </c>
      <c r="BE47" s="11">
        <f t="shared" si="6"/>
        <v>0</v>
      </c>
      <c r="BF47" s="7">
        <v>203</v>
      </c>
      <c r="BG47" s="7">
        <v>211</v>
      </c>
    </row>
    <row r="48" spans="1:59" x14ac:dyDescent="0.2">
      <c r="A48" s="18">
        <v>211</v>
      </c>
      <c r="B48" s="18">
        <v>220</v>
      </c>
      <c r="D48" s="6">
        <v>1057.5636</v>
      </c>
      <c r="E48" s="7">
        <v>8</v>
      </c>
      <c r="F48" s="6" t="s">
        <v>911</v>
      </c>
      <c r="G48" s="9">
        <v>0.61928507462686566</v>
      </c>
      <c r="H48" s="9">
        <v>0.63031641791044779</v>
      </c>
      <c r="I48" s="9">
        <v>0.62430652985074631</v>
      </c>
      <c r="J48" s="9">
        <v>0.64474813432835809</v>
      </c>
      <c r="K48" s="9">
        <v>0.632192723880597</v>
      </c>
      <c r="M48" s="9">
        <v>0.62294925373134324</v>
      </c>
      <c r="N48" s="9">
        <v>0.62878171641791047</v>
      </c>
      <c r="O48" s="9">
        <v>0.6386033582089552</v>
      </c>
      <c r="P48" s="9">
        <v>0.63824608208955225</v>
      </c>
      <c r="Q48" s="9">
        <v>0.64108880597014928</v>
      </c>
      <c r="R48" s="18">
        <v>211</v>
      </c>
      <c r="S48" s="18">
        <v>220</v>
      </c>
      <c r="T48" s="10">
        <v>-3.6641791044776722E-3</v>
      </c>
      <c r="U48" s="10">
        <v>1.5347014925373257E-3</v>
      </c>
      <c r="V48" s="10">
        <v>-1.4296828358208934E-2</v>
      </c>
      <c r="W48" s="10">
        <v>6.5020522388059216E-3</v>
      </c>
      <c r="X48" s="10">
        <v>-8.8960820895522645E-3</v>
      </c>
      <c r="Z48" s="10">
        <f t="shared" si="3"/>
        <v>-3.7640671641791254E-3</v>
      </c>
      <c r="AB48" s="7">
        <v>212</v>
      </c>
      <c r="AC48" s="7">
        <v>221</v>
      </c>
      <c r="AD48" s="9">
        <v>6.1813432835820898E-3</v>
      </c>
      <c r="AE48" s="9">
        <v>1.8597388059701493E-2</v>
      </c>
      <c r="AF48" s="9">
        <v>2.1256156716417909E-2</v>
      </c>
      <c r="AG48" s="9">
        <v>4.0854477611940295E-3</v>
      </c>
      <c r="AH48" s="9">
        <v>7.8906716417910441E-3</v>
      </c>
      <c r="AI48" s="9">
        <v>1.5738992537313434E-2</v>
      </c>
      <c r="AJ48" s="9">
        <v>3.3205223880597014E-3</v>
      </c>
      <c r="AK48" s="9">
        <v>1.7107276119402985E-2</v>
      </c>
      <c r="AL48" s="9">
        <v>1.6414179104477612E-2</v>
      </c>
      <c r="AM48" s="9">
        <v>1.2689738805970147E-2</v>
      </c>
      <c r="AO48" s="11">
        <f t="shared" si="7"/>
        <v>-2.9313432835821378E-2</v>
      </c>
      <c r="AP48" s="11">
        <f t="shared" si="7"/>
        <v>1.2277611940298605E-2</v>
      </c>
      <c r="AQ48" s="11">
        <f t="shared" si="7"/>
        <v>-0.11437462686567147</v>
      </c>
      <c r="AR48" s="11">
        <f t="shared" si="7"/>
        <v>5.2016417910447373E-2</v>
      </c>
      <c r="AS48" s="11">
        <f t="shared" si="7"/>
        <v>-7.1168656716418116E-2</v>
      </c>
      <c r="AU48" s="11">
        <f t="shared" si="8"/>
        <v>-0.3753283236484582</v>
      </c>
      <c r="AV48" s="11">
        <f t="shared" si="8"/>
        <v>0.14070778844955811</v>
      </c>
      <c r="AW48" s="11">
        <f t="shared" si="8"/>
        <v>-0.90755490932996108</v>
      </c>
      <c r="AX48" s="11">
        <f t="shared" si="8"/>
        <v>0.6657940176740591</v>
      </c>
      <c r="AY48" s="11">
        <f t="shared" si="8"/>
        <v>-1.0311519372749867</v>
      </c>
      <c r="BA48" s="11">
        <f t="shared" si="6"/>
        <v>0</v>
      </c>
      <c r="BB48" s="11">
        <f t="shared" si="6"/>
        <v>0</v>
      </c>
      <c r="BC48" s="11">
        <f t="shared" si="6"/>
        <v>0</v>
      </c>
      <c r="BD48" s="11">
        <f t="shared" si="6"/>
        <v>0</v>
      </c>
      <c r="BE48" s="11">
        <f t="shared" si="6"/>
        <v>0</v>
      </c>
      <c r="BF48" s="7">
        <v>212</v>
      </c>
      <c r="BG48" s="7">
        <v>221</v>
      </c>
    </row>
    <row r="49" spans="1:59" x14ac:dyDescent="0.2">
      <c r="A49" s="18">
        <v>211</v>
      </c>
      <c r="B49" s="18">
        <v>226</v>
      </c>
      <c r="D49" s="6">
        <v>1661.7977000000001</v>
      </c>
      <c r="E49" s="7">
        <v>14</v>
      </c>
      <c r="F49" s="6" t="s">
        <v>912</v>
      </c>
      <c r="G49" s="9">
        <v>0.57057366737739879</v>
      </c>
      <c r="H49" s="9">
        <v>0.60418347547974416</v>
      </c>
      <c r="I49" s="9">
        <v>0.59873304904051172</v>
      </c>
      <c r="J49" s="9">
        <v>0.61885373134328359</v>
      </c>
      <c r="K49" s="9">
        <v>0.62208795309168441</v>
      </c>
      <c r="M49" s="9">
        <v>0.57776289978678042</v>
      </c>
      <c r="N49" s="9">
        <v>0.60304605543710021</v>
      </c>
      <c r="O49" s="9">
        <v>0.60367057569296367</v>
      </c>
      <c r="P49" s="9">
        <v>0.61938635394456287</v>
      </c>
      <c r="Q49" s="9">
        <v>0.63492611940298493</v>
      </c>
      <c r="R49" s="18">
        <v>211</v>
      </c>
      <c r="S49" s="18">
        <v>226</v>
      </c>
      <c r="T49" s="10">
        <v>-7.1892324093816296E-3</v>
      </c>
      <c r="U49" s="10">
        <v>1.1374200426439273E-3</v>
      </c>
      <c r="V49" s="10">
        <v>-4.9375266524519981E-3</v>
      </c>
      <c r="W49" s="10">
        <v>-5.3262260127934138E-4</v>
      </c>
      <c r="X49" s="10">
        <v>-1.2838166311300596E-2</v>
      </c>
      <c r="Z49" s="10">
        <f t="shared" si="3"/>
        <v>-4.8720255863539275E-3</v>
      </c>
      <c r="AB49" s="7">
        <v>212</v>
      </c>
      <c r="AC49" s="7">
        <v>227</v>
      </c>
      <c r="AD49" s="9">
        <v>9.2897654584221737E-3</v>
      </c>
      <c r="AE49" s="9">
        <v>1.1171215351812367E-2</v>
      </c>
      <c r="AF49" s="9">
        <v>1.574360341151386E-2</v>
      </c>
      <c r="AG49" s="9">
        <v>1.8890724946695095E-2</v>
      </c>
      <c r="AH49" s="9">
        <v>2.2320042643923239E-2</v>
      </c>
      <c r="AI49" s="9">
        <v>1.2228784648187632E-2</v>
      </c>
      <c r="AJ49" s="9">
        <v>9.6085287846481866E-3</v>
      </c>
      <c r="AK49" s="9">
        <v>4.0952025586353949E-3</v>
      </c>
      <c r="AL49" s="9">
        <v>7.6728144989339012E-3</v>
      </c>
      <c r="AM49" s="9">
        <v>1.588507462686567E-2</v>
      </c>
      <c r="AO49" s="11">
        <f t="shared" si="7"/>
        <v>-0.10064925373134281</v>
      </c>
      <c r="AP49" s="11">
        <f t="shared" si="7"/>
        <v>1.5923880597014984E-2</v>
      </c>
      <c r="AQ49" s="11">
        <f t="shared" si="7"/>
        <v>-6.9125373134327969E-2</v>
      </c>
      <c r="AR49" s="11">
        <f t="shared" si="7"/>
        <v>-7.4567164179107793E-3</v>
      </c>
      <c r="AS49" s="11">
        <f t="shared" si="7"/>
        <v>-0.17973432835820835</v>
      </c>
      <c r="AU49" s="11">
        <f t="shared" si="8"/>
        <v>-0.81083359177624503</v>
      </c>
      <c r="AV49" s="11">
        <f t="shared" si="8"/>
        <v>0.13370009354602233</v>
      </c>
      <c r="AW49" s="11">
        <f t="shared" si="8"/>
        <v>-0.52571348885017544</v>
      </c>
      <c r="AX49" s="11">
        <f t="shared" si="8"/>
        <v>-4.5245325328816144E-2</v>
      </c>
      <c r="AY49" s="11">
        <f t="shared" si="8"/>
        <v>-0.81167565268636976</v>
      </c>
      <c r="BA49" s="11">
        <f t="shared" si="6"/>
        <v>0</v>
      </c>
      <c r="BB49" s="11">
        <f t="shared" si="6"/>
        <v>0</v>
      </c>
      <c r="BC49" s="11">
        <f t="shared" si="6"/>
        <v>0</v>
      </c>
      <c r="BD49" s="11">
        <f t="shared" si="6"/>
        <v>0</v>
      </c>
      <c r="BE49" s="11">
        <f t="shared" si="6"/>
        <v>0</v>
      </c>
      <c r="BF49" s="7">
        <v>212</v>
      </c>
      <c r="BG49" s="7">
        <v>227</v>
      </c>
    </row>
    <row r="50" spans="1:59" x14ac:dyDescent="0.2">
      <c r="A50" s="18">
        <v>211</v>
      </c>
      <c r="B50" s="18">
        <v>229</v>
      </c>
      <c r="D50" s="6">
        <v>1950.9073000000001</v>
      </c>
      <c r="E50" s="7">
        <v>17</v>
      </c>
      <c r="F50" s="6" t="s">
        <v>913</v>
      </c>
      <c r="G50" s="9">
        <v>0.56728331870061444</v>
      </c>
      <c r="H50" s="9">
        <v>0.58697594381035989</v>
      </c>
      <c r="I50" s="9">
        <v>0.58564846356453026</v>
      </c>
      <c r="J50" s="9">
        <v>0.60609490781387176</v>
      </c>
      <c r="K50" s="9">
        <v>0.61186681299385426</v>
      </c>
      <c r="M50" s="9">
        <v>0.58354460052677792</v>
      </c>
      <c r="N50" s="9">
        <v>0.59265417032484635</v>
      </c>
      <c r="O50" s="9">
        <v>0.5966578577699736</v>
      </c>
      <c r="P50" s="9">
        <v>0.61300711150131693</v>
      </c>
      <c r="Q50" s="9">
        <v>0.62671501316944678</v>
      </c>
      <c r="R50" s="18">
        <v>211</v>
      </c>
      <c r="S50" s="18">
        <v>229</v>
      </c>
      <c r="T50" s="10">
        <v>-1.6261281826163342E-2</v>
      </c>
      <c r="U50" s="10">
        <v>-5.6782265144864142E-3</v>
      </c>
      <c r="V50" s="10">
        <v>-1.1009394205443329E-2</v>
      </c>
      <c r="W50" s="10">
        <v>-6.9122036874451429E-3</v>
      </c>
      <c r="X50" s="10">
        <v>-1.4848200175592593E-2</v>
      </c>
      <c r="Z50" s="10">
        <f t="shared" si="3"/>
        <v>-1.0941861281826164E-2</v>
      </c>
      <c r="AB50" s="7">
        <v>212</v>
      </c>
      <c r="AC50" s="7">
        <v>230</v>
      </c>
      <c r="AD50" s="9">
        <v>1.3886830553116769E-2</v>
      </c>
      <c r="AE50" s="9">
        <v>9.9955223880597022E-3</v>
      </c>
      <c r="AF50" s="9">
        <v>9.6969271290605792E-3</v>
      </c>
      <c r="AG50" s="9">
        <v>1.0252151009657593E-2</v>
      </c>
      <c r="AH50" s="9">
        <v>7.7857769973661093E-3</v>
      </c>
      <c r="AI50" s="9">
        <v>5.7841088674275678E-3</v>
      </c>
      <c r="AJ50" s="9">
        <v>6.0644424934152754E-3</v>
      </c>
      <c r="AK50" s="9">
        <v>6.6426690079016675E-3</v>
      </c>
      <c r="AL50" s="9">
        <v>8.3159789288849862E-3</v>
      </c>
      <c r="AM50" s="9">
        <v>1.4391308165057067E-2</v>
      </c>
      <c r="AO50" s="11">
        <f t="shared" si="7"/>
        <v>-0.27644179104477679</v>
      </c>
      <c r="AP50" s="11">
        <f t="shared" si="7"/>
        <v>-9.6529850746269047E-2</v>
      </c>
      <c r="AQ50" s="11">
        <f t="shared" si="7"/>
        <v>-0.18715970149253661</v>
      </c>
      <c r="AR50" s="11">
        <f t="shared" si="7"/>
        <v>-0.11750746268656743</v>
      </c>
      <c r="AS50" s="11">
        <f t="shared" si="7"/>
        <v>-0.25241940298507409</v>
      </c>
      <c r="AU50" s="11">
        <f t="shared" si="8"/>
        <v>-1.8722901304992314</v>
      </c>
      <c r="AV50" s="11">
        <f t="shared" si="8"/>
        <v>-0.84121741796889749</v>
      </c>
      <c r="AW50" s="11">
        <f t="shared" si="8"/>
        <v>-1.6223331527958076</v>
      </c>
      <c r="AX50" s="11">
        <f t="shared" si="8"/>
        <v>-0.90693398391343516</v>
      </c>
      <c r="AY50" s="11">
        <f t="shared" si="8"/>
        <v>-1.5717645313600002</v>
      </c>
      <c r="BA50" s="11">
        <f t="shared" si="6"/>
        <v>0</v>
      </c>
      <c r="BB50" s="11">
        <f t="shared" si="6"/>
        <v>0</v>
      </c>
      <c r="BC50" s="11">
        <f t="shared" si="6"/>
        <v>0</v>
      </c>
      <c r="BD50" s="11">
        <f t="shared" si="6"/>
        <v>0</v>
      </c>
      <c r="BE50" s="11">
        <f t="shared" si="6"/>
        <v>0</v>
      </c>
      <c r="BF50" s="7">
        <v>212</v>
      </c>
      <c r="BG50" s="7">
        <v>230</v>
      </c>
    </row>
    <row r="51" spans="1:59" x14ac:dyDescent="0.2">
      <c r="A51" s="18">
        <v>212</v>
      </c>
      <c r="B51" s="18">
        <v>234</v>
      </c>
      <c r="D51" s="6">
        <v>2327.0666999999999</v>
      </c>
      <c r="E51" s="7">
        <v>21</v>
      </c>
      <c r="F51" s="6" t="s">
        <v>914</v>
      </c>
      <c r="G51" s="9">
        <v>0.65561620469083148</v>
      </c>
      <c r="H51" s="9">
        <v>0.66741449893390192</v>
      </c>
      <c r="I51" s="9">
        <v>0.67708869936034111</v>
      </c>
      <c r="J51" s="9">
        <v>0.67690540156361045</v>
      </c>
      <c r="K51" s="9">
        <v>0.69326759061833687</v>
      </c>
      <c r="M51" s="9">
        <v>0.67496417910447759</v>
      </c>
      <c r="N51" s="9">
        <v>0.67316460554370994</v>
      </c>
      <c r="O51" s="9">
        <v>0.67891577825159921</v>
      </c>
      <c r="P51" s="9">
        <v>0.68256787491115845</v>
      </c>
      <c r="Q51" s="9">
        <v>0.69478621179815203</v>
      </c>
      <c r="R51" s="18">
        <v>212</v>
      </c>
      <c r="S51" s="18">
        <v>234</v>
      </c>
      <c r="T51" s="10">
        <v>-1.9347974413646045E-2</v>
      </c>
      <c r="U51" s="10">
        <v>-5.750106609807998E-3</v>
      </c>
      <c r="V51" s="10">
        <v>-1.8270788912580374E-3</v>
      </c>
      <c r="W51" s="10">
        <v>-5.6624733475480566E-3</v>
      </c>
      <c r="X51" s="10">
        <v>-1.5186211798151879E-3</v>
      </c>
      <c r="Z51" s="10">
        <f t="shared" si="3"/>
        <v>-6.8212508884150647E-3</v>
      </c>
      <c r="AB51" s="7">
        <v>213</v>
      </c>
      <c r="AC51" s="7">
        <v>235</v>
      </c>
      <c r="AD51" s="9">
        <v>1.5828429282160623E-2</v>
      </c>
      <c r="AE51" s="9">
        <v>1.2429353233830846E-2</v>
      </c>
      <c r="AF51" s="9">
        <v>9.4259417199715687E-3</v>
      </c>
      <c r="AG51" s="9">
        <v>1.808102345415778E-3</v>
      </c>
      <c r="AH51" s="9">
        <v>4.4142857142857135E-3</v>
      </c>
      <c r="AI51" s="9">
        <v>2.9204690831556505E-3</v>
      </c>
      <c r="AJ51" s="9">
        <v>1.5440511727078889E-2</v>
      </c>
      <c r="AK51" s="9">
        <v>1.4418479033404404E-2</v>
      </c>
      <c r="AL51" s="9">
        <v>8.6157071783937444E-3</v>
      </c>
      <c r="AM51" s="9">
        <v>4.914001421464107E-3</v>
      </c>
      <c r="AO51" s="11">
        <f t="shared" si="7"/>
        <v>-0.40630746268656692</v>
      </c>
      <c r="AP51" s="11">
        <f t="shared" si="7"/>
        <v>-0.12075223880596796</v>
      </c>
      <c r="AQ51" s="11">
        <f t="shared" si="7"/>
        <v>-3.8368656716418786E-2</v>
      </c>
      <c r="AR51" s="11">
        <f t="shared" si="7"/>
        <v>-0.11891194029850918</v>
      </c>
      <c r="AS51" s="11">
        <f t="shared" si="7"/>
        <v>-3.1891044776118947E-2</v>
      </c>
      <c r="AU51" s="11">
        <f t="shared" si="8"/>
        <v>-2.0820395884307392</v>
      </c>
      <c r="AV51" s="11">
        <f t="shared" si="8"/>
        <v>-0.50245421199237728</v>
      </c>
      <c r="AW51" s="11">
        <f t="shared" si="8"/>
        <v>-0.18370848335237847</v>
      </c>
      <c r="AX51" s="11">
        <f t="shared" si="8"/>
        <v>-1.1140814515455455</v>
      </c>
      <c r="AY51" s="11">
        <f t="shared" si="8"/>
        <v>-0.39819968201539374</v>
      </c>
      <c r="BA51" s="11">
        <f t="shared" si="6"/>
        <v>0</v>
      </c>
      <c r="BB51" s="11">
        <f t="shared" si="6"/>
        <v>0</v>
      </c>
      <c r="BC51" s="11">
        <f t="shared" si="6"/>
        <v>0</v>
      </c>
      <c r="BD51" s="11">
        <f t="shared" si="6"/>
        <v>0</v>
      </c>
      <c r="BE51" s="11">
        <f t="shared" si="6"/>
        <v>0</v>
      </c>
      <c r="BF51" s="7">
        <v>213</v>
      </c>
      <c r="BG51" s="7">
        <v>235</v>
      </c>
    </row>
    <row r="52" spans="1:59" x14ac:dyDescent="0.2">
      <c r="A52" s="18">
        <v>230</v>
      </c>
      <c r="B52" s="18">
        <v>237</v>
      </c>
      <c r="D52" s="6">
        <v>822.45669999999996</v>
      </c>
      <c r="E52" s="7">
        <v>7</v>
      </c>
      <c r="F52" s="6" t="s">
        <v>915</v>
      </c>
      <c r="G52" s="9">
        <v>0.57732579957356078</v>
      </c>
      <c r="H52" s="9">
        <v>0.59956652452025583</v>
      </c>
      <c r="I52" s="9">
        <v>0.59918869936034114</v>
      </c>
      <c r="J52" s="9">
        <v>0.60866289978678045</v>
      </c>
      <c r="K52" s="9">
        <v>0.62928869936034104</v>
      </c>
      <c r="M52" s="9">
        <v>0.59592857142857136</v>
      </c>
      <c r="N52" s="9">
        <v>0.60640127931769716</v>
      </c>
      <c r="O52" s="9">
        <v>0.61503752665245204</v>
      </c>
      <c r="P52" s="9">
        <v>0.62504968017057572</v>
      </c>
      <c r="Q52" s="9">
        <v>0.62382686567164181</v>
      </c>
      <c r="R52" s="18">
        <v>230</v>
      </c>
      <c r="S52" s="18">
        <v>237</v>
      </c>
      <c r="T52" s="10">
        <v>-1.8602771855010674E-2</v>
      </c>
      <c r="U52" s="10">
        <v>-6.834754797441305E-3</v>
      </c>
      <c r="V52" s="10">
        <v>-1.5848827292110856E-2</v>
      </c>
      <c r="W52" s="10">
        <v>-1.6386780383795305E-2</v>
      </c>
      <c r="X52" s="10">
        <v>5.4618336886993303E-3</v>
      </c>
      <c r="Z52" s="10">
        <f t="shared" si="3"/>
        <v>-1.0442260127931761E-2</v>
      </c>
      <c r="AB52" s="7">
        <v>231</v>
      </c>
      <c r="AC52" s="7">
        <v>238</v>
      </c>
      <c r="AD52" s="9">
        <v>9.2688699360341156E-3</v>
      </c>
      <c r="AE52" s="9">
        <v>1.0181449893390192E-2</v>
      </c>
      <c r="AF52" s="9">
        <v>7.4379530916844341E-3</v>
      </c>
      <c r="AG52" s="9">
        <v>6.918763326226012E-3</v>
      </c>
      <c r="AH52" s="9">
        <v>7.5341151385927502E-3</v>
      </c>
      <c r="AI52" s="9">
        <v>9.5422174840085281E-3</v>
      </c>
      <c r="AJ52" s="9">
        <v>5.659275053304904E-3</v>
      </c>
      <c r="AK52" s="9">
        <v>6.8486140724946694E-3</v>
      </c>
      <c r="AL52" s="9">
        <v>7.5006396588486136E-3</v>
      </c>
      <c r="AM52" s="9">
        <v>1.2246908315565031E-2</v>
      </c>
      <c r="AO52" s="11">
        <f t="shared" si="7"/>
        <v>-0.13021940298507473</v>
      </c>
      <c r="AP52" s="11">
        <f t="shared" si="7"/>
        <v>-4.7843283582089134E-2</v>
      </c>
      <c r="AQ52" s="11">
        <f t="shared" si="7"/>
        <v>-0.11094179104477599</v>
      </c>
      <c r="AR52" s="11">
        <f t="shared" si="7"/>
        <v>-0.11470746268656713</v>
      </c>
      <c r="AS52" s="11">
        <f t="shared" si="7"/>
        <v>3.823283582089531E-2</v>
      </c>
      <c r="AU52" s="11">
        <f t="shared" si="8"/>
        <v>-2.4221081799180504</v>
      </c>
      <c r="AV52" s="11">
        <f t="shared" si="8"/>
        <v>-1.0162738227955055</v>
      </c>
      <c r="AW52" s="11">
        <f t="shared" si="8"/>
        <v>-2.7150365001876051</v>
      </c>
      <c r="AX52" s="11">
        <f t="shared" si="8"/>
        <v>-2.7814333617288729</v>
      </c>
      <c r="AY52" s="11">
        <f t="shared" si="8"/>
        <v>0.65792547590575468</v>
      </c>
      <c r="BA52" s="11">
        <f t="shared" si="6"/>
        <v>0</v>
      </c>
      <c r="BB52" s="11">
        <f t="shared" si="6"/>
        <v>0</v>
      </c>
      <c r="BC52" s="11">
        <f t="shared" si="6"/>
        <v>0</v>
      </c>
      <c r="BD52" s="11">
        <f t="shared" si="6"/>
        <v>1</v>
      </c>
      <c r="BE52" s="11">
        <f t="shared" si="6"/>
        <v>0</v>
      </c>
      <c r="BF52" s="7">
        <v>231</v>
      </c>
      <c r="BG52" s="7">
        <v>238</v>
      </c>
    </row>
    <row r="53" spans="1:59" x14ac:dyDescent="0.2">
      <c r="A53" s="18">
        <v>230</v>
      </c>
      <c r="B53" s="18">
        <v>239</v>
      </c>
      <c r="D53" s="6">
        <v>1022.5364</v>
      </c>
      <c r="E53" s="7">
        <v>9</v>
      </c>
      <c r="F53" s="6" t="s">
        <v>916</v>
      </c>
      <c r="G53" s="9">
        <v>0.63380547263681586</v>
      </c>
      <c r="H53" s="9">
        <v>0.65923167495854063</v>
      </c>
      <c r="I53" s="9">
        <v>0.65541359867330018</v>
      </c>
      <c r="J53" s="9">
        <v>0.658504311774461</v>
      </c>
      <c r="K53" s="9">
        <v>0.6732995024875621</v>
      </c>
      <c r="M53" s="9">
        <v>0.64492072968490877</v>
      </c>
      <c r="N53" s="9">
        <v>0.6576054726368159</v>
      </c>
      <c r="O53" s="9">
        <v>0.66669999999999996</v>
      </c>
      <c r="P53" s="9">
        <v>0.67554079601990047</v>
      </c>
      <c r="Q53" s="9">
        <v>0.69300414593698179</v>
      </c>
      <c r="R53" s="18">
        <v>230</v>
      </c>
      <c r="S53" s="18">
        <v>239</v>
      </c>
      <c r="T53" s="10">
        <v>-1.1115257048092887E-2</v>
      </c>
      <c r="U53" s="10">
        <v>1.6262023217246697E-3</v>
      </c>
      <c r="V53" s="10">
        <v>-1.1286401326699839E-2</v>
      </c>
      <c r="W53" s="10">
        <v>-1.703648424543943E-2</v>
      </c>
      <c r="X53" s="10">
        <v>-1.9704643449419607E-2</v>
      </c>
      <c r="Z53" s="10">
        <f t="shared" si="3"/>
        <v>-1.1503316749585418E-2</v>
      </c>
      <c r="AB53" s="7">
        <v>231</v>
      </c>
      <c r="AC53" s="7">
        <v>240</v>
      </c>
      <c r="AD53" s="9">
        <v>1.5061194029850745E-2</v>
      </c>
      <c r="AE53" s="9">
        <v>1.1911608623548921E-2</v>
      </c>
      <c r="AF53" s="9">
        <v>5.2568822553897172E-3</v>
      </c>
      <c r="AG53" s="9">
        <v>1.0944278606965173E-2</v>
      </c>
      <c r="AH53" s="9">
        <v>1.2039137645107792E-2</v>
      </c>
      <c r="AI53" s="9">
        <v>5.3084577114427848E-3</v>
      </c>
      <c r="AJ53" s="9">
        <v>1.3738805970149252E-2</v>
      </c>
      <c r="AK53" s="9">
        <v>9.6378109452736303E-3</v>
      </c>
      <c r="AL53" s="9">
        <v>1.2395854063018239E-2</v>
      </c>
      <c r="AM53" s="9">
        <v>1.1661857379767826E-2</v>
      </c>
      <c r="AO53" s="11">
        <f t="shared" si="7"/>
        <v>-0.10003731343283598</v>
      </c>
      <c r="AP53" s="11">
        <f t="shared" si="7"/>
        <v>1.4635820895522027E-2</v>
      </c>
      <c r="AQ53" s="11">
        <f t="shared" si="7"/>
        <v>-0.10157761194029855</v>
      </c>
      <c r="AR53" s="11">
        <f t="shared" si="7"/>
        <v>-0.15332835820895488</v>
      </c>
      <c r="AS53" s="11">
        <f t="shared" si="7"/>
        <v>-0.17734179104477646</v>
      </c>
      <c r="AU53" s="11">
        <f t="shared" si="8"/>
        <v>-1.2055733045822266</v>
      </c>
      <c r="AV53" s="11">
        <f t="shared" si="8"/>
        <v>0.15490188890510648</v>
      </c>
      <c r="AW53" s="11">
        <f t="shared" si="8"/>
        <v>-1.780666431064819</v>
      </c>
      <c r="AX53" s="11">
        <f t="shared" si="8"/>
        <v>-1.7844895220914319</v>
      </c>
      <c r="AY53" s="11">
        <f t="shared" si="8"/>
        <v>-2.0362102074629611</v>
      </c>
      <c r="BA53" s="11">
        <f t="shared" si="6"/>
        <v>0</v>
      </c>
      <c r="BB53" s="11">
        <f t="shared" si="6"/>
        <v>0</v>
      </c>
      <c r="BC53" s="11">
        <f t="shared" si="6"/>
        <v>0</v>
      </c>
      <c r="BD53" s="11">
        <f t="shared" si="6"/>
        <v>0</v>
      </c>
      <c r="BE53" s="11">
        <f t="shared" si="6"/>
        <v>0</v>
      </c>
      <c r="BF53" s="7">
        <v>231</v>
      </c>
      <c r="BG53" s="7">
        <v>240</v>
      </c>
    </row>
    <row r="54" spans="1:59" x14ac:dyDescent="0.2">
      <c r="A54" s="18">
        <v>238</v>
      </c>
      <c r="B54" s="18">
        <v>245</v>
      </c>
      <c r="D54" s="6">
        <v>967.49559999999997</v>
      </c>
      <c r="E54" s="7">
        <v>7</v>
      </c>
      <c r="F54" s="6" t="s">
        <v>917</v>
      </c>
      <c r="G54" s="9">
        <v>0.69697206823027713</v>
      </c>
      <c r="H54" s="9">
        <v>0.70492302771855009</v>
      </c>
      <c r="I54" s="9">
        <v>0.69552985074626861</v>
      </c>
      <c r="J54" s="9">
        <v>0.71407036247334754</v>
      </c>
      <c r="K54" s="9">
        <v>0.71372174840085278</v>
      </c>
      <c r="M54" s="9">
        <v>0.70997718550106603</v>
      </c>
      <c r="N54" s="9">
        <v>0.70660106609808104</v>
      </c>
      <c r="O54" s="9">
        <v>0.71207995735607676</v>
      </c>
      <c r="P54" s="9">
        <v>0.70889808102345409</v>
      </c>
      <c r="Q54" s="9">
        <v>0.70780383795309154</v>
      </c>
      <c r="R54" s="18">
        <v>238</v>
      </c>
      <c r="S54" s="18">
        <v>245</v>
      </c>
      <c r="T54" s="10">
        <v>-1.3005117270788909E-2</v>
      </c>
      <c r="U54" s="10">
        <v>-1.678038379530926E-3</v>
      </c>
      <c r="V54" s="10">
        <v>-1.6550106609808105E-2</v>
      </c>
      <c r="W54" s="10">
        <v>5.1722814498934141E-3</v>
      </c>
      <c r="X54" s="10">
        <v>5.9179104477611886E-3</v>
      </c>
      <c r="Z54" s="10">
        <f t="shared" si="3"/>
        <v>-4.0286140724946672E-3</v>
      </c>
      <c r="AB54" s="7">
        <v>239</v>
      </c>
      <c r="AC54" s="7">
        <v>246</v>
      </c>
      <c r="AD54" s="9">
        <v>6.8515991471215353E-3</v>
      </c>
      <c r="AE54" s="9">
        <v>1.8996162046908315E-2</v>
      </c>
      <c r="AF54" s="9">
        <v>1.8123454157782517E-2</v>
      </c>
      <c r="AG54" s="9">
        <v>1.5018123667377396E-2</v>
      </c>
      <c r="AH54" s="9">
        <v>1.9583582089552236E-2</v>
      </c>
      <c r="AI54" s="9">
        <v>8.6671641791044758E-3</v>
      </c>
      <c r="AJ54" s="9">
        <v>1.7679317697228147E-2</v>
      </c>
      <c r="AK54" s="9">
        <v>1.3366311300639658E-2</v>
      </c>
      <c r="AL54" s="9">
        <v>2.9344562899786777E-2</v>
      </c>
      <c r="AM54" s="9">
        <v>1.6474200426439232E-2</v>
      </c>
      <c r="AO54" s="11">
        <f t="shared" si="7"/>
        <v>-9.1035820895522368E-2</v>
      </c>
      <c r="AP54" s="11">
        <f t="shared" si="7"/>
        <v>-1.1746268656716482E-2</v>
      </c>
      <c r="AQ54" s="11">
        <f t="shared" si="7"/>
        <v>-0.11585074626865674</v>
      </c>
      <c r="AR54" s="11">
        <f t="shared" si="7"/>
        <v>3.6205970149253898E-2</v>
      </c>
      <c r="AS54" s="11">
        <f t="shared" si="7"/>
        <v>4.1425373134328321E-2</v>
      </c>
      <c r="AU54" s="11">
        <f t="shared" si="8"/>
        <v>-2.0388291861427095</v>
      </c>
      <c r="AV54" s="11">
        <f t="shared" si="8"/>
        <v>-0.1120010121476348</v>
      </c>
      <c r="AW54" s="11">
        <f t="shared" si="8"/>
        <v>-1.2729371649151813</v>
      </c>
      <c r="AX54" s="11">
        <f t="shared" si="8"/>
        <v>0.27176808346668152</v>
      </c>
      <c r="AY54" s="11">
        <f t="shared" si="8"/>
        <v>0.40053108481387589</v>
      </c>
      <c r="BA54" s="11">
        <f t="shared" si="6"/>
        <v>0</v>
      </c>
      <c r="BB54" s="11">
        <f t="shared" si="6"/>
        <v>0</v>
      </c>
      <c r="BC54" s="11">
        <f t="shared" si="6"/>
        <v>0</v>
      </c>
      <c r="BD54" s="11">
        <f t="shared" si="6"/>
        <v>0</v>
      </c>
      <c r="BE54" s="11">
        <f t="shared" si="6"/>
        <v>0</v>
      </c>
      <c r="BF54" s="7">
        <v>239</v>
      </c>
      <c r="BG54" s="7">
        <v>246</v>
      </c>
    </row>
    <row r="55" spans="1:59" x14ac:dyDescent="0.2">
      <c r="A55" s="18">
        <v>249</v>
      </c>
      <c r="B55" s="18">
        <v>260</v>
      </c>
      <c r="D55" s="6">
        <v>1377.5488</v>
      </c>
      <c r="E55" s="7">
        <v>11</v>
      </c>
      <c r="F55" s="6" t="s">
        <v>918</v>
      </c>
      <c r="G55" s="9">
        <v>0.25340990502035277</v>
      </c>
      <c r="H55" s="9">
        <v>0.33380135685210316</v>
      </c>
      <c r="I55" s="9">
        <v>0.35899294436906376</v>
      </c>
      <c r="J55" s="9">
        <v>0.35177652645861596</v>
      </c>
      <c r="K55" s="9">
        <v>0.37380176390773401</v>
      </c>
      <c r="M55" s="9">
        <v>0.25491953867028488</v>
      </c>
      <c r="N55" s="9">
        <v>0.35537096336499319</v>
      </c>
      <c r="O55" s="9">
        <v>0.35775644504748977</v>
      </c>
      <c r="P55" s="9">
        <v>0.34901953867028496</v>
      </c>
      <c r="Q55" s="9">
        <v>0.37593839891451825</v>
      </c>
      <c r="R55" s="18">
        <v>249</v>
      </c>
      <c r="S55" s="18">
        <v>260</v>
      </c>
      <c r="T55" s="10">
        <v>-1.509633649932153E-3</v>
      </c>
      <c r="U55" s="10">
        <v>-2.1569606512890065E-2</v>
      </c>
      <c r="V55" s="10">
        <v>1.2364993215739685E-3</v>
      </c>
      <c r="W55" s="10">
        <v>2.7569877883310383E-3</v>
      </c>
      <c r="X55" s="10">
        <v>-2.1366350067842242E-3</v>
      </c>
      <c r="Z55" s="10">
        <f t="shared" si="3"/>
        <v>-4.2444776119402875E-3</v>
      </c>
      <c r="AB55" s="7">
        <v>250</v>
      </c>
      <c r="AC55" s="7">
        <v>261</v>
      </c>
      <c r="AD55" s="9">
        <v>1.5874355495251017E-2</v>
      </c>
      <c r="AE55" s="9">
        <v>4.9734056987788327E-3</v>
      </c>
      <c r="AF55" s="9">
        <v>5.1640434192672998E-3</v>
      </c>
      <c r="AG55" s="9">
        <v>4.3723202170963364E-3</v>
      </c>
      <c r="AH55" s="9">
        <v>4.374219810040705E-3</v>
      </c>
      <c r="AI55" s="9">
        <v>1.7357937584803255E-2</v>
      </c>
      <c r="AJ55" s="9">
        <v>7.8644504748982356E-3</v>
      </c>
      <c r="AK55" s="9">
        <v>1.2550203527815466E-2</v>
      </c>
      <c r="AL55" s="9">
        <v>9.5917232021709639E-3</v>
      </c>
      <c r="AM55" s="9">
        <v>5.184396200814111E-3</v>
      </c>
      <c r="AO55" s="11">
        <f t="shared" si="7"/>
        <v>-1.6605970149253683E-2</v>
      </c>
      <c r="AP55" s="11">
        <f t="shared" si="7"/>
        <v>-0.23726567164179072</v>
      </c>
      <c r="AQ55" s="11">
        <f t="shared" si="7"/>
        <v>1.3601492537313653E-2</v>
      </c>
      <c r="AR55" s="11">
        <f t="shared" si="7"/>
        <v>3.0326865671641421E-2</v>
      </c>
      <c r="AS55" s="11">
        <f t="shared" si="7"/>
        <v>-2.3502985074626465E-2</v>
      </c>
      <c r="AU55" s="11">
        <f t="shared" si="8"/>
        <v>-0.11116153740321776</v>
      </c>
      <c r="AV55" s="11">
        <f t="shared" si="8"/>
        <v>-4.0149779138507995</v>
      </c>
      <c r="AW55" s="11">
        <f t="shared" si="8"/>
        <v>0.15781171005591929</v>
      </c>
      <c r="AX55" s="11">
        <f t="shared" si="8"/>
        <v>0.45300458866946736</v>
      </c>
      <c r="AY55" s="11">
        <f t="shared" si="8"/>
        <v>-0.54557759914308013</v>
      </c>
      <c r="BA55" s="11">
        <f t="shared" si="6"/>
        <v>0</v>
      </c>
      <c r="BB55" s="11">
        <f t="shared" si="6"/>
        <v>2</v>
      </c>
      <c r="BC55" s="11">
        <f t="shared" si="6"/>
        <v>0</v>
      </c>
      <c r="BD55" s="11">
        <f t="shared" si="6"/>
        <v>0</v>
      </c>
      <c r="BE55" s="11">
        <f t="shared" si="6"/>
        <v>0</v>
      </c>
      <c r="BF55" s="7">
        <v>250</v>
      </c>
      <c r="BG55" s="7">
        <v>261</v>
      </c>
    </row>
    <row r="56" spans="1:59" x14ac:dyDescent="0.2">
      <c r="A56" s="18">
        <v>251</v>
      </c>
      <c r="B56" s="18">
        <v>260</v>
      </c>
      <c r="D56" s="6">
        <v>1035.3684000000001</v>
      </c>
      <c r="E56" s="7">
        <v>9</v>
      </c>
      <c r="F56" s="6" t="s">
        <v>919</v>
      </c>
      <c r="G56" s="9">
        <v>0.2362955223880597</v>
      </c>
      <c r="H56" s="9">
        <v>0.29487960199004976</v>
      </c>
      <c r="I56" s="9">
        <v>0.29887844112769485</v>
      </c>
      <c r="J56" s="9">
        <v>0.30601824212271972</v>
      </c>
      <c r="K56" s="9">
        <v>0.3029873963515754</v>
      </c>
      <c r="M56" s="9">
        <v>0.24797777777777774</v>
      </c>
      <c r="N56" s="9">
        <v>0.30063996683250416</v>
      </c>
      <c r="O56" s="9">
        <v>0.30246915422885573</v>
      </c>
      <c r="P56" s="9">
        <v>0.30577280265339962</v>
      </c>
      <c r="Q56" s="9">
        <v>0.29990530679933664</v>
      </c>
      <c r="R56" s="18">
        <v>251</v>
      </c>
      <c r="S56" s="18">
        <v>260</v>
      </c>
      <c r="T56" s="10">
        <v>-1.1682255389718068E-2</v>
      </c>
      <c r="U56" s="10">
        <v>-5.760364842454388E-3</v>
      </c>
      <c r="V56" s="10">
        <v>-3.5907131011608633E-3</v>
      </c>
      <c r="W56" s="10">
        <v>2.4543946932009084E-4</v>
      </c>
      <c r="X56" s="10">
        <v>3.0820895522387813E-3</v>
      </c>
      <c r="Z56" s="10">
        <f t="shared" si="3"/>
        <v>-3.5411608623548891E-3</v>
      </c>
      <c r="AB56" s="7">
        <v>252</v>
      </c>
      <c r="AC56" s="7">
        <v>261</v>
      </c>
      <c r="AD56" s="9">
        <v>1.5280762852404643E-2</v>
      </c>
      <c r="AE56" s="9">
        <v>1.6009618573797679E-2</v>
      </c>
      <c r="AF56" s="9">
        <v>1.7999170812603649E-2</v>
      </c>
      <c r="AG56" s="9">
        <v>1.8309121061359866E-2</v>
      </c>
      <c r="AH56" s="9">
        <v>1.6746932006633498E-2</v>
      </c>
      <c r="AI56" s="9">
        <v>2.1552902155887229E-2</v>
      </c>
      <c r="AJ56" s="9">
        <v>1.792819237147595E-2</v>
      </c>
      <c r="AK56" s="9">
        <v>1.7410281923714757E-2</v>
      </c>
      <c r="AL56" s="9">
        <v>1.9583747927031509E-2</v>
      </c>
      <c r="AM56" s="9">
        <v>1.6534494195688226E-2</v>
      </c>
      <c r="AO56" s="11">
        <f t="shared" si="7"/>
        <v>-0.10514029850746261</v>
      </c>
      <c r="AP56" s="11">
        <f t="shared" si="7"/>
        <v>-5.1843283582089492E-2</v>
      </c>
      <c r="AQ56" s="11">
        <f t="shared" si="7"/>
        <v>-3.2316417910447773E-2</v>
      </c>
      <c r="AR56" s="11">
        <f t="shared" si="7"/>
        <v>2.2089552238808174E-3</v>
      </c>
      <c r="AS56" s="11">
        <f t="shared" si="7"/>
        <v>2.7738805970149032E-2</v>
      </c>
      <c r="AU56" s="11">
        <f t="shared" si="8"/>
        <v>-0.76586195467378204</v>
      </c>
      <c r="AV56" s="11">
        <f t="shared" si="8"/>
        <v>-0.41509635710322407</v>
      </c>
      <c r="AW56" s="11">
        <f t="shared" si="8"/>
        <v>-0.24835737759998375</v>
      </c>
      <c r="AX56" s="11">
        <f t="shared" si="8"/>
        <v>1.5856852223528083E-2</v>
      </c>
      <c r="AY56" s="11">
        <f t="shared" si="8"/>
        <v>0.22683501918949189</v>
      </c>
      <c r="BA56" s="11">
        <f t="shared" si="6"/>
        <v>0</v>
      </c>
      <c r="BB56" s="11">
        <f t="shared" si="6"/>
        <v>0</v>
      </c>
      <c r="BC56" s="11">
        <f t="shared" si="6"/>
        <v>0</v>
      </c>
      <c r="BD56" s="11">
        <f t="shared" si="6"/>
        <v>0</v>
      </c>
      <c r="BE56" s="11">
        <f t="shared" si="6"/>
        <v>0</v>
      </c>
      <c r="BF56" s="7">
        <v>252</v>
      </c>
      <c r="BG56" s="7">
        <v>261</v>
      </c>
    </row>
    <row r="57" spans="1:59" x14ac:dyDescent="0.2">
      <c r="A57" s="18">
        <v>251</v>
      </c>
      <c r="B57" s="18">
        <v>262</v>
      </c>
      <c r="D57" s="6">
        <v>1235.4845</v>
      </c>
      <c r="E57" s="7">
        <v>11</v>
      </c>
      <c r="F57" s="6" t="s">
        <v>920</v>
      </c>
      <c r="G57" s="9">
        <v>0.18384654002713702</v>
      </c>
      <c r="H57" s="9">
        <v>0.23387788331071913</v>
      </c>
      <c r="I57" s="9">
        <v>0.25545576662143826</v>
      </c>
      <c r="J57" s="9">
        <v>0.32291777476255085</v>
      </c>
      <c r="K57" s="9">
        <v>0.36707557666214385</v>
      </c>
      <c r="M57" s="9">
        <v>0.19105196743554953</v>
      </c>
      <c r="N57" s="9">
        <v>0.24211641791044775</v>
      </c>
      <c r="O57" s="9">
        <v>0.25794979647218452</v>
      </c>
      <c r="P57" s="9">
        <v>0.32827964721845315</v>
      </c>
      <c r="Q57" s="9">
        <v>0.36566390773405694</v>
      </c>
      <c r="R57" s="18">
        <v>251</v>
      </c>
      <c r="S57" s="18">
        <v>262</v>
      </c>
      <c r="T57" s="10">
        <v>-7.2054274084124882E-3</v>
      </c>
      <c r="U57" s="10">
        <v>-8.2385345997286058E-3</v>
      </c>
      <c r="V57" s="10">
        <v>-2.494029850746266E-3</v>
      </c>
      <c r="W57" s="10">
        <v>-5.3618724559023091E-3</v>
      </c>
      <c r="X57" s="10">
        <v>1.4116689280868793E-3</v>
      </c>
      <c r="Z57" s="10">
        <f t="shared" si="3"/>
        <v>-4.3776390773405584E-3</v>
      </c>
      <c r="AB57" s="7">
        <v>252</v>
      </c>
      <c r="AC57" s="7">
        <v>263</v>
      </c>
      <c r="AD57" s="9">
        <v>7.9313432835820888E-3</v>
      </c>
      <c r="AE57" s="9">
        <v>3.8113975576662146E-3</v>
      </c>
      <c r="AF57" s="9">
        <v>2.6755766621438261E-3</v>
      </c>
      <c r="AG57" s="9">
        <v>1.1012754409769334E-2</v>
      </c>
      <c r="AH57" s="9">
        <v>4.6504748982360922E-3</v>
      </c>
      <c r="AI57" s="9">
        <v>5.3081411126187248E-3</v>
      </c>
      <c r="AJ57" s="9">
        <v>7.6948439620081405E-3</v>
      </c>
      <c r="AK57" s="9">
        <v>8.2328358208955225E-3</v>
      </c>
      <c r="AL57" s="9">
        <v>2.034056987788331E-3</v>
      </c>
      <c r="AM57" s="9">
        <v>3.0177747625508822E-3</v>
      </c>
      <c r="AO57" s="11">
        <f t="shared" si="7"/>
        <v>-7.9259701492537374E-2</v>
      </c>
      <c r="AP57" s="11">
        <f t="shared" si="7"/>
        <v>-9.0623880597014664E-2</v>
      </c>
      <c r="AQ57" s="11">
        <f t="shared" si="7"/>
        <v>-2.7434328358208925E-2</v>
      </c>
      <c r="AR57" s="11">
        <f t="shared" si="7"/>
        <v>-5.8980597014925404E-2</v>
      </c>
      <c r="AS57" s="11">
        <f t="shared" si="7"/>
        <v>1.5528358208955673E-2</v>
      </c>
      <c r="AU57" s="11">
        <f t="shared" si="8"/>
        <v>-1.3076837903009162</v>
      </c>
      <c r="AV57" s="11">
        <f t="shared" si="8"/>
        <v>-1.6617541078358418</v>
      </c>
      <c r="AW57" s="11">
        <f t="shared" si="8"/>
        <v>-0.49901128524077637</v>
      </c>
      <c r="AX57" s="11">
        <f t="shared" si="8"/>
        <v>-0.8292718352361983</v>
      </c>
      <c r="AY57" s="11">
        <f t="shared" si="8"/>
        <v>0.44104690442424843</v>
      </c>
      <c r="BA57" s="11">
        <f t="shared" si="6"/>
        <v>0</v>
      </c>
      <c r="BB57" s="11">
        <f t="shared" si="6"/>
        <v>0</v>
      </c>
      <c r="BC57" s="11">
        <f t="shared" si="6"/>
        <v>0</v>
      </c>
      <c r="BD57" s="11">
        <f t="shared" si="6"/>
        <v>0</v>
      </c>
      <c r="BE57" s="11">
        <f t="shared" si="6"/>
        <v>0</v>
      </c>
      <c r="BF57" s="7">
        <v>252</v>
      </c>
      <c r="BG57" s="7">
        <v>263</v>
      </c>
    </row>
    <row r="58" spans="1:59" x14ac:dyDescent="0.2">
      <c r="A58" s="18">
        <v>251</v>
      </c>
      <c r="B58" s="18">
        <v>267</v>
      </c>
      <c r="D58" s="6">
        <v>1789.7698</v>
      </c>
      <c r="E58" s="7">
        <v>15</v>
      </c>
      <c r="F58" s="6" t="s">
        <v>921</v>
      </c>
      <c r="G58" s="9">
        <v>0.11861761194029849</v>
      </c>
      <c r="H58" s="9">
        <v>0.15696318407960197</v>
      </c>
      <c r="I58" s="9">
        <v>0.17290955223880597</v>
      </c>
      <c r="J58" s="9">
        <v>0.24928407960199003</v>
      </c>
      <c r="K58" s="9">
        <v>0.36496597014925369</v>
      </c>
      <c r="M58" s="9">
        <v>0.12131074626865672</v>
      </c>
      <c r="N58" s="9">
        <v>0.15721014925373133</v>
      </c>
      <c r="O58" s="9">
        <v>0.1784217910447761</v>
      </c>
      <c r="P58" s="9">
        <v>0.25207970149253728</v>
      </c>
      <c r="Q58" s="9">
        <v>0.3667232835820895</v>
      </c>
      <c r="R58" s="18">
        <v>251</v>
      </c>
      <c r="S58" s="18">
        <v>267</v>
      </c>
      <c r="T58" s="10">
        <v>-2.693134328358212E-3</v>
      </c>
      <c r="U58" s="10">
        <v>-2.4696517412936271E-4</v>
      </c>
      <c r="V58" s="10">
        <v>-5.5122388059701544E-3</v>
      </c>
      <c r="W58" s="10">
        <v>-2.7956218905472755E-3</v>
      </c>
      <c r="X58" s="10">
        <v>-1.7573134328358136E-3</v>
      </c>
      <c r="Z58" s="10">
        <f t="shared" si="3"/>
        <v>-2.6010547263681637E-3</v>
      </c>
      <c r="AB58" s="7">
        <v>252</v>
      </c>
      <c r="AC58" s="7">
        <v>268</v>
      </c>
      <c r="AD58" s="9">
        <v>2.9234825870646766E-3</v>
      </c>
      <c r="AE58" s="9">
        <v>3.7780099502487561E-3</v>
      </c>
      <c r="AF58" s="9">
        <v>4.5004975124378109E-3</v>
      </c>
      <c r="AG58" s="9">
        <v>6.9232835820895525E-3</v>
      </c>
      <c r="AH58" s="9">
        <v>7.6091542288557216E-3</v>
      </c>
      <c r="AI58" s="9">
        <v>9.577014925373134E-3</v>
      </c>
      <c r="AJ58" s="9">
        <v>7.0408955223880592E-3</v>
      </c>
      <c r="AK58" s="9">
        <v>6.5196019900497504E-3</v>
      </c>
      <c r="AL58" s="9">
        <v>3.0832835820895519E-3</v>
      </c>
      <c r="AM58" s="9">
        <v>5.8872636815920382E-3</v>
      </c>
      <c r="AO58" s="11">
        <f t="shared" si="7"/>
        <v>-4.0397014925373176E-2</v>
      </c>
      <c r="AP58" s="11">
        <f t="shared" si="7"/>
        <v>-3.7044776119404405E-3</v>
      </c>
      <c r="AQ58" s="11">
        <f t="shared" si="7"/>
        <v>-8.2683582089552315E-2</v>
      </c>
      <c r="AR58" s="11">
        <f t="shared" si="7"/>
        <v>-4.1934328358209136E-2</v>
      </c>
      <c r="AS58" s="11">
        <f t="shared" si="7"/>
        <v>-2.6359701492537205E-2</v>
      </c>
      <c r="AU58" s="11">
        <f t="shared" si="8"/>
        <v>-0.4658454665076916</v>
      </c>
      <c r="AV58" s="11">
        <f t="shared" si="8"/>
        <v>-5.3533317762435619E-2</v>
      </c>
      <c r="AW58" s="11">
        <f t="shared" si="8"/>
        <v>-1.2051698650267633</v>
      </c>
      <c r="AX58" s="11">
        <f t="shared" si="8"/>
        <v>-0.63890684438322243</v>
      </c>
      <c r="AY58" s="11">
        <f t="shared" si="8"/>
        <v>-0.3163736394573366</v>
      </c>
      <c r="BA58" s="11">
        <f t="shared" si="6"/>
        <v>0</v>
      </c>
      <c r="BB58" s="11">
        <f t="shared" si="6"/>
        <v>0</v>
      </c>
      <c r="BC58" s="11">
        <f t="shared" si="6"/>
        <v>0</v>
      </c>
      <c r="BD58" s="11">
        <f t="shared" si="6"/>
        <v>0</v>
      </c>
      <c r="BE58" s="11">
        <f t="shared" si="6"/>
        <v>0</v>
      </c>
      <c r="BF58" s="7">
        <v>252</v>
      </c>
      <c r="BG58" s="7">
        <v>268</v>
      </c>
    </row>
    <row r="59" spans="1:59" x14ac:dyDescent="0.2">
      <c r="A59" s="18">
        <v>251</v>
      </c>
      <c r="B59" s="18">
        <v>275</v>
      </c>
      <c r="D59" s="6">
        <v>2600.1569</v>
      </c>
      <c r="E59" s="7">
        <v>22</v>
      </c>
      <c r="F59" s="6" t="s">
        <v>922</v>
      </c>
      <c r="G59" s="9">
        <v>0.1131416553595658</v>
      </c>
      <c r="H59" s="9">
        <v>0.15731037991858887</v>
      </c>
      <c r="I59" s="9">
        <v>0.17705814111261872</v>
      </c>
      <c r="J59" s="9">
        <v>0.24997578018995925</v>
      </c>
      <c r="K59" s="9">
        <v>0.34757279511533246</v>
      </c>
      <c r="M59" s="9">
        <v>0.10229891451831749</v>
      </c>
      <c r="N59" s="9">
        <v>0.151855223880597</v>
      </c>
      <c r="O59" s="9">
        <v>0.18618181818181817</v>
      </c>
      <c r="P59" s="9">
        <v>0.25243453188602438</v>
      </c>
      <c r="Q59" s="9">
        <v>0.35450644504748985</v>
      </c>
      <c r="R59" s="18">
        <v>251</v>
      </c>
      <c r="S59" s="18">
        <v>275</v>
      </c>
      <c r="T59" s="10">
        <v>1.0842740841248297E-2</v>
      </c>
      <c r="U59" s="10">
        <v>5.4551560379918554E-3</v>
      </c>
      <c r="V59" s="10">
        <v>-9.1236770691994502E-3</v>
      </c>
      <c r="W59" s="10">
        <v>-2.458751696065136E-3</v>
      </c>
      <c r="X59" s="10">
        <v>-6.9336499321574034E-3</v>
      </c>
      <c r="Z59" s="10">
        <f t="shared" si="3"/>
        <v>-4.4363636363636756E-4</v>
      </c>
      <c r="AB59" s="7">
        <v>252</v>
      </c>
      <c r="AC59" s="7">
        <v>276</v>
      </c>
      <c r="AD59" s="9">
        <v>7.6119402985074611E-3</v>
      </c>
      <c r="AE59" s="9">
        <v>2.4569199457259157E-3</v>
      </c>
      <c r="AF59" s="9">
        <v>3.8734056987788329E-3</v>
      </c>
      <c r="AG59" s="9">
        <v>4.0047489823609225E-3</v>
      </c>
      <c r="AH59" s="9">
        <v>1.1113975576662143E-3</v>
      </c>
      <c r="AI59" s="9">
        <v>1.8223880597014925E-3</v>
      </c>
      <c r="AJ59" s="9">
        <v>2.6691994572591586E-3</v>
      </c>
      <c r="AK59" s="9">
        <v>1.5615535956580731E-2</v>
      </c>
      <c r="AL59" s="9">
        <v>3.1161465400271369E-3</v>
      </c>
      <c r="AM59" s="9">
        <v>7.1223202170963363E-3</v>
      </c>
      <c r="AO59" s="11">
        <f t="shared" si="7"/>
        <v>0.23854029850746253</v>
      </c>
      <c r="AP59" s="11">
        <f t="shared" si="7"/>
        <v>0.12001343283582082</v>
      </c>
      <c r="AQ59" s="11">
        <f t="shared" si="7"/>
        <v>-0.20072089552238789</v>
      </c>
      <c r="AR59" s="11">
        <f t="shared" si="7"/>
        <v>-5.4092537313432991E-2</v>
      </c>
      <c r="AS59" s="11">
        <f t="shared" si="7"/>
        <v>-0.15254029850746287</v>
      </c>
      <c r="AU59" s="11">
        <f t="shared" si="8"/>
        <v>2.399393732323956</v>
      </c>
      <c r="AV59" s="11">
        <f t="shared" si="8"/>
        <v>2.6044859438963308</v>
      </c>
      <c r="AW59" s="11">
        <f t="shared" si="8"/>
        <v>-0.98221809008714356</v>
      </c>
      <c r="AX59" s="11">
        <f t="shared" si="8"/>
        <v>-0.83926732267731963</v>
      </c>
      <c r="AY59" s="11">
        <f t="shared" si="8"/>
        <v>-1.6660072756184561</v>
      </c>
      <c r="BA59" s="11">
        <f t="shared" si="6"/>
        <v>0</v>
      </c>
      <c r="BB59" s="11">
        <f t="shared" si="6"/>
        <v>0</v>
      </c>
      <c r="BC59" s="11">
        <f t="shared" si="6"/>
        <v>0</v>
      </c>
      <c r="BD59" s="11">
        <f t="shared" si="6"/>
        <v>0</v>
      </c>
      <c r="BE59" s="11">
        <f t="shared" si="6"/>
        <v>0</v>
      </c>
      <c r="BF59" s="7">
        <v>252</v>
      </c>
      <c r="BG59" s="7">
        <v>276</v>
      </c>
    </row>
    <row r="60" spans="1:59" x14ac:dyDescent="0.2">
      <c r="A60" s="18">
        <v>261</v>
      </c>
      <c r="B60" s="18">
        <v>267</v>
      </c>
      <c r="D60" s="6">
        <v>773.41920000000005</v>
      </c>
      <c r="E60" s="7">
        <v>5</v>
      </c>
      <c r="F60" s="6" t="s">
        <v>923</v>
      </c>
      <c r="G60" s="9">
        <v>4.0383582089552235E-2</v>
      </c>
      <c r="H60" s="9">
        <v>4.7736417910447762E-2</v>
      </c>
      <c r="I60" s="9">
        <v>5.2387164179104467E-2</v>
      </c>
      <c r="J60" s="9">
        <v>0.13829373134328357</v>
      </c>
      <c r="K60" s="9">
        <v>0.38202059701492536</v>
      </c>
      <c r="M60" s="9">
        <v>4.4457313432835821E-2</v>
      </c>
      <c r="N60" s="9">
        <v>4.3744776119402987E-2</v>
      </c>
      <c r="O60" s="9">
        <v>5.715970149253731E-2</v>
      </c>
      <c r="P60" s="9">
        <v>0.12853462686567163</v>
      </c>
      <c r="Q60" s="9">
        <v>0.38781671641791043</v>
      </c>
      <c r="R60" s="18">
        <v>261</v>
      </c>
      <c r="S60" s="18">
        <v>267</v>
      </c>
      <c r="T60" s="10">
        <v>-4.0737313432835879E-3</v>
      </c>
      <c r="U60" s="10">
        <v>3.9916417910447746E-3</v>
      </c>
      <c r="V60" s="10">
        <v>-4.7725373134328364E-3</v>
      </c>
      <c r="W60" s="10">
        <v>9.7591044776119303E-3</v>
      </c>
      <c r="X60" s="10">
        <v>-5.7961194029850791E-3</v>
      </c>
      <c r="Z60" s="10">
        <f t="shared" si="3"/>
        <v>-1.783283582089597E-4</v>
      </c>
      <c r="AB60" s="7">
        <v>262</v>
      </c>
      <c r="AC60" s="7">
        <v>268</v>
      </c>
      <c r="AD60" s="9">
        <v>5.527164179104478E-3</v>
      </c>
      <c r="AE60" s="9">
        <v>5.2537313432835823E-3</v>
      </c>
      <c r="AF60" s="9">
        <v>3.2913432835820896E-3</v>
      </c>
      <c r="AG60" s="9">
        <v>3.0698507462686565E-3</v>
      </c>
      <c r="AH60" s="9">
        <v>3.9322388059701494E-3</v>
      </c>
      <c r="AI60" s="9">
        <v>6.4197014925373129E-3</v>
      </c>
      <c r="AJ60" s="9">
        <v>7.8026865671641781E-3</v>
      </c>
      <c r="AK60" s="9">
        <v>5.9486567164179112E-3</v>
      </c>
      <c r="AL60" s="9">
        <v>3.7779104477611938E-3</v>
      </c>
      <c r="AM60" s="9">
        <v>6.9611940298507449E-4</v>
      </c>
      <c r="AO60" s="11">
        <f t="shared" si="7"/>
        <v>-2.0368656716417938E-2</v>
      </c>
      <c r="AP60" s="11">
        <f t="shared" si="7"/>
        <v>1.9958208955223874E-2</v>
      </c>
      <c r="AQ60" s="11">
        <f t="shared" si="7"/>
        <v>-2.3862686567164181E-2</v>
      </c>
      <c r="AR60" s="11">
        <f t="shared" si="7"/>
        <v>4.8795522388059648E-2</v>
      </c>
      <c r="AS60" s="11">
        <f t="shared" si="7"/>
        <v>-2.8980597014925395E-2</v>
      </c>
      <c r="AU60" s="11">
        <f t="shared" si="8"/>
        <v>-0.83292406247453044</v>
      </c>
      <c r="AV60" s="11">
        <f t="shared" si="8"/>
        <v>0.73498888272991769</v>
      </c>
      <c r="AW60" s="11">
        <f t="shared" si="8"/>
        <v>-1.2158991051440207</v>
      </c>
      <c r="AX60" s="11">
        <f t="shared" si="8"/>
        <v>3.4723832996706729</v>
      </c>
      <c r="AY60" s="11">
        <f t="shared" si="8"/>
        <v>-2.5139538833317085</v>
      </c>
      <c r="BA60" s="11">
        <f t="shared" si="6"/>
        <v>0</v>
      </c>
      <c r="BB60" s="11">
        <f t="shared" si="6"/>
        <v>0</v>
      </c>
      <c r="BC60" s="11">
        <f t="shared" si="6"/>
        <v>0</v>
      </c>
      <c r="BD60" s="11">
        <f t="shared" si="6"/>
        <v>1</v>
      </c>
      <c r="BE60" s="11">
        <f t="shared" si="6"/>
        <v>0</v>
      </c>
      <c r="BF60" s="7">
        <v>262</v>
      </c>
      <c r="BG60" s="7">
        <v>268</v>
      </c>
    </row>
    <row r="61" spans="1:59" x14ac:dyDescent="0.2">
      <c r="A61" s="18">
        <v>261</v>
      </c>
      <c r="B61" s="18">
        <v>275</v>
      </c>
      <c r="D61" s="6">
        <v>1583.8063999999999</v>
      </c>
      <c r="E61" s="7">
        <v>12</v>
      </c>
      <c r="F61" s="6" t="s">
        <v>924</v>
      </c>
      <c r="G61" s="9">
        <v>0.11530273631840797</v>
      </c>
      <c r="H61" s="9">
        <v>0.1625904228855721</v>
      </c>
      <c r="I61" s="9">
        <v>0.18695111940298509</v>
      </c>
      <c r="J61" s="9">
        <v>0.24582462686567164</v>
      </c>
      <c r="K61" s="9">
        <v>0.42719216417910449</v>
      </c>
      <c r="M61" s="9">
        <v>0.11375721393034825</v>
      </c>
      <c r="N61" s="9">
        <v>0.16393507462686566</v>
      </c>
      <c r="O61" s="9">
        <v>0.19011480099502487</v>
      </c>
      <c r="P61" s="9">
        <v>0.26443009950248758</v>
      </c>
      <c r="Q61" s="9">
        <v>0.42818047263681586</v>
      </c>
      <c r="R61" s="18">
        <v>261</v>
      </c>
      <c r="S61" s="18">
        <v>275</v>
      </c>
      <c r="T61" s="10">
        <v>1.5455223880597075E-3</v>
      </c>
      <c r="U61" s="10">
        <v>-1.3446517412935479E-3</v>
      </c>
      <c r="V61" s="10">
        <v>-3.1636815920398024E-3</v>
      </c>
      <c r="W61" s="10">
        <v>-1.8605472636815952E-2</v>
      </c>
      <c r="X61" s="10">
        <v>-9.8830845771144364E-4</v>
      </c>
      <c r="Z61" s="10">
        <f t="shared" si="3"/>
        <v>-4.5113184079602076E-3</v>
      </c>
      <c r="AB61" s="7">
        <v>262</v>
      </c>
      <c r="AC61" s="7">
        <v>276</v>
      </c>
      <c r="AD61" s="9">
        <v>1.0659452736318407E-2</v>
      </c>
      <c r="AE61" s="9">
        <v>1.0598507462686566E-2</v>
      </c>
      <c r="AF61" s="9">
        <v>1.0690796019900497E-2</v>
      </c>
      <c r="AG61" s="9">
        <v>1.4333457711442784E-2</v>
      </c>
      <c r="AH61" s="9">
        <v>5.8797263681592037E-3</v>
      </c>
      <c r="AI61" s="9">
        <v>5.2808457711442788E-3</v>
      </c>
      <c r="AJ61" s="9">
        <v>1.0548134328358208E-2</v>
      </c>
      <c r="AK61" s="9">
        <v>2.7195273631840797E-2</v>
      </c>
      <c r="AL61" s="9">
        <v>5.3507462686567166E-3</v>
      </c>
      <c r="AM61" s="9">
        <v>1.2350746268656714E-4</v>
      </c>
      <c r="AO61" s="11">
        <f t="shared" si="7"/>
        <v>1.8546268656716491E-2</v>
      </c>
      <c r="AP61" s="11">
        <f t="shared" si="7"/>
        <v>-1.6135820895522575E-2</v>
      </c>
      <c r="AQ61" s="11">
        <f t="shared" si="7"/>
        <v>-3.7964179104477629E-2</v>
      </c>
      <c r="AR61" s="11">
        <f t="shared" si="7"/>
        <v>-0.22326567164179142</v>
      </c>
      <c r="AS61" s="11">
        <f t="shared" si="7"/>
        <v>-1.1859701492537324E-2</v>
      </c>
      <c r="AU61" s="11">
        <f t="shared" si="8"/>
        <v>0.22503000080535202</v>
      </c>
      <c r="AV61" s="11">
        <f t="shared" si="8"/>
        <v>-0.15575528898098903</v>
      </c>
      <c r="AW61" s="11">
        <f t="shared" si="8"/>
        <v>-0.18752362272950487</v>
      </c>
      <c r="AX61" s="11">
        <f t="shared" si="8"/>
        <v>-2.1063016864411623</v>
      </c>
      <c r="AY61" s="11">
        <f t="shared" si="8"/>
        <v>-0.29107186712645111</v>
      </c>
      <c r="BA61" s="11">
        <f t="shared" si="6"/>
        <v>0</v>
      </c>
      <c r="BB61" s="11">
        <f t="shared" si="6"/>
        <v>0</v>
      </c>
      <c r="BC61" s="11">
        <f t="shared" si="6"/>
        <v>0</v>
      </c>
      <c r="BD61" s="11">
        <f t="shared" si="6"/>
        <v>0</v>
      </c>
      <c r="BE61" s="11">
        <f t="shared" si="6"/>
        <v>0</v>
      </c>
      <c r="BF61" s="7">
        <v>262</v>
      </c>
      <c r="BG61" s="7">
        <v>276</v>
      </c>
    </row>
    <row r="62" spans="1:59" x14ac:dyDescent="0.2">
      <c r="A62" s="18">
        <v>261</v>
      </c>
      <c r="B62" s="18">
        <v>276</v>
      </c>
      <c r="D62" s="6">
        <v>1746.8697</v>
      </c>
      <c r="E62" s="7">
        <v>13</v>
      </c>
      <c r="F62" s="6" t="s">
        <v>925</v>
      </c>
      <c r="G62" s="9">
        <v>0.12777990815154994</v>
      </c>
      <c r="H62" s="9">
        <v>0.20123869115958665</v>
      </c>
      <c r="I62" s="9">
        <v>0.22803444316877153</v>
      </c>
      <c r="J62" s="9">
        <v>0.28990700344431686</v>
      </c>
      <c r="K62" s="9">
        <v>0.45180975889781855</v>
      </c>
      <c r="M62" s="9">
        <v>0.13824948335246842</v>
      </c>
      <c r="N62" s="9">
        <v>0.2008869115958668</v>
      </c>
      <c r="O62" s="9">
        <v>0.2401719862227325</v>
      </c>
      <c r="P62" s="9">
        <v>0.29868335246842709</v>
      </c>
      <c r="Q62" s="9">
        <v>0.4559828932261768</v>
      </c>
      <c r="R62" s="18">
        <v>261</v>
      </c>
      <c r="S62" s="18">
        <v>276</v>
      </c>
      <c r="T62" s="10">
        <v>-1.0469575200918495E-2</v>
      </c>
      <c r="U62" s="10">
        <v>3.5177956371985712E-4</v>
      </c>
      <c r="V62" s="10">
        <v>-1.2137543053960961E-2</v>
      </c>
      <c r="W62" s="10">
        <v>-8.7763490241102304E-3</v>
      </c>
      <c r="X62" s="10">
        <v>-4.1731343283581881E-3</v>
      </c>
      <c r="Z62" s="10">
        <f t="shared" si="3"/>
        <v>-7.040964408725604E-3</v>
      </c>
      <c r="AB62" s="7">
        <v>262</v>
      </c>
      <c r="AC62" s="7">
        <v>277</v>
      </c>
      <c r="AD62" s="9">
        <v>9.4229621125143503E-3</v>
      </c>
      <c r="AE62" s="9">
        <v>6.8389207807118251E-3</v>
      </c>
      <c r="AF62" s="9">
        <v>1.0770493685419059E-2</v>
      </c>
      <c r="AG62" s="9">
        <v>3.3818599311136624E-3</v>
      </c>
      <c r="AH62" s="9">
        <v>2.1065442020665901E-3</v>
      </c>
      <c r="AI62" s="9">
        <v>1.4077497129735935E-2</v>
      </c>
      <c r="AJ62" s="9">
        <v>2.181515499425947E-3</v>
      </c>
      <c r="AK62" s="9">
        <v>1.1708610792192882E-2</v>
      </c>
      <c r="AL62" s="9">
        <v>3.1662456946039033E-3</v>
      </c>
      <c r="AM62" s="9">
        <v>3.8691159586681974E-4</v>
      </c>
      <c r="AO62" s="11">
        <f t="shared" si="7"/>
        <v>-0.13610447761194044</v>
      </c>
      <c r="AP62" s="11">
        <f t="shared" si="7"/>
        <v>4.5731343283581423E-3</v>
      </c>
      <c r="AQ62" s="11">
        <f t="shared" si="7"/>
        <v>-0.15778805970149251</v>
      </c>
      <c r="AR62" s="11">
        <f t="shared" si="7"/>
        <v>-0.114092537313433</v>
      </c>
      <c r="AS62" s="11">
        <f t="shared" si="7"/>
        <v>-5.4250746268656447E-2</v>
      </c>
      <c r="AU62" s="11">
        <f t="shared" si="8"/>
        <v>-1.0704659223291131</v>
      </c>
      <c r="AV62" s="11">
        <f t="shared" si="8"/>
        <v>8.4879303166277564E-2</v>
      </c>
      <c r="AW62" s="11">
        <f t="shared" si="8"/>
        <v>-1.3214463674236701</v>
      </c>
      <c r="AX62" s="11">
        <f t="shared" si="8"/>
        <v>-3.281243980327508</v>
      </c>
      <c r="AY62" s="11">
        <f t="shared" si="8"/>
        <v>-3.3747979636740584</v>
      </c>
      <c r="BA62" s="11">
        <f t="shared" si="6"/>
        <v>0</v>
      </c>
      <c r="BB62" s="11">
        <f t="shared" si="6"/>
        <v>0</v>
      </c>
      <c r="BC62" s="11">
        <f t="shared" si="6"/>
        <v>0</v>
      </c>
      <c r="BD62" s="11">
        <f t="shared" si="6"/>
        <v>1</v>
      </c>
      <c r="BE62" s="11">
        <f t="shared" si="6"/>
        <v>1</v>
      </c>
      <c r="BF62" s="7">
        <v>262</v>
      </c>
      <c r="BG62" s="7">
        <v>277</v>
      </c>
    </row>
    <row r="63" spans="1:59" x14ac:dyDescent="0.2">
      <c r="A63" s="18">
        <v>261</v>
      </c>
      <c r="B63" s="18">
        <v>278</v>
      </c>
      <c r="D63" s="6">
        <v>1904.9389000000001</v>
      </c>
      <c r="E63" s="7">
        <v>15</v>
      </c>
      <c r="F63" s="6" t="s">
        <v>926</v>
      </c>
      <c r="G63" s="9">
        <v>0.16622169154228855</v>
      </c>
      <c r="H63" s="9">
        <v>0.25609701492537312</v>
      </c>
      <c r="I63" s="9">
        <v>0.2954249751243781</v>
      </c>
      <c r="J63" s="9">
        <v>0.35745184079601988</v>
      </c>
      <c r="K63" s="9">
        <v>0.4929873631840796</v>
      </c>
      <c r="M63" s="9">
        <v>0.16847552238805968</v>
      </c>
      <c r="N63" s="9">
        <v>0.25675522388059696</v>
      </c>
      <c r="O63" s="9">
        <v>0.30903820895522388</v>
      </c>
      <c r="P63" s="9">
        <v>0.36566746268656714</v>
      </c>
      <c r="Q63" s="9">
        <v>0.50508955223880592</v>
      </c>
      <c r="R63" s="18">
        <v>261</v>
      </c>
      <c r="S63" s="18">
        <v>278</v>
      </c>
      <c r="T63" s="10">
        <v>-2.2538308457711416E-3</v>
      </c>
      <c r="U63" s="10">
        <v>-6.5820895522388423E-4</v>
      </c>
      <c r="V63" s="10">
        <v>-1.3613233830845778E-2</v>
      </c>
      <c r="W63" s="10">
        <v>-8.2156218905472689E-3</v>
      </c>
      <c r="X63" s="10">
        <v>-1.2102189054726382E-2</v>
      </c>
      <c r="Z63" s="10">
        <f t="shared" si="3"/>
        <v>-7.3686169154228917E-3</v>
      </c>
      <c r="AB63" s="7">
        <v>262</v>
      </c>
      <c r="AC63" s="7">
        <v>279</v>
      </c>
      <c r="AD63" s="9">
        <v>1.9666865671641789E-2</v>
      </c>
      <c r="AE63" s="9">
        <v>1.8526865671641791E-2</v>
      </c>
      <c r="AF63" s="9">
        <v>2.4074228855721393E-2</v>
      </c>
      <c r="AG63" s="9">
        <v>9.3682587064676612E-3</v>
      </c>
      <c r="AH63" s="9">
        <v>1.6616815920398011E-2</v>
      </c>
      <c r="AI63" s="9">
        <v>2.5253631840796022E-2</v>
      </c>
      <c r="AJ63" s="9">
        <v>2.1833731343283581E-2</v>
      </c>
      <c r="AK63" s="9">
        <v>1.8994825870646766E-2</v>
      </c>
      <c r="AL63" s="9">
        <v>1.0001194029850747E-2</v>
      </c>
      <c r="AM63" s="9">
        <v>1.550407960199005E-2</v>
      </c>
      <c r="AO63" s="11">
        <f t="shared" si="7"/>
        <v>-3.3807462686567126E-2</v>
      </c>
      <c r="AP63" s="11">
        <f t="shared" si="7"/>
        <v>-9.8731343283582629E-3</v>
      </c>
      <c r="AQ63" s="11">
        <f t="shared" si="7"/>
        <v>-0.20419850746268667</v>
      </c>
      <c r="AR63" s="11">
        <f t="shared" si="7"/>
        <v>-0.12323432835820904</v>
      </c>
      <c r="AS63" s="11">
        <f t="shared" si="7"/>
        <v>-0.18153283582089574</v>
      </c>
      <c r="AU63" s="11">
        <f t="shared" si="8"/>
        <v>-0.1219605241691893</v>
      </c>
      <c r="AV63" s="11">
        <f t="shared" si="8"/>
        <v>-3.9813374358787727E-2</v>
      </c>
      <c r="AW63" s="11">
        <f t="shared" si="8"/>
        <v>-0.76890398018003403</v>
      </c>
      <c r="AX63" s="11">
        <f t="shared" si="8"/>
        <v>-1.0384054894055668</v>
      </c>
      <c r="AY63" s="11">
        <f t="shared" si="8"/>
        <v>-0.92234091882310265</v>
      </c>
      <c r="BA63" s="11">
        <f t="shared" si="6"/>
        <v>0</v>
      </c>
      <c r="BB63" s="11">
        <f t="shared" si="6"/>
        <v>0</v>
      </c>
      <c r="BC63" s="11">
        <f t="shared" si="6"/>
        <v>0</v>
      </c>
      <c r="BD63" s="11">
        <f t="shared" si="6"/>
        <v>0</v>
      </c>
      <c r="BE63" s="11">
        <f t="shared" si="6"/>
        <v>0</v>
      </c>
      <c r="BF63" s="7">
        <v>262</v>
      </c>
      <c r="BG63" s="7">
        <v>279</v>
      </c>
    </row>
    <row r="64" spans="1:59" x14ac:dyDescent="0.2">
      <c r="A64" s="18">
        <v>261</v>
      </c>
      <c r="B64" s="18">
        <v>279</v>
      </c>
      <c r="D64" s="6">
        <v>2068.0021999999999</v>
      </c>
      <c r="E64" s="7">
        <v>16</v>
      </c>
      <c r="F64" s="6" t="s">
        <v>927</v>
      </c>
      <c r="G64" s="9">
        <v>0.15506147388059699</v>
      </c>
      <c r="H64" s="9">
        <v>0.23459123134328358</v>
      </c>
      <c r="I64" s="9">
        <v>0.28261902985074622</v>
      </c>
      <c r="J64" s="9">
        <v>0.37326194029850746</v>
      </c>
      <c r="K64" s="9">
        <v>0.51956930970149251</v>
      </c>
      <c r="M64" s="9">
        <v>0.15737126865671641</v>
      </c>
      <c r="N64" s="9">
        <v>0.23702481343283582</v>
      </c>
      <c r="O64" s="9">
        <v>0.29165578358208955</v>
      </c>
      <c r="P64" s="9">
        <v>0.3836615671641791</v>
      </c>
      <c r="Q64" s="9">
        <v>0.5227105410447761</v>
      </c>
      <c r="R64" s="18">
        <v>261</v>
      </c>
      <c r="S64" s="18">
        <v>279</v>
      </c>
      <c r="T64" s="10">
        <v>-2.3097947761194057E-3</v>
      </c>
      <c r="U64" s="10">
        <v>-2.433582089552249E-3</v>
      </c>
      <c r="V64" s="10">
        <v>-9.0367537313432948E-3</v>
      </c>
      <c r="W64" s="10">
        <v>-1.0399626865671634E-2</v>
      </c>
      <c r="X64" s="10">
        <v>-3.1412313432835387E-3</v>
      </c>
      <c r="Z64" s="10">
        <f t="shared" si="3"/>
        <v>-5.4641977611940241E-3</v>
      </c>
      <c r="AB64" s="7">
        <v>262</v>
      </c>
      <c r="AC64" s="7">
        <v>280</v>
      </c>
      <c r="AD64" s="9">
        <v>1.2423880597014924E-2</v>
      </c>
      <c r="AE64" s="9">
        <v>5.9026119402985069E-3</v>
      </c>
      <c r="AF64" s="9">
        <v>1.234188432835821E-2</v>
      </c>
      <c r="AG64" s="9">
        <v>1.6614738805970149E-3</v>
      </c>
      <c r="AH64" s="9">
        <v>1.7433768656716418E-3</v>
      </c>
      <c r="AI64" s="9">
        <v>1.0922014925373133E-2</v>
      </c>
      <c r="AJ64" s="9">
        <v>4.4707089552238804E-3</v>
      </c>
      <c r="AK64" s="9">
        <v>1.7048041044776117E-2</v>
      </c>
      <c r="AL64" s="9">
        <v>4.6211753731343281E-3</v>
      </c>
      <c r="AM64" s="9">
        <v>2.4080223880597012E-3</v>
      </c>
      <c r="AO64" s="11">
        <f t="shared" si="7"/>
        <v>-3.6956716417910492E-2</v>
      </c>
      <c r="AP64" s="11">
        <f t="shared" si="7"/>
        <v>-3.8937313432835984E-2</v>
      </c>
      <c r="AQ64" s="11">
        <f t="shared" si="7"/>
        <v>-0.14458805970149272</v>
      </c>
      <c r="AR64" s="11">
        <f t="shared" si="7"/>
        <v>-0.16639402985074614</v>
      </c>
      <c r="AS64" s="11">
        <f t="shared" si="7"/>
        <v>-5.025970149253662E-2</v>
      </c>
      <c r="AU64" s="11">
        <f t="shared" si="8"/>
        <v>-0.24184754140961479</v>
      </c>
      <c r="AV64" s="11">
        <f t="shared" si="8"/>
        <v>-0.5692527839786633</v>
      </c>
      <c r="AW64" s="11">
        <f t="shared" si="8"/>
        <v>-0.74368991418142816</v>
      </c>
      <c r="AX64" s="11">
        <f t="shared" si="8"/>
        <v>-3.6679882224045439</v>
      </c>
      <c r="AY64" s="11">
        <f t="shared" si="8"/>
        <v>-1.8301435472377798</v>
      </c>
      <c r="BA64" s="11">
        <f t="shared" si="6"/>
        <v>0</v>
      </c>
      <c r="BB64" s="11">
        <f t="shared" si="6"/>
        <v>0</v>
      </c>
      <c r="BC64" s="11">
        <f t="shared" si="6"/>
        <v>0</v>
      </c>
      <c r="BD64" s="11">
        <f t="shared" si="6"/>
        <v>1</v>
      </c>
      <c r="BE64" s="11">
        <f t="shared" si="6"/>
        <v>0</v>
      </c>
      <c r="BF64" s="7">
        <v>262</v>
      </c>
      <c r="BG64" s="7">
        <v>280</v>
      </c>
    </row>
    <row r="65" spans="1:59" x14ac:dyDescent="0.2">
      <c r="A65" s="18">
        <v>263</v>
      </c>
      <c r="B65" s="18">
        <v>279</v>
      </c>
      <c r="D65" s="6">
        <v>1867.8860999999999</v>
      </c>
      <c r="E65" s="7">
        <v>14</v>
      </c>
      <c r="F65" s="6" t="s">
        <v>517</v>
      </c>
      <c r="G65" s="9">
        <v>0.190433368869936</v>
      </c>
      <c r="H65" s="9">
        <v>0.28252238805970148</v>
      </c>
      <c r="I65" s="9">
        <v>0.33866055437100212</v>
      </c>
      <c r="J65" s="9">
        <v>0.43008923240938168</v>
      </c>
      <c r="K65" s="9">
        <v>0.56637899786780388</v>
      </c>
      <c r="M65" s="9">
        <v>0.19496780383795306</v>
      </c>
      <c r="N65" s="9">
        <v>0.28463027718550105</v>
      </c>
      <c r="O65" s="9">
        <v>0.35170735607675901</v>
      </c>
      <c r="P65" s="9">
        <v>0.44628624733475475</v>
      </c>
      <c r="Q65" s="9">
        <v>0.5743637526652452</v>
      </c>
      <c r="R65" s="18">
        <v>263</v>
      </c>
      <c r="S65" s="18">
        <v>279</v>
      </c>
      <c r="T65" s="10">
        <v>-4.5344349680170506E-3</v>
      </c>
      <c r="U65" s="10">
        <v>-2.1078891257995868E-3</v>
      </c>
      <c r="V65" s="10">
        <v>-1.3046801705756931E-2</v>
      </c>
      <c r="W65" s="10">
        <v>-1.6197014925373118E-2</v>
      </c>
      <c r="X65" s="10">
        <v>-7.9847547974413631E-3</v>
      </c>
      <c r="Z65" s="10">
        <f t="shared" si="3"/>
        <v>-8.7741791044776089E-3</v>
      </c>
      <c r="AB65" s="7">
        <v>264</v>
      </c>
      <c r="AC65" s="7">
        <v>280</v>
      </c>
      <c r="AD65" s="9">
        <v>2.1949786780383795E-2</v>
      </c>
      <c r="AE65" s="9">
        <v>2.1675373134328355E-2</v>
      </c>
      <c r="AF65" s="9">
        <v>2.4252452025586353E-2</v>
      </c>
      <c r="AG65" s="9">
        <v>2.4218443496801703E-2</v>
      </c>
      <c r="AH65" s="9">
        <v>1.4774093816631129E-2</v>
      </c>
      <c r="AI65" s="9">
        <v>2.4877611940298503E-2</v>
      </c>
      <c r="AJ65" s="9">
        <v>2.0962153518123666E-2</v>
      </c>
      <c r="AK65" s="9">
        <v>3.0571961620469081E-2</v>
      </c>
      <c r="AL65" s="9">
        <v>2.0646908315565031E-2</v>
      </c>
      <c r="AM65" s="9">
        <v>2.4110021321961619E-2</v>
      </c>
      <c r="AO65" s="11">
        <f t="shared" si="7"/>
        <v>-6.3482089552238705E-2</v>
      </c>
      <c r="AP65" s="11">
        <f t="shared" si="7"/>
        <v>-2.9510447761194214E-2</v>
      </c>
      <c r="AQ65" s="11">
        <f t="shared" si="7"/>
        <v>-0.18265522388059702</v>
      </c>
      <c r="AR65" s="11">
        <f t="shared" si="7"/>
        <v>-0.22675820895522364</v>
      </c>
      <c r="AS65" s="11">
        <f t="shared" si="7"/>
        <v>-0.11178656716417909</v>
      </c>
      <c r="AU65" s="11">
        <f t="shared" si="8"/>
        <v>-0.23672904606534248</v>
      </c>
      <c r="AV65" s="11">
        <f t="shared" si="8"/>
        <v>-0.12107950403546999</v>
      </c>
      <c r="AW65" s="11">
        <f t="shared" si="8"/>
        <v>-0.57908125841714908</v>
      </c>
      <c r="AX65" s="11">
        <f t="shared" si="8"/>
        <v>-0.88151112373380902</v>
      </c>
      <c r="AY65" s="11">
        <f t="shared" si="8"/>
        <v>-0.48909676136297026</v>
      </c>
      <c r="BA65" s="11">
        <f t="shared" si="6"/>
        <v>0</v>
      </c>
      <c r="BB65" s="11">
        <f t="shared" si="6"/>
        <v>0</v>
      </c>
      <c r="BC65" s="11">
        <f t="shared" si="6"/>
        <v>0</v>
      </c>
      <c r="BD65" s="11">
        <f t="shared" si="6"/>
        <v>0</v>
      </c>
      <c r="BE65" s="11">
        <f t="shared" si="6"/>
        <v>0</v>
      </c>
      <c r="BF65" s="7">
        <v>264</v>
      </c>
      <c r="BG65" s="7">
        <v>280</v>
      </c>
    </row>
    <row r="66" spans="1:59" x14ac:dyDescent="0.2">
      <c r="A66" s="18">
        <v>283</v>
      </c>
      <c r="B66" s="18">
        <v>294</v>
      </c>
      <c r="D66" s="6">
        <v>1362.6569999999999</v>
      </c>
      <c r="E66" s="7">
        <v>10</v>
      </c>
      <c r="F66" s="6" t="s">
        <v>928</v>
      </c>
      <c r="G66" s="9">
        <v>0.55660835820895527</v>
      </c>
      <c r="H66" s="9">
        <v>0.55774164179104468</v>
      </c>
      <c r="I66" s="9">
        <v>0.56505208955223873</v>
      </c>
      <c r="J66" s="9">
        <v>0.5791038805970149</v>
      </c>
      <c r="K66" s="9">
        <v>0.57359611940298494</v>
      </c>
      <c r="M66" s="9">
        <v>0.55985761194029848</v>
      </c>
      <c r="N66" s="9">
        <v>0.56456999999999991</v>
      </c>
      <c r="O66" s="9">
        <v>0.56114507462686569</v>
      </c>
      <c r="P66" s="9">
        <v>0.57642940298507461</v>
      </c>
      <c r="Q66" s="9">
        <v>0.56817044776119396</v>
      </c>
      <c r="R66" s="18">
        <v>283</v>
      </c>
      <c r="S66" s="18">
        <v>294</v>
      </c>
      <c r="T66" s="10">
        <v>-3.2492537313432933E-3</v>
      </c>
      <c r="U66" s="10">
        <v>-6.8283582089552174E-3</v>
      </c>
      <c r="V66" s="10">
        <v>3.9070149253730849E-3</v>
      </c>
      <c r="W66" s="10">
        <v>2.6744776119402348E-3</v>
      </c>
      <c r="X66" s="10">
        <v>5.4256716417910352E-3</v>
      </c>
      <c r="Z66" s="10">
        <f t="shared" si="3"/>
        <v>3.8591044776116874E-4</v>
      </c>
      <c r="AB66" s="7">
        <v>284</v>
      </c>
      <c r="AC66" s="7">
        <v>295</v>
      </c>
      <c r="AD66" s="9">
        <v>1.652E-2</v>
      </c>
      <c r="AE66" s="9">
        <v>1.1951492537313431E-2</v>
      </c>
      <c r="AF66" s="9">
        <v>1.4424776119402983E-2</v>
      </c>
      <c r="AG66" s="9">
        <v>1.9558656716417908E-2</v>
      </c>
      <c r="AH66" s="9">
        <v>1.4233582089552237E-2</v>
      </c>
      <c r="AI66" s="9">
        <v>1.4331492537313431E-2</v>
      </c>
      <c r="AJ66" s="9">
        <v>1.4062835820895521E-2</v>
      </c>
      <c r="AK66" s="9">
        <v>1.604507462686567E-2</v>
      </c>
      <c r="AL66" s="9">
        <v>2.2255820895522388E-2</v>
      </c>
      <c r="AM66" s="9">
        <v>1.6313880597014926E-2</v>
      </c>
      <c r="AO66" s="11">
        <f t="shared" si="7"/>
        <v>-3.2492537313432934E-2</v>
      </c>
      <c r="AP66" s="11">
        <f t="shared" si="7"/>
        <v>-6.8283582089552181E-2</v>
      </c>
      <c r="AQ66" s="11">
        <f t="shared" si="7"/>
        <v>3.9070149253730847E-2</v>
      </c>
      <c r="AR66" s="11">
        <f t="shared" si="7"/>
        <v>2.6744776119402347E-2</v>
      </c>
      <c r="AS66" s="11">
        <f t="shared" si="7"/>
        <v>5.4256716417910356E-2</v>
      </c>
      <c r="AU66" s="11">
        <f t="shared" si="8"/>
        <v>-0.25733159964101859</v>
      </c>
      <c r="AV66" s="11">
        <f t="shared" si="8"/>
        <v>-0.6408459276503069</v>
      </c>
      <c r="AW66" s="11">
        <f t="shared" si="8"/>
        <v>0.3136441453676081</v>
      </c>
      <c r="AX66" s="11">
        <f t="shared" si="8"/>
        <v>0.15634583512254907</v>
      </c>
      <c r="AY66" s="11">
        <f t="shared" si="8"/>
        <v>0.43405949141637745</v>
      </c>
      <c r="BA66" s="11">
        <f t="shared" si="6"/>
        <v>0</v>
      </c>
      <c r="BB66" s="11">
        <f t="shared" si="6"/>
        <v>0</v>
      </c>
      <c r="BC66" s="11">
        <f t="shared" si="6"/>
        <v>0</v>
      </c>
      <c r="BD66" s="11">
        <f t="shared" si="6"/>
        <v>0</v>
      </c>
      <c r="BE66" s="11">
        <f t="shared" si="6"/>
        <v>0</v>
      </c>
      <c r="BF66" s="7">
        <v>284</v>
      </c>
      <c r="BG66" s="7">
        <v>295</v>
      </c>
    </row>
    <row r="67" spans="1:59" x14ac:dyDescent="0.2">
      <c r="A67" s="18">
        <v>290</v>
      </c>
      <c r="B67" s="18">
        <v>301</v>
      </c>
      <c r="D67" s="6">
        <v>1336.5473999999999</v>
      </c>
      <c r="E67" s="7">
        <v>9</v>
      </c>
      <c r="F67" s="6" t="s">
        <v>929</v>
      </c>
      <c r="G67" s="9">
        <v>0.24791459369817578</v>
      </c>
      <c r="H67" s="9">
        <v>0.29888772802653396</v>
      </c>
      <c r="I67" s="9">
        <v>0.33029651741293525</v>
      </c>
      <c r="J67" s="9">
        <v>0.44272072968490878</v>
      </c>
      <c r="K67" s="9">
        <v>0.53713233830845775</v>
      </c>
      <c r="M67" s="9">
        <v>0.26218175787728026</v>
      </c>
      <c r="N67" s="9">
        <v>0.30956235489220563</v>
      </c>
      <c r="O67" s="9">
        <v>0.34208706467661687</v>
      </c>
      <c r="P67" s="9">
        <v>0.44096981757877274</v>
      </c>
      <c r="Q67" s="9">
        <v>0.54851724709784411</v>
      </c>
      <c r="R67" s="18">
        <v>290</v>
      </c>
      <c r="S67" s="18">
        <v>301</v>
      </c>
      <c r="T67" s="10">
        <v>-1.4267164179104471E-2</v>
      </c>
      <c r="U67" s="10">
        <v>-1.0674626865671638E-2</v>
      </c>
      <c r="V67" s="10">
        <v>-1.1790547263681585E-2</v>
      </c>
      <c r="W67" s="10">
        <v>1.7509121061359979E-3</v>
      </c>
      <c r="X67" s="10">
        <v>-1.1384908789386403E-2</v>
      </c>
      <c r="Z67" s="10">
        <f t="shared" si="3"/>
        <v>-9.2732669983416199E-3</v>
      </c>
      <c r="AB67" s="7">
        <v>291</v>
      </c>
      <c r="AC67" s="7">
        <v>302</v>
      </c>
      <c r="AD67" s="9">
        <v>1.1506467661691541E-2</v>
      </c>
      <c r="AE67" s="9">
        <v>8.0064676616915433E-3</v>
      </c>
      <c r="AF67" s="9">
        <v>9.7172470978441131E-3</v>
      </c>
      <c r="AG67" s="9">
        <v>1.0553565505804311E-2</v>
      </c>
      <c r="AH67" s="9">
        <v>1.489585406301824E-2</v>
      </c>
      <c r="AI67" s="9">
        <v>1.8898839137645108E-2</v>
      </c>
      <c r="AJ67" s="9">
        <v>3.9069651741293525E-3</v>
      </c>
      <c r="AK67" s="9">
        <v>4.0407960199004972E-3</v>
      </c>
      <c r="AL67" s="9">
        <v>1.683134328358209E-2</v>
      </c>
      <c r="AM67" s="9">
        <v>1.1161194029850746E-2</v>
      </c>
      <c r="AO67" s="11">
        <f t="shared" si="7"/>
        <v>-0.12840447761194024</v>
      </c>
      <c r="AP67" s="11">
        <f t="shared" si="7"/>
        <v>-9.6071641791044743E-2</v>
      </c>
      <c r="AQ67" s="11">
        <f t="shared" si="7"/>
        <v>-0.10611492537313427</v>
      </c>
      <c r="AR67" s="11">
        <f t="shared" si="7"/>
        <v>1.5758208955223979E-2</v>
      </c>
      <c r="AS67" s="11">
        <f t="shared" si="7"/>
        <v>-0.10246417910447762</v>
      </c>
      <c r="AU67" s="11">
        <f t="shared" si="8"/>
        <v>-1.1168456099936641</v>
      </c>
      <c r="AV67" s="11">
        <f t="shared" si="8"/>
        <v>-2.0753477675976657</v>
      </c>
      <c r="AW67" s="11">
        <f t="shared" si="8"/>
        <v>-1.9405149420061261</v>
      </c>
      <c r="AX67" s="11">
        <f t="shared" si="8"/>
        <v>0.15265354381317855</v>
      </c>
      <c r="AY67" s="11">
        <f t="shared" si="8"/>
        <v>-1.0594108937781894</v>
      </c>
      <c r="BA67" s="11">
        <f t="shared" si="6"/>
        <v>0</v>
      </c>
      <c r="BB67" s="11">
        <f t="shared" si="6"/>
        <v>0</v>
      </c>
      <c r="BC67" s="11">
        <f t="shared" si="6"/>
        <v>0</v>
      </c>
      <c r="BD67" s="11">
        <f t="shared" si="6"/>
        <v>0</v>
      </c>
      <c r="BE67" s="11">
        <f t="shared" si="6"/>
        <v>0</v>
      </c>
      <c r="BF67" s="7">
        <v>291</v>
      </c>
      <c r="BG67" s="7">
        <v>302</v>
      </c>
    </row>
    <row r="68" spans="1:59" x14ac:dyDescent="0.2">
      <c r="A68" s="18">
        <v>315</v>
      </c>
      <c r="B68" s="18">
        <v>322</v>
      </c>
      <c r="D68" s="6">
        <v>924.51490000000001</v>
      </c>
      <c r="E68" s="7">
        <v>7</v>
      </c>
      <c r="F68" s="6" t="s">
        <v>930</v>
      </c>
      <c r="G68" s="9">
        <v>1.9210234541577824E-2</v>
      </c>
      <c r="H68" s="9">
        <v>2.4136460554370999E-2</v>
      </c>
      <c r="I68" s="9">
        <v>2.2309168443496799E-2</v>
      </c>
      <c r="J68" s="9">
        <v>2.0051599147121534E-2</v>
      </c>
      <c r="K68" s="9">
        <v>2.7294243070362476E-2</v>
      </c>
      <c r="M68" s="9">
        <v>1.5559701492537313E-2</v>
      </c>
      <c r="N68" s="9">
        <v>2.0342004264392324E-2</v>
      </c>
      <c r="O68" s="9">
        <v>2.2936673773987205E-2</v>
      </c>
      <c r="P68" s="9">
        <v>2.3119402985074627E-2</v>
      </c>
      <c r="Q68" s="9">
        <v>3.0046055437100216E-2</v>
      </c>
      <c r="R68" s="18">
        <v>315</v>
      </c>
      <c r="S68" s="18">
        <v>322</v>
      </c>
      <c r="T68" s="10">
        <v>3.6505330490405109E-3</v>
      </c>
      <c r="U68" s="10">
        <v>3.7944562899786759E-3</v>
      </c>
      <c r="V68" s="10">
        <v>-6.2750533049040532E-4</v>
      </c>
      <c r="W68" s="10">
        <v>-3.0678038379530915E-3</v>
      </c>
      <c r="X68" s="10">
        <v>-2.7518123667377398E-3</v>
      </c>
      <c r="Z68" s="10">
        <f t="shared" si="3"/>
        <v>1.9957356076759003E-4</v>
      </c>
      <c r="AB68" s="7">
        <v>316</v>
      </c>
      <c r="AC68" s="7">
        <v>323</v>
      </c>
      <c r="AD68" s="9">
        <v>9.057569296375266E-3</v>
      </c>
      <c r="AE68" s="9">
        <v>8.7663113006396579E-3</v>
      </c>
      <c r="AF68" s="9">
        <v>1.530959488272921E-2</v>
      </c>
      <c r="AG68" s="9">
        <v>1.5187206823027717E-2</v>
      </c>
      <c r="AH68" s="9">
        <v>8.2469083155650314E-3</v>
      </c>
      <c r="AI68" s="9">
        <v>7.5469083155650322E-3</v>
      </c>
      <c r="AJ68" s="9">
        <v>1.1443070362473346E-2</v>
      </c>
      <c r="AK68" s="9">
        <v>8.2130063965884844E-3</v>
      </c>
      <c r="AL68" s="9">
        <v>8.5484008528784652E-3</v>
      </c>
      <c r="AM68" s="9">
        <v>1.8741791044776118E-2</v>
      </c>
      <c r="AO68" s="11">
        <f t="shared" si="7"/>
        <v>2.5553731343283575E-2</v>
      </c>
      <c r="AP68" s="11">
        <f t="shared" si="7"/>
        <v>2.6561194029850733E-2</v>
      </c>
      <c r="AQ68" s="11">
        <f t="shared" si="7"/>
        <v>-4.3925373134328372E-3</v>
      </c>
      <c r="AR68" s="11">
        <f t="shared" si="7"/>
        <v>-2.1474626865671642E-2</v>
      </c>
      <c r="AS68" s="11">
        <f t="shared" si="7"/>
        <v>-1.9262686567164178E-2</v>
      </c>
      <c r="AU68" s="11">
        <f t="shared" si="8"/>
        <v>0.53631101757626365</v>
      </c>
      <c r="AV68" s="11">
        <f t="shared" si="8"/>
        <v>0.45592740082584793</v>
      </c>
      <c r="AW68" s="11">
        <f t="shared" si="8"/>
        <v>-6.2559272102134231E-2</v>
      </c>
      <c r="AX68" s="11">
        <f t="shared" si="8"/>
        <v>-0.30489263708086273</v>
      </c>
      <c r="AY68" s="11">
        <f t="shared" si="8"/>
        <v>-0.23277401876631865</v>
      </c>
      <c r="BA68" s="11">
        <f t="shared" si="6"/>
        <v>0</v>
      </c>
      <c r="BB68" s="11">
        <f t="shared" si="6"/>
        <v>0</v>
      </c>
      <c r="BC68" s="11">
        <f t="shared" si="6"/>
        <v>0</v>
      </c>
      <c r="BD68" s="11">
        <f t="shared" si="6"/>
        <v>0</v>
      </c>
      <c r="BE68" s="11">
        <f t="shared" si="6"/>
        <v>0</v>
      </c>
      <c r="BF68" s="7">
        <v>316</v>
      </c>
      <c r="BG68" s="7">
        <v>323</v>
      </c>
    </row>
    <row r="69" spans="1:59" x14ac:dyDescent="0.2">
      <c r="A69" s="18">
        <v>315</v>
      </c>
      <c r="B69" s="18">
        <v>334</v>
      </c>
      <c r="D69" s="6">
        <v>2297.2321999999999</v>
      </c>
      <c r="E69" s="7">
        <v>18</v>
      </c>
      <c r="F69" s="6" t="s">
        <v>931</v>
      </c>
      <c r="G69" s="9">
        <v>0.16800729684908788</v>
      </c>
      <c r="H69" s="9">
        <v>0.25450605306799334</v>
      </c>
      <c r="I69" s="9">
        <v>0.31678126036484239</v>
      </c>
      <c r="J69" s="9">
        <v>0.37502056384742943</v>
      </c>
      <c r="K69" s="9">
        <v>0.42350928689883915</v>
      </c>
      <c r="M69" s="9">
        <v>0.18040597014925372</v>
      </c>
      <c r="N69" s="9">
        <v>0.24605655058043116</v>
      </c>
      <c r="O69" s="9">
        <v>0.31091003316749583</v>
      </c>
      <c r="P69" s="9">
        <v>0.39055845771144276</v>
      </c>
      <c r="Q69" s="9">
        <v>0.42477379767827533</v>
      </c>
      <c r="R69" s="18">
        <v>315</v>
      </c>
      <c r="S69" s="18">
        <v>334</v>
      </c>
      <c r="T69" s="10">
        <v>-1.2398673300165808E-2</v>
      </c>
      <c r="U69" s="10">
        <v>8.4495024875621723E-3</v>
      </c>
      <c r="V69" s="10">
        <v>5.8712271973465867E-3</v>
      </c>
      <c r="W69" s="10">
        <v>-1.5537893864013282E-2</v>
      </c>
      <c r="X69" s="10">
        <v>-1.2645107794361514E-3</v>
      </c>
      <c r="Z69" s="10">
        <f t="shared" si="3"/>
        <v>-2.9760696517412964E-3</v>
      </c>
      <c r="AB69" s="7">
        <v>316</v>
      </c>
      <c r="AC69" s="7">
        <v>335</v>
      </c>
      <c r="AD69" s="9">
        <v>1.2901575456053067E-2</v>
      </c>
      <c r="AE69" s="9">
        <v>6.5938640132669974E-3</v>
      </c>
      <c r="AF69" s="9">
        <v>2.6565588723051412E-2</v>
      </c>
      <c r="AG69" s="9">
        <v>5.2171641791044776E-3</v>
      </c>
      <c r="AH69" s="9">
        <v>1.0880597014925374E-2</v>
      </c>
      <c r="AI69" s="9">
        <v>1.3792288557213929E-2</v>
      </c>
      <c r="AJ69" s="9">
        <v>7.8689883913764507E-3</v>
      </c>
      <c r="AK69" s="9">
        <v>9.3290215588723042E-3</v>
      </c>
      <c r="AL69" s="9">
        <v>4.8120232172470974E-3</v>
      </c>
      <c r="AM69" s="9">
        <v>1.0837728026533997E-2</v>
      </c>
      <c r="AO69" s="11">
        <f t="shared" si="7"/>
        <v>-0.22317611940298454</v>
      </c>
      <c r="AP69" s="11">
        <f t="shared" si="7"/>
        <v>0.15209104477611909</v>
      </c>
      <c r="AQ69" s="11">
        <f t="shared" si="7"/>
        <v>0.10568208955223857</v>
      </c>
      <c r="AR69" s="11">
        <f t="shared" si="7"/>
        <v>-0.27968208955223905</v>
      </c>
      <c r="AS69" s="11">
        <f t="shared" si="7"/>
        <v>-2.2761194029850725E-2</v>
      </c>
      <c r="AU69" s="11">
        <f t="shared" si="8"/>
        <v>-1.1370976448854642</v>
      </c>
      <c r="AV69" s="11">
        <f t="shared" si="8"/>
        <v>1.4255137704677625</v>
      </c>
      <c r="AW69" s="11">
        <f t="shared" si="8"/>
        <v>0.36117554354651232</v>
      </c>
      <c r="AX69" s="11">
        <f t="shared" si="8"/>
        <v>-3.7918222106749075</v>
      </c>
      <c r="AY69" s="11">
        <f t="shared" si="8"/>
        <v>-0.14261689812721429</v>
      </c>
      <c r="BA69" s="11">
        <f t="shared" si="6"/>
        <v>0</v>
      </c>
      <c r="BB69" s="11">
        <f t="shared" si="6"/>
        <v>0</v>
      </c>
      <c r="BC69" s="11">
        <f t="shared" si="6"/>
        <v>0</v>
      </c>
      <c r="BD69" s="11">
        <f t="shared" si="6"/>
        <v>1</v>
      </c>
      <c r="BE69" s="11">
        <f t="shared" si="6"/>
        <v>0</v>
      </c>
      <c r="BF69" s="7">
        <v>316</v>
      </c>
      <c r="BG69" s="7">
        <v>335</v>
      </c>
    </row>
    <row r="70" spans="1:59" x14ac:dyDescent="0.2">
      <c r="A70" s="18">
        <v>316</v>
      </c>
      <c r="B70" s="18">
        <v>322</v>
      </c>
      <c r="D70" s="6">
        <v>810.47199999999998</v>
      </c>
      <c r="E70" s="7">
        <v>6</v>
      </c>
      <c r="F70" s="6" t="s">
        <v>930</v>
      </c>
      <c r="G70" s="9">
        <v>2.1384328358208953E-2</v>
      </c>
      <c r="H70" s="9">
        <v>2.223606965174129E-2</v>
      </c>
      <c r="I70" s="9">
        <v>2.0090298507462686E-2</v>
      </c>
      <c r="J70" s="9">
        <v>2.4836567164179101E-2</v>
      </c>
      <c r="K70" s="9">
        <v>2.7715422885572136E-2</v>
      </c>
      <c r="M70" s="9">
        <v>1.6204477611940299E-2</v>
      </c>
      <c r="N70" s="9">
        <v>2.6499751243781094E-2</v>
      </c>
      <c r="O70" s="9">
        <v>2.0769154228855721E-2</v>
      </c>
      <c r="P70" s="9">
        <v>2.32273631840796E-2</v>
      </c>
      <c r="Q70" s="9">
        <v>3.3452487562189048E-2</v>
      </c>
      <c r="R70" s="18">
        <v>316</v>
      </c>
      <c r="S70" s="18">
        <v>322</v>
      </c>
      <c r="T70" s="10">
        <v>5.1798507462686551E-3</v>
      </c>
      <c r="U70" s="10">
        <v>-4.2636815920398009E-3</v>
      </c>
      <c r="V70" s="10">
        <v>-6.7885572139303354E-4</v>
      </c>
      <c r="W70" s="10">
        <v>1.6092039800995031E-3</v>
      </c>
      <c r="X70" s="10">
        <v>-5.7370646766169119E-3</v>
      </c>
      <c r="Z70" s="10">
        <f t="shared" si="3"/>
        <v>-7.7810945273631765E-4</v>
      </c>
      <c r="AB70" s="7">
        <v>317</v>
      </c>
      <c r="AC70" s="7">
        <v>323</v>
      </c>
      <c r="AD70" s="9">
        <v>7.1363184079601986E-3</v>
      </c>
      <c r="AE70" s="9">
        <v>4.9788557213930346E-3</v>
      </c>
      <c r="AF70" s="9">
        <v>7.3271144278606965E-3</v>
      </c>
      <c r="AG70" s="9">
        <v>1.0555472636815919E-2</v>
      </c>
      <c r="AH70" s="9">
        <v>1.0413432835820895E-2</v>
      </c>
      <c r="AI70" s="9">
        <v>5.7594527363184081E-3</v>
      </c>
      <c r="AJ70" s="9">
        <v>6.6823383084577111E-3</v>
      </c>
      <c r="AK70" s="9">
        <v>7.9014925373134329E-3</v>
      </c>
      <c r="AL70" s="9">
        <v>4.7873134328358206E-3</v>
      </c>
      <c r="AM70" s="9">
        <v>9.9278606965174133E-3</v>
      </c>
      <c r="AO70" s="11">
        <f t="shared" si="7"/>
        <v>3.1079104477611932E-2</v>
      </c>
      <c r="AP70" s="11">
        <f t="shared" si="7"/>
        <v>-2.5582089552238806E-2</v>
      </c>
      <c r="AQ70" s="11">
        <f t="shared" si="7"/>
        <v>-4.0731343283582008E-3</v>
      </c>
      <c r="AR70" s="11">
        <f t="shared" si="7"/>
        <v>9.6552238805970182E-3</v>
      </c>
      <c r="AS70" s="11">
        <f t="shared" si="7"/>
        <v>-3.4422388059701471E-2</v>
      </c>
      <c r="AU70" s="11">
        <f t="shared" si="8"/>
        <v>0.9783272973021977</v>
      </c>
      <c r="AV70" s="11">
        <f t="shared" si="8"/>
        <v>-0.88620102994391681</v>
      </c>
      <c r="AW70" s="11">
        <f t="shared" si="8"/>
        <v>-0.1091149456728833</v>
      </c>
      <c r="AX70" s="11">
        <f t="shared" si="8"/>
        <v>0.24047775951375508</v>
      </c>
      <c r="AY70" s="11">
        <f t="shared" si="8"/>
        <v>-0.69065808640337345</v>
      </c>
      <c r="BA70" s="11">
        <f t="shared" si="6"/>
        <v>0</v>
      </c>
      <c r="BB70" s="11">
        <f t="shared" si="6"/>
        <v>0</v>
      </c>
      <c r="BC70" s="11">
        <f t="shared" si="6"/>
        <v>0</v>
      </c>
      <c r="BD70" s="11">
        <f t="shared" si="6"/>
        <v>0</v>
      </c>
      <c r="BE70" s="11">
        <f t="shared" si="6"/>
        <v>0</v>
      </c>
      <c r="BF70" s="7">
        <v>317</v>
      </c>
      <c r="BG70" s="7">
        <v>323</v>
      </c>
    </row>
    <row r="71" spans="1:59" x14ac:dyDescent="0.2">
      <c r="A71" s="18">
        <v>323</v>
      </c>
      <c r="B71" s="18">
        <v>334</v>
      </c>
      <c r="D71" s="6">
        <v>1391.7351000000001</v>
      </c>
      <c r="E71" s="7">
        <v>10</v>
      </c>
      <c r="F71" s="6" t="s">
        <v>932</v>
      </c>
      <c r="G71" s="9">
        <v>0.25905761194029853</v>
      </c>
      <c r="H71" s="9">
        <v>0.38317626865671639</v>
      </c>
      <c r="I71" s="9">
        <v>0.47610641791044778</v>
      </c>
      <c r="J71" s="9">
        <v>0.60940686567164182</v>
      </c>
      <c r="K71" s="9">
        <v>0.68552582089552228</v>
      </c>
      <c r="M71" s="9">
        <v>0.27566955223880596</v>
      </c>
      <c r="N71" s="9">
        <v>0.39170552238805961</v>
      </c>
      <c r="O71" s="9">
        <v>0.48321044776119404</v>
      </c>
      <c r="P71" s="9">
        <v>0.63395223880597018</v>
      </c>
      <c r="Q71" s="9">
        <v>0.69926298507462692</v>
      </c>
      <c r="R71" s="18">
        <v>323</v>
      </c>
      <c r="S71" s="18">
        <v>334</v>
      </c>
      <c r="T71" s="10">
        <v>-1.6611940298507457E-2</v>
      </c>
      <c r="U71" s="10">
        <v>-8.5292537313432712E-3</v>
      </c>
      <c r="V71" s="10">
        <v>-7.1040298507462187E-3</v>
      </c>
      <c r="W71" s="10">
        <v>-2.454537313432837E-2</v>
      </c>
      <c r="X71" s="10">
        <v>-1.3737164179104575E-2</v>
      </c>
      <c r="Z71" s="10">
        <f t="shared" si="3"/>
        <v>-1.4105552238805979E-2</v>
      </c>
      <c r="AB71" s="7">
        <v>324</v>
      </c>
      <c r="AC71" s="7">
        <v>335</v>
      </c>
      <c r="AD71" s="9">
        <v>1.4447462686567162E-2</v>
      </c>
      <c r="AE71" s="9">
        <v>5.3516417910447756E-3</v>
      </c>
      <c r="AF71" s="9">
        <v>1.7373731343283579E-2</v>
      </c>
      <c r="AG71" s="9">
        <v>1.1058507462686567E-2</v>
      </c>
      <c r="AH71" s="9">
        <v>2.1425373134328356E-3</v>
      </c>
      <c r="AI71" s="9">
        <v>1.4837164179104476E-2</v>
      </c>
      <c r="AJ71" s="9">
        <v>2.2955522388059701E-2</v>
      </c>
      <c r="AK71" s="9">
        <v>4.0659701492537313E-3</v>
      </c>
      <c r="AL71" s="9">
        <v>4.4361194029850747E-3</v>
      </c>
      <c r="AM71" s="9">
        <v>1.2318059701492535E-2</v>
      </c>
      <c r="AO71" s="11">
        <f t="shared" si="7"/>
        <v>-0.16611940298507458</v>
      </c>
      <c r="AP71" s="11">
        <f t="shared" si="7"/>
        <v>-8.5292537313432712E-2</v>
      </c>
      <c r="AQ71" s="11">
        <f t="shared" si="7"/>
        <v>-7.1040298507462185E-2</v>
      </c>
      <c r="AR71" s="11">
        <f t="shared" si="7"/>
        <v>-0.24545373134328369</v>
      </c>
      <c r="AS71" s="11">
        <f t="shared" si="7"/>
        <v>-0.13737164179104575</v>
      </c>
      <c r="AU71" s="11">
        <f t="shared" si="8"/>
        <v>-1.3893697586170313</v>
      </c>
      <c r="AV71" s="11">
        <f t="shared" si="8"/>
        <v>-0.62674672871170334</v>
      </c>
      <c r="AW71" s="11">
        <f t="shared" si="8"/>
        <v>-0.68959393596717378</v>
      </c>
      <c r="AX71" s="11">
        <f t="shared" si="8"/>
        <v>-3.5680618038010743</v>
      </c>
      <c r="AY71" s="11">
        <f t="shared" si="8"/>
        <v>-1.9030202636706919</v>
      </c>
      <c r="BA71" s="11">
        <f t="shared" si="6"/>
        <v>0</v>
      </c>
      <c r="BB71" s="11">
        <f t="shared" si="6"/>
        <v>0</v>
      </c>
      <c r="BC71" s="11">
        <f t="shared" si="6"/>
        <v>0</v>
      </c>
      <c r="BD71" s="11">
        <f t="shared" si="6"/>
        <v>2</v>
      </c>
      <c r="BE71" s="11">
        <f t="shared" si="6"/>
        <v>0</v>
      </c>
      <c r="BF71" s="7">
        <v>324</v>
      </c>
      <c r="BG71" s="7">
        <v>335</v>
      </c>
    </row>
    <row r="72" spans="1:59" x14ac:dyDescent="0.2">
      <c r="A72" s="18">
        <v>335</v>
      </c>
      <c r="B72" s="18">
        <v>353</v>
      </c>
      <c r="D72" s="6">
        <v>2135.1754000000001</v>
      </c>
      <c r="E72" s="7">
        <v>18</v>
      </c>
      <c r="F72" s="6" t="s">
        <v>933</v>
      </c>
      <c r="G72" s="9">
        <v>0.11835265339966831</v>
      </c>
      <c r="H72" s="9">
        <v>0.18924038142620231</v>
      </c>
      <c r="I72" s="9">
        <v>0.21855215588723054</v>
      </c>
      <c r="J72" s="9">
        <v>0.33168847429519066</v>
      </c>
      <c r="K72" s="9">
        <v>0.37555265339966831</v>
      </c>
      <c r="M72" s="9">
        <v>0.14024742951907129</v>
      </c>
      <c r="N72" s="9">
        <v>0.20444013266998343</v>
      </c>
      <c r="O72" s="9">
        <v>0.22879394693200661</v>
      </c>
      <c r="P72" s="9">
        <v>0.33619162520729684</v>
      </c>
      <c r="Q72" s="9">
        <v>0.38158432835820894</v>
      </c>
      <c r="R72" s="18">
        <v>335</v>
      </c>
      <c r="S72" s="18">
        <v>353</v>
      </c>
      <c r="T72" s="10">
        <v>-2.1894776119402985E-2</v>
      </c>
      <c r="U72" s="10">
        <v>-1.5199751243781088E-2</v>
      </c>
      <c r="V72" s="10">
        <v>-1.0241791044776115E-2</v>
      </c>
      <c r="W72" s="10">
        <v>-4.5031509121061927E-3</v>
      </c>
      <c r="X72" s="10">
        <v>-6.0316749585406183E-3</v>
      </c>
      <c r="Z72" s="10">
        <f t="shared" si="3"/>
        <v>-1.1574228855721399E-2</v>
      </c>
      <c r="AB72" s="7">
        <v>336</v>
      </c>
      <c r="AC72" s="7">
        <v>354</v>
      </c>
      <c r="AD72" s="9">
        <v>1.9181343283582088E-2</v>
      </c>
      <c r="AE72" s="9">
        <v>1.4089800995024875E-2</v>
      </c>
      <c r="AF72" s="9">
        <v>1.4474626865671641E-2</v>
      </c>
      <c r="AG72" s="9">
        <v>3.4337479270315093E-3</v>
      </c>
      <c r="AH72" s="9">
        <v>1.7481343283582088E-2</v>
      </c>
      <c r="AI72" s="9">
        <v>2.4626368159203979E-2</v>
      </c>
      <c r="AJ72" s="9">
        <v>1.7018739635157546E-2</v>
      </c>
      <c r="AK72" s="9">
        <v>1.4326119402985076E-2</v>
      </c>
      <c r="AL72" s="9">
        <v>1.8202985074626865E-2</v>
      </c>
      <c r="AM72" s="9">
        <v>1.7363101160862354E-2</v>
      </c>
      <c r="AO72" s="11">
        <f t="shared" ref="AO72:AS92" si="9">T72*$E72</f>
        <v>-0.39410597014925375</v>
      </c>
      <c r="AP72" s="11">
        <f t="shared" si="9"/>
        <v>-0.27359552238805956</v>
      </c>
      <c r="AQ72" s="11">
        <f t="shared" si="9"/>
        <v>-0.18435223880597007</v>
      </c>
      <c r="AR72" s="11">
        <f t="shared" si="9"/>
        <v>-8.105671641791147E-2</v>
      </c>
      <c r="AS72" s="11">
        <f t="shared" si="9"/>
        <v>-0.10857014925373112</v>
      </c>
      <c r="AU72" s="11">
        <f t="shared" si="8"/>
        <v>-1.2148887863915288</v>
      </c>
      <c r="AV72" s="11">
        <f t="shared" si="8"/>
        <v>-1.191560276940856</v>
      </c>
      <c r="AW72" s="11">
        <f t="shared" si="8"/>
        <v>-0.87104786706560244</v>
      </c>
      <c r="AX72" s="11">
        <f t="shared" si="8"/>
        <v>-0.42105798175418629</v>
      </c>
      <c r="AY72" s="11">
        <f t="shared" si="8"/>
        <v>-0.4240113771961469</v>
      </c>
      <c r="BA72" s="11">
        <f t="shared" ref="BA72:BE92" si="10">IF(ABS(T72)&gt;$AQ$2,1,0)+IF(ABS(AO72)&gt;$AQ$1,1,0)+IF(ABS(AU72)&gt;$AQ$3,1,0)</f>
        <v>1</v>
      </c>
      <c r="BB72" s="11">
        <f t="shared" si="10"/>
        <v>0</v>
      </c>
      <c r="BC72" s="11">
        <f t="shared" si="10"/>
        <v>0</v>
      </c>
      <c r="BD72" s="11">
        <f t="shared" si="10"/>
        <v>0</v>
      </c>
      <c r="BE72" s="11">
        <f t="shared" si="10"/>
        <v>0</v>
      </c>
      <c r="BF72" s="7">
        <v>336</v>
      </c>
      <c r="BG72" s="7">
        <v>354</v>
      </c>
    </row>
    <row r="73" spans="1:59" x14ac:dyDescent="0.2">
      <c r="A73" s="18">
        <v>340</v>
      </c>
      <c r="B73" s="18">
        <v>353</v>
      </c>
      <c r="D73" s="6">
        <v>1618.9751000000001</v>
      </c>
      <c r="E73" s="7">
        <v>13</v>
      </c>
      <c r="F73" s="6" t="s">
        <v>816</v>
      </c>
      <c r="G73" s="9">
        <v>4.467256027554535E-2</v>
      </c>
      <c r="H73" s="9">
        <v>7.3077152698048223E-2</v>
      </c>
      <c r="I73" s="9">
        <v>0.10096509758897819</v>
      </c>
      <c r="J73" s="9">
        <v>0.21207807118254876</v>
      </c>
      <c r="K73" s="9">
        <v>0.2655586681974742</v>
      </c>
      <c r="M73" s="9">
        <v>4.682158438576349E-2</v>
      </c>
      <c r="N73" s="9">
        <v>6.9917336394948321E-2</v>
      </c>
      <c r="O73" s="9">
        <v>0.12119058553386911</v>
      </c>
      <c r="P73" s="9">
        <v>0.21894431687715268</v>
      </c>
      <c r="Q73" s="9">
        <v>0.27114110218140069</v>
      </c>
      <c r="R73" s="18">
        <v>340</v>
      </c>
      <c r="S73" s="18">
        <v>353</v>
      </c>
      <c r="T73" s="10">
        <v>-2.1490241102181413E-3</v>
      </c>
      <c r="U73" s="10">
        <v>3.1598163030998904E-3</v>
      </c>
      <c r="V73" s="10">
        <v>-2.0225487944890916E-2</v>
      </c>
      <c r="W73" s="10">
        <v>-6.8662456946039152E-3</v>
      </c>
      <c r="X73" s="10">
        <v>-5.5824339839264797E-3</v>
      </c>
      <c r="Z73" s="10">
        <f t="shared" ref="Z73:Z79" si="11">AVERAGE(T73:X73)</f>
        <v>-6.3326750861079127E-3</v>
      </c>
      <c r="AB73" s="7">
        <v>341</v>
      </c>
      <c r="AC73" s="7">
        <v>354</v>
      </c>
      <c r="AD73" s="9">
        <v>1.1132950631458093E-2</v>
      </c>
      <c r="AE73" s="9">
        <v>1.0929506314580941E-2</v>
      </c>
      <c r="AF73" s="9">
        <v>1.5862801377726752E-2</v>
      </c>
      <c r="AG73" s="9">
        <v>1.2690126291618829E-2</v>
      </c>
      <c r="AH73" s="9">
        <v>1.5616532721010334E-2</v>
      </c>
      <c r="AI73" s="9">
        <v>9.8347876004592407E-3</v>
      </c>
      <c r="AJ73" s="9">
        <v>1.0405855338691157E-2</v>
      </c>
      <c r="AK73" s="9">
        <v>1.0634443168771527E-2</v>
      </c>
      <c r="AL73" s="9">
        <v>1.1890126291618827E-2</v>
      </c>
      <c r="AM73" s="9">
        <v>1.2481400688863374E-2</v>
      </c>
      <c r="AO73" s="11">
        <f t="shared" si="9"/>
        <v>-2.7937313432835835E-2</v>
      </c>
      <c r="AP73" s="11">
        <f t="shared" si="9"/>
        <v>4.1077611940298575E-2</v>
      </c>
      <c r="AQ73" s="11">
        <f t="shared" si="9"/>
        <v>-0.26293134328358192</v>
      </c>
      <c r="AR73" s="11">
        <f t="shared" si="9"/>
        <v>-8.9261194029850902E-2</v>
      </c>
      <c r="AS73" s="11">
        <f t="shared" si="9"/>
        <v>-7.2571641791044236E-2</v>
      </c>
      <c r="AU73" s="11">
        <f t="shared" ref="AU73:AY92" si="12">((G73-M73)/(SQRT(((AD73^2)/3)+((AI73^2/3)))))</f>
        <v>-0.25057316653327388</v>
      </c>
      <c r="AV73" s="11">
        <f t="shared" si="12"/>
        <v>0.3626658661308253</v>
      </c>
      <c r="AW73" s="11">
        <f t="shared" si="12"/>
        <v>-1.8343404182424594</v>
      </c>
      <c r="AX73" s="11">
        <f t="shared" si="12"/>
        <v>-0.68387814881390163</v>
      </c>
      <c r="AY73" s="11">
        <f t="shared" si="12"/>
        <v>-0.48365768124982378</v>
      </c>
      <c r="BA73" s="11">
        <f t="shared" si="10"/>
        <v>0</v>
      </c>
      <c r="BB73" s="11">
        <f t="shared" si="10"/>
        <v>0</v>
      </c>
      <c r="BC73" s="11">
        <f t="shared" si="10"/>
        <v>1</v>
      </c>
      <c r="BD73" s="11">
        <f t="shared" si="10"/>
        <v>0</v>
      </c>
      <c r="BE73" s="11">
        <f t="shared" si="10"/>
        <v>0</v>
      </c>
      <c r="BF73" s="7">
        <v>341</v>
      </c>
      <c r="BG73" s="7">
        <v>354</v>
      </c>
    </row>
    <row r="74" spans="1:59" x14ac:dyDescent="0.2">
      <c r="A74" s="18">
        <v>360</v>
      </c>
      <c r="B74" s="18">
        <v>366</v>
      </c>
      <c r="D74" s="6">
        <v>844.43119999999999</v>
      </c>
      <c r="E74" s="7">
        <v>6</v>
      </c>
      <c r="F74" s="6" t="s">
        <v>934</v>
      </c>
      <c r="G74" s="9">
        <v>0.1972064676616915</v>
      </c>
      <c r="H74" s="9">
        <v>0.29731840796019898</v>
      </c>
      <c r="I74" s="9">
        <v>0.33061716417910447</v>
      </c>
      <c r="J74" s="9">
        <v>0.4000766169154229</v>
      </c>
      <c r="K74" s="9">
        <v>0.50593407960198999</v>
      </c>
      <c r="M74" s="9">
        <v>0.1834276119402985</v>
      </c>
      <c r="N74" s="9">
        <v>0.29920771144278607</v>
      </c>
      <c r="O74" s="9">
        <v>0.32225522388059696</v>
      </c>
      <c r="P74" s="9">
        <v>0.40438606965174129</v>
      </c>
      <c r="Q74" s="9">
        <v>0.48546467661691539</v>
      </c>
      <c r="R74" s="18">
        <v>360</v>
      </c>
      <c r="S74" s="18">
        <v>366</v>
      </c>
      <c r="T74" s="10">
        <v>1.3778855721393026E-2</v>
      </c>
      <c r="U74" s="10">
        <v>-1.8893034825870692E-3</v>
      </c>
      <c r="V74" s="10">
        <v>8.3619402985074497E-3</v>
      </c>
      <c r="W74" s="10">
        <v>-4.3094527363183822E-3</v>
      </c>
      <c r="X74" s="10">
        <v>2.0469402985074624E-2</v>
      </c>
      <c r="Z74" s="10">
        <f t="shared" si="11"/>
        <v>7.2822885572139283E-3</v>
      </c>
      <c r="AB74" s="7">
        <v>361</v>
      </c>
      <c r="AC74" s="7">
        <v>367</v>
      </c>
      <c r="AD74" s="9">
        <v>9.06542288557214E-3</v>
      </c>
      <c r="AE74" s="9">
        <v>1.2167412935323382E-2</v>
      </c>
      <c r="AF74" s="9">
        <v>1.3813184079601989E-2</v>
      </c>
      <c r="AG74" s="9">
        <v>9.3348258706467645E-3</v>
      </c>
      <c r="AH74" s="9">
        <v>1.0594776119402984E-2</v>
      </c>
      <c r="AI74" s="9">
        <v>8.9679104477611935E-3</v>
      </c>
      <c r="AJ74" s="9">
        <v>1.1821144278606966E-2</v>
      </c>
      <c r="AK74" s="9">
        <v>9.1462686567164182E-3</v>
      </c>
      <c r="AL74" s="9">
        <v>1.3198507462686566E-2</v>
      </c>
      <c r="AM74" s="9">
        <v>9.0315920398009938E-3</v>
      </c>
      <c r="AO74" s="11">
        <f t="shared" si="9"/>
        <v>8.2673134328358155E-2</v>
      </c>
      <c r="AP74" s="11">
        <f t="shared" si="9"/>
        <v>-1.1335820895522415E-2</v>
      </c>
      <c r="AQ74" s="11">
        <f t="shared" si="9"/>
        <v>5.0171641791044698E-2</v>
      </c>
      <c r="AR74" s="11">
        <f t="shared" si="9"/>
        <v>-2.5856716417910292E-2</v>
      </c>
      <c r="AS74" s="11">
        <f t="shared" si="9"/>
        <v>0.12281641791044774</v>
      </c>
      <c r="AU74" s="11">
        <f t="shared" si="12"/>
        <v>1.8715714789050588</v>
      </c>
      <c r="AV74" s="11">
        <f t="shared" si="12"/>
        <v>-0.19289811405556362</v>
      </c>
      <c r="AW74" s="11">
        <f t="shared" si="12"/>
        <v>0.87423767317053136</v>
      </c>
      <c r="AX74" s="11">
        <f t="shared" si="12"/>
        <v>-0.46172156658300789</v>
      </c>
      <c r="AY74" s="11">
        <f t="shared" si="12"/>
        <v>2.5466408497418738</v>
      </c>
      <c r="BA74" s="11">
        <f t="shared" si="10"/>
        <v>0</v>
      </c>
      <c r="BB74" s="11">
        <f t="shared" si="10"/>
        <v>0</v>
      </c>
      <c r="BC74" s="11">
        <f t="shared" si="10"/>
        <v>0</v>
      </c>
      <c r="BD74" s="11">
        <f t="shared" si="10"/>
        <v>0</v>
      </c>
      <c r="BE74" s="11">
        <f t="shared" si="10"/>
        <v>1</v>
      </c>
      <c r="BF74" s="7">
        <v>361</v>
      </c>
      <c r="BG74" s="7">
        <v>367</v>
      </c>
    </row>
    <row r="75" spans="1:59" x14ac:dyDescent="0.2">
      <c r="A75" s="18">
        <v>367</v>
      </c>
      <c r="B75" s="18">
        <v>374</v>
      </c>
      <c r="D75" s="6">
        <v>951.48940000000005</v>
      </c>
      <c r="E75" s="7">
        <v>6</v>
      </c>
      <c r="F75" s="6" t="s">
        <v>935</v>
      </c>
      <c r="G75" s="9">
        <v>0.27392338308457709</v>
      </c>
      <c r="H75" s="9">
        <v>0.40457213930348257</v>
      </c>
      <c r="I75" s="9">
        <v>0.52886343283582082</v>
      </c>
      <c r="J75" s="9">
        <v>0.65691368159203978</v>
      </c>
      <c r="K75" s="9">
        <v>0.63425497512437812</v>
      </c>
      <c r="M75" s="9">
        <v>0.2685206467661691</v>
      </c>
      <c r="N75" s="9">
        <v>0.39185572139303482</v>
      </c>
      <c r="O75" s="9">
        <v>0.5403803482587064</v>
      </c>
      <c r="P75" s="9">
        <v>0.66714054726368155</v>
      </c>
      <c r="Q75" s="9">
        <v>0.68000099502487565</v>
      </c>
      <c r="R75" s="18">
        <v>367</v>
      </c>
      <c r="S75" s="18">
        <v>374</v>
      </c>
      <c r="T75" s="10">
        <v>5.402736318407971E-3</v>
      </c>
      <c r="U75" s="10">
        <v>1.2716417910447718E-2</v>
      </c>
      <c r="V75" s="10">
        <v>-1.1516915422885615E-2</v>
      </c>
      <c r="W75" s="10">
        <v>-1.0226865671641799E-2</v>
      </c>
      <c r="X75" s="10">
        <v>-4.5746019900497571E-2</v>
      </c>
      <c r="Z75" s="10">
        <f t="shared" si="11"/>
        <v>-9.8741293532338594E-3</v>
      </c>
      <c r="AB75" s="7">
        <v>368</v>
      </c>
      <c r="AC75" s="7">
        <v>375</v>
      </c>
      <c r="AD75" s="9">
        <v>1.167810945273632E-2</v>
      </c>
      <c r="AE75" s="9">
        <v>1.2178855721393034E-2</v>
      </c>
      <c r="AF75" s="9">
        <v>1.1003482587064677E-2</v>
      </c>
      <c r="AG75" s="9">
        <v>2.0624626865671639E-2</v>
      </c>
      <c r="AH75" s="9">
        <v>2.3116417910447759E-2</v>
      </c>
      <c r="AI75" s="9">
        <v>1.1871144278606964E-2</v>
      </c>
      <c r="AJ75" s="9">
        <v>4.8606965174129347E-4</v>
      </c>
      <c r="AK75" s="9">
        <v>1.122089552238806E-2</v>
      </c>
      <c r="AL75" s="9">
        <v>4.7353233830845776E-3</v>
      </c>
      <c r="AM75" s="9">
        <v>4.9676616915422887E-3</v>
      </c>
      <c r="AO75" s="11">
        <f t="shared" si="9"/>
        <v>3.2416417910447824E-2</v>
      </c>
      <c r="AP75" s="11">
        <f t="shared" si="9"/>
        <v>7.6298507462686307E-2</v>
      </c>
      <c r="AQ75" s="11">
        <f t="shared" si="9"/>
        <v>-6.910149253731368E-2</v>
      </c>
      <c r="AR75" s="11">
        <f t="shared" si="9"/>
        <v>-6.1361194029850796E-2</v>
      </c>
      <c r="AS75" s="11">
        <f t="shared" si="9"/>
        <v>-0.27447611940298544</v>
      </c>
      <c r="AU75" s="11">
        <f t="shared" si="12"/>
        <v>0.56194997774158684</v>
      </c>
      <c r="AV75" s="11">
        <f t="shared" si="12"/>
        <v>1.8070631042162966</v>
      </c>
      <c r="AW75" s="11">
        <f t="shared" si="12"/>
        <v>-1.2692915986446576</v>
      </c>
      <c r="AX75" s="11">
        <f t="shared" si="12"/>
        <v>-0.83707014298246885</v>
      </c>
      <c r="AY75" s="11">
        <f t="shared" si="12"/>
        <v>-3.3511201481277348</v>
      </c>
      <c r="BA75" s="11">
        <f t="shared" si="10"/>
        <v>0</v>
      </c>
      <c r="BB75" s="11">
        <f t="shared" si="10"/>
        <v>0</v>
      </c>
      <c r="BC75" s="11">
        <f t="shared" si="10"/>
        <v>0</v>
      </c>
      <c r="BD75" s="11">
        <f t="shared" si="10"/>
        <v>0</v>
      </c>
      <c r="BE75" s="11">
        <f t="shared" si="10"/>
        <v>2</v>
      </c>
      <c r="BF75" s="7">
        <v>368</v>
      </c>
      <c r="BG75" s="7">
        <v>375</v>
      </c>
    </row>
    <row r="76" spans="1:59" x14ac:dyDescent="0.2">
      <c r="A76" s="18">
        <v>367</v>
      </c>
      <c r="B76" s="18">
        <v>379</v>
      </c>
      <c r="D76" s="6">
        <v>1578.8421000000001</v>
      </c>
      <c r="E76" s="7">
        <v>11</v>
      </c>
      <c r="F76" s="6" t="s">
        <v>936</v>
      </c>
      <c r="G76" s="9">
        <v>0.13544260515603798</v>
      </c>
      <c r="H76" s="9">
        <v>0.21816784260515604</v>
      </c>
      <c r="I76" s="9">
        <v>0.30230298507462683</v>
      </c>
      <c r="J76" s="9">
        <v>0.45223663500678424</v>
      </c>
      <c r="K76" s="9">
        <v>0.5329238805970149</v>
      </c>
      <c r="M76" s="9">
        <v>0.14275101763907733</v>
      </c>
      <c r="N76" s="9">
        <v>0.22831234735413838</v>
      </c>
      <c r="O76" s="9">
        <v>0.31104165535956579</v>
      </c>
      <c r="P76" s="9">
        <v>0.46116824966078701</v>
      </c>
      <c r="Q76" s="9">
        <v>0.54139430122116694</v>
      </c>
      <c r="R76" s="18">
        <v>367</v>
      </c>
      <c r="S76" s="18">
        <v>379</v>
      </c>
      <c r="T76" s="10">
        <v>-7.3084124830393622E-3</v>
      </c>
      <c r="U76" s="10">
        <v>-1.0144504748982385E-2</v>
      </c>
      <c r="V76" s="10">
        <v>-8.7386702849389583E-3</v>
      </c>
      <c r="W76" s="10">
        <v>-8.9316146540027053E-3</v>
      </c>
      <c r="X76" s="10">
        <v>-8.4704206241519673E-3</v>
      </c>
      <c r="Z76" s="10">
        <f t="shared" si="11"/>
        <v>-8.718724559023075E-3</v>
      </c>
      <c r="AB76" s="7">
        <v>368</v>
      </c>
      <c r="AC76" s="7">
        <v>380</v>
      </c>
      <c r="AD76" s="9">
        <v>4.5468113975576652E-3</v>
      </c>
      <c r="AE76" s="9">
        <v>1.3978290366350066E-3</v>
      </c>
      <c r="AF76" s="9">
        <v>0</v>
      </c>
      <c r="AG76" s="9">
        <v>0</v>
      </c>
      <c r="AH76" s="9">
        <v>3.2010854816824962E-3</v>
      </c>
      <c r="AI76" s="9">
        <v>1.1364993215739484E-2</v>
      </c>
      <c r="AJ76" s="9">
        <v>1.5048846675712346E-3</v>
      </c>
      <c r="AK76" s="9">
        <v>4.9485753052917235E-3</v>
      </c>
      <c r="AL76" s="9">
        <v>4.9009497964721844E-4</v>
      </c>
      <c r="AM76" s="9">
        <v>1.5719131614654002E-3</v>
      </c>
      <c r="AO76" s="11">
        <f t="shared" si="9"/>
        <v>-8.0392537313432988E-2</v>
      </c>
      <c r="AP76" s="11">
        <f t="shared" si="9"/>
        <v>-0.11158955223880623</v>
      </c>
      <c r="AQ76" s="11">
        <f t="shared" si="9"/>
        <v>-9.6125373134328534E-2</v>
      </c>
      <c r="AR76" s="11">
        <f t="shared" si="9"/>
        <v>-9.8247761194029753E-2</v>
      </c>
      <c r="AS76" s="11">
        <f t="shared" si="9"/>
        <v>-9.3174626865671642E-2</v>
      </c>
      <c r="AU76" s="11">
        <f t="shared" si="12"/>
        <v>-1.0341291362616625</v>
      </c>
      <c r="AV76" s="11">
        <f t="shared" si="12"/>
        <v>-8.5547456843879797</v>
      </c>
      <c r="AW76" s="11">
        <f t="shared" si="12"/>
        <v>-3.0586219245610557</v>
      </c>
      <c r="AX76" s="11">
        <f t="shared" si="12"/>
        <v>-31.565331245578538</v>
      </c>
      <c r="AY76" s="11">
        <f t="shared" si="12"/>
        <v>-4.1139460994424573</v>
      </c>
      <c r="BA76" s="11">
        <f t="shared" si="10"/>
        <v>0</v>
      </c>
      <c r="BB76" s="11">
        <f t="shared" si="10"/>
        <v>1</v>
      </c>
      <c r="BC76" s="11">
        <f t="shared" si="10"/>
        <v>1</v>
      </c>
      <c r="BD76" s="11">
        <f t="shared" si="10"/>
        <v>1</v>
      </c>
      <c r="BE76" s="11">
        <f t="shared" si="10"/>
        <v>1</v>
      </c>
      <c r="BF76" s="7">
        <v>368</v>
      </c>
      <c r="BG76" s="7">
        <v>380</v>
      </c>
    </row>
    <row r="77" spans="1:59" x14ac:dyDescent="0.2">
      <c r="A77" s="18">
        <v>367</v>
      </c>
      <c r="B77" s="18">
        <v>380</v>
      </c>
      <c r="D77" s="6">
        <v>1741.9054000000001</v>
      </c>
      <c r="E77" s="7">
        <v>12</v>
      </c>
      <c r="F77" s="6" t="s">
        <v>937</v>
      </c>
      <c r="G77" s="9">
        <v>0.13347537313432836</v>
      </c>
      <c r="H77" s="9">
        <v>0.20270758706467662</v>
      </c>
      <c r="I77" s="9">
        <v>0.28453146766169152</v>
      </c>
      <c r="J77" s="9">
        <v>0.40363942786069651</v>
      </c>
      <c r="K77" s="9">
        <v>0.48775485074626862</v>
      </c>
      <c r="M77" s="9">
        <v>0.12744166666666668</v>
      </c>
      <c r="N77" s="9">
        <v>0.20901293532338308</v>
      </c>
      <c r="O77" s="9">
        <v>0.28250982587064677</v>
      </c>
      <c r="P77" s="9">
        <v>0.42053233830845765</v>
      </c>
      <c r="Q77" s="9">
        <v>0.4912393034825871</v>
      </c>
      <c r="R77" s="18">
        <v>367</v>
      </c>
      <c r="S77" s="18">
        <v>380</v>
      </c>
      <c r="T77" s="10">
        <v>6.0337064676616878E-3</v>
      </c>
      <c r="U77" s="10">
        <v>-6.3053482587064587E-3</v>
      </c>
      <c r="V77" s="10">
        <v>2.0216417910447746E-3</v>
      </c>
      <c r="W77" s="10">
        <v>-1.6892910447761155E-2</v>
      </c>
      <c r="X77" s="10">
        <v>-3.4844527363183959E-3</v>
      </c>
      <c r="Z77" s="10">
        <f t="shared" si="11"/>
        <v>-3.7254726368159095E-3</v>
      </c>
      <c r="AB77" s="7">
        <v>368</v>
      </c>
      <c r="AC77" s="7">
        <v>381</v>
      </c>
      <c r="AD77" s="9">
        <v>1.2846268656716417E-2</v>
      </c>
      <c r="AE77" s="9">
        <v>1.2543034825870648E-2</v>
      </c>
      <c r="AF77" s="9">
        <v>1.2578855721393035E-2</v>
      </c>
      <c r="AG77" s="9">
        <v>1.4539054726368159E-2</v>
      </c>
      <c r="AH77" s="9">
        <v>1.4519651741293532E-2</v>
      </c>
      <c r="AI77" s="9">
        <v>1.6710696517412936E-2</v>
      </c>
      <c r="AJ77" s="9">
        <v>1.27681592039801E-2</v>
      </c>
      <c r="AK77" s="9">
        <v>1.4905472636815919E-2</v>
      </c>
      <c r="AL77" s="9">
        <v>1.3770273631840796E-2</v>
      </c>
      <c r="AM77" s="9">
        <v>1.1515298507462685E-2</v>
      </c>
      <c r="AO77" s="11">
        <f t="shared" si="9"/>
        <v>7.2404477611940257E-2</v>
      </c>
      <c r="AP77" s="11">
        <f t="shared" si="9"/>
        <v>-7.5664179104477508E-2</v>
      </c>
      <c r="AQ77" s="11">
        <f t="shared" si="9"/>
        <v>2.4259701492537297E-2</v>
      </c>
      <c r="AR77" s="11">
        <f t="shared" si="9"/>
        <v>-0.20271492537313385</v>
      </c>
      <c r="AS77" s="11">
        <f t="shared" si="9"/>
        <v>-4.181343283582075E-2</v>
      </c>
      <c r="AU77" s="11">
        <f t="shared" si="12"/>
        <v>0.49581465418620591</v>
      </c>
      <c r="AV77" s="11">
        <f t="shared" si="12"/>
        <v>-0.61017567943496964</v>
      </c>
      <c r="AW77" s="11">
        <f t="shared" si="12"/>
        <v>0.1795329493898942</v>
      </c>
      <c r="AX77" s="11">
        <f t="shared" si="12"/>
        <v>-1.4611353834289946</v>
      </c>
      <c r="AY77" s="11">
        <f t="shared" si="12"/>
        <v>-0.3256723624206404</v>
      </c>
      <c r="BA77" s="11">
        <f t="shared" si="10"/>
        <v>0</v>
      </c>
      <c r="BB77" s="11">
        <f t="shared" si="10"/>
        <v>0</v>
      </c>
      <c r="BC77" s="11">
        <f t="shared" si="10"/>
        <v>0</v>
      </c>
      <c r="BD77" s="11">
        <f t="shared" si="10"/>
        <v>0</v>
      </c>
      <c r="BE77" s="11">
        <f t="shared" si="10"/>
        <v>0</v>
      </c>
      <c r="BF77" s="7">
        <v>368</v>
      </c>
      <c r="BG77" s="7">
        <v>381</v>
      </c>
    </row>
    <row r="78" spans="1:59" x14ac:dyDescent="0.2">
      <c r="A78" s="18">
        <v>369</v>
      </c>
      <c r="B78" s="18">
        <v>379</v>
      </c>
      <c r="D78" s="6">
        <v>1335.7565999999999</v>
      </c>
      <c r="E78" s="7">
        <v>9</v>
      </c>
      <c r="F78" s="6" t="s">
        <v>938</v>
      </c>
      <c r="G78" s="9">
        <v>0.12080199004975124</v>
      </c>
      <c r="H78" s="9">
        <v>0.21730762852404645</v>
      </c>
      <c r="I78" s="9">
        <v>0.27538573797678273</v>
      </c>
      <c r="J78" s="9">
        <v>0.43848026533996676</v>
      </c>
      <c r="K78" s="9">
        <v>0.53962636815920395</v>
      </c>
      <c r="M78" s="9">
        <v>0.14120679933665006</v>
      </c>
      <c r="N78" s="9">
        <v>0.22303731343283584</v>
      </c>
      <c r="O78" s="9">
        <v>0.29530447761194029</v>
      </c>
      <c r="P78" s="9">
        <v>0.45128341625207302</v>
      </c>
      <c r="Q78" s="9">
        <v>0.56175058043117743</v>
      </c>
      <c r="R78" s="18">
        <v>369</v>
      </c>
      <c r="S78" s="18">
        <v>379</v>
      </c>
      <c r="T78" s="10">
        <v>-2.0404809286898851E-2</v>
      </c>
      <c r="U78" s="10">
        <v>-5.7296849087893993E-3</v>
      </c>
      <c r="V78" s="10">
        <v>-1.9918739635157532E-2</v>
      </c>
      <c r="W78" s="10">
        <v>-1.2803150912106195E-2</v>
      </c>
      <c r="X78" s="10">
        <v>-2.2124212271973448E-2</v>
      </c>
      <c r="Z78" s="10">
        <f t="shared" si="11"/>
        <v>-1.6196119402985085E-2</v>
      </c>
      <c r="AB78" s="7">
        <v>370</v>
      </c>
      <c r="AC78" s="7">
        <v>380</v>
      </c>
      <c r="AD78" s="9">
        <v>8.7386401326699833E-3</v>
      </c>
      <c r="AE78" s="9">
        <v>8.7887230514096179E-3</v>
      </c>
      <c r="AF78" s="9">
        <v>2.7552238805970148E-3</v>
      </c>
      <c r="AG78" s="9">
        <v>1.8913764510779436E-3</v>
      </c>
      <c r="AH78" s="9">
        <v>8.1225538971807631E-3</v>
      </c>
      <c r="AI78" s="9">
        <v>8.803482587064676E-3</v>
      </c>
      <c r="AJ78" s="9">
        <v>2.43698175787728E-3</v>
      </c>
      <c r="AK78" s="9">
        <v>1.1554892205638474E-2</v>
      </c>
      <c r="AL78" s="9">
        <v>1.0290547263681593E-2</v>
      </c>
      <c r="AM78" s="9">
        <v>1.453233830845771E-2</v>
      </c>
      <c r="AO78" s="11">
        <f t="shared" si="9"/>
        <v>-0.18364328358208967</v>
      </c>
      <c r="AP78" s="11">
        <f t="shared" si="9"/>
        <v>-5.1567164179104591E-2</v>
      </c>
      <c r="AQ78" s="11">
        <f t="shared" si="9"/>
        <v>-0.17926865671641778</v>
      </c>
      <c r="AR78" s="11">
        <f t="shared" si="9"/>
        <v>-0.11522835820895576</v>
      </c>
      <c r="AS78" s="11">
        <f t="shared" si="9"/>
        <v>-0.19911791044776103</v>
      </c>
      <c r="AU78" s="11">
        <f t="shared" si="12"/>
        <v>-2.8492007722948998</v>
      </c>
      <c r="AV78" s="11">
        <f t="shared" si="12"/>
        <v>-1.0881293323247963</v>
      </c>
      <c r="AW78" s="11">
        <f t="shared" si="12"/>
        <v>-2.9043471285557385</v>
      </c>
      <c r="AX78" s="11">
        <f t="shared" si="12"/>
        <v>-2.1194571513072704</v>
      </c>
      <c r="AY78" s="11">
        <f t="shared" si="12"/>
        <v>-2.3017569080694122</v>
      </c>
      <c r="BA78" s="11">
        <f t="shared" si="10"/>
        <v>2</v>
      </c>
      <c r="BB78" s="11">
        <f t="shared" si="10"/>
        <v>0</v>
      </c>
      <c r="BC78" s="11">
        <f t="shared" si="10"/>
        <v>1</v>
      </c>
      <c r="BD78" s="11">
        <f t="shared" si="10"/>
        <v>0</v>
      </c>
      <c r="BE78" s="11">
        <f t="shared" si="10"/>
        <v>1</v>
      </c>
      <c r="BF78" s="7">
        <v>370</v>
      </c>
      <c r="BG78" s="7">
        <v>380</v>
      </c>
    </row>
    <row r="79" spans="1:59" x14ac:dyDescent="0.2">
      <c r="A79" s="18">
        <v>370</v>
      </c>
      <c r="B79" s="18">
        <v>379</v>
      </c>
      <c r="D79" s="6">
        <v>1222.6724999999999</v>
      </c>
      <c r="E79" s="7">
        <v>8</v>
      </c>
      <c r="F79" s="6" t="s">
        <v>938</v>
      </c>
      <c r="G79" s="9">
        <v>0.17825820895522387</v>
      </c>
      <c r="H79" s="9">
        <v>0.24563712686567166</v>
      </c>
      <c r="I79" s="9">
        <v>0.32834272388059699</v>
      </c>
      <c r="J79" s="9">
        <v>0.50428899253731341</v>
      </c>
      <c r="K79" s="9">
        <v>0.59739477611940295</v>
      </c>
      <c r="M79" s="9">
        <v>0.16517574626865669</v>
      </c>
      <c r="N79" s="9">
        <v>0.25474999999999998</v>
      </c>
      <c r="O79" s="9">
        <v>0.33980597014925373</v>
      </c>
      <c r="P79" s="9">
        <v>0.50378264925373129</v>
      </c>
      <c r="Q79" s="9">
        <v>0.61398432835820893</v>
      </c>
      <c r="R79" s="18">
        <v>370</v>
      </c>
      <c r="S79" s="18">
        <v>379</v>
      </c>
      <c r="T79" s="10">
        <v>1.3082462686567167E-2</v>
      </c>
      <c r="U79" s="10">
        <v>-9.1128731343283215E-3</v>
      </c>
      <c r="V79" s="10">
        <v>-1.1463246268656741E-2</v>
      </c>
      <c r="W79" s="10">
        <v>5.063432835821091E-4</v>
      </c>
      <c r="X79" s="10">
        <v>-1.6589552238805948E-2</v>
      </c>
      <c r="Z79" s="10">
        <f t="shared" si="11"/>
        <v>-4.7153731343283472E-3</v>
      </c>
      <c r="AB79" s="7">
        <v>371</v>
      </c>
      <c r="AC79" s="7">
        <v>380</v>
      </c>
      <c r="AD79" s="9">
        <v>1.4077985074626865E-2</v>
      </c>
      <c r="AE79" s="9">
        <v>9.1352611940298499E-3</v>
      </c>
      <c r="AF79" s="9">
        <v>7.5781716417910447E-3</v>
      </c>
      <c r="AG79" s="9">
        <v>1.6544776119402985E-2</v>
      </c>
      <c r="AH79" s="9">
        <v>0</v>
      </c>
      <c r="AI79" s="9">
        <v>2.3296641791044773E-3</v>
      </c>
      <c r="AJ79" s="9">
        <v>8.3100746268656711E-3</v>
      </c>
      <c r="AK79" s="9">
        <v>6.4395522388059692E-3</v>
      </c>
      <c r="AL79" s="9">
        <v>7.251305970149253E-3</v>
      </c>
      <c r="AM79" s="9">
        <v>3.7139925373134326E-3</v>
      </c>
      <c r="AO79" s="11">
        <f t="shared" si="9"/>
        <v>0.10465970149253734</v>
      </c>
      <c r="AP79" s="11">
        <f t="shared" si="9"/>
        <v>-7.2902985074626572E-2</v>
      </c>
      <c r="AQ79" s="11">
        <f t="shared" si="9"/>
        <v>-9.1705970149253926E-2</v>
      </c>
      <c r="AR79" s="11">
        <f t="shared" si="9"/>
        <v>4.0507462686568728E-3</v>
      </c>
      <c r="AS79" s="11">
        <f t="shared" si="9"/>
        <v>-0.13271641791044758</v>
      </c>
      <c r="AU79" s="11">
        <f t="shared" si="12"/>
        <v>1.5879730075084417</v>
      </c>
      <c r="AV79" s="11">
        <f t="shared" si="12"/>
        <v>-1.2781043433142873</v>
      </c>
      <c r="AW79" s="11">
        <f t="shared" si="12"/>
        <v>-1.9965387719437542</v>
      </c>
      <c r="AX79" s="11">
        <f t="shared" si="12"/>
        <v>4.8550061818226083E-2</v>
      </c>
      <c r="AY79" s="11">
        <f t="shared" si="12"/>
        <v>-7.7366734218628972</v>
      </c>
      <c r="BA79" s="11">
        <f t="shared" si="10"/>
        <v>0</v>
      </c>
      <c r="BB79" s="11">
        <f t="shared" si="10"/>
        <v>0</v>
      </c>
      <c r="BC79" s="11">
        <f t="shared" si="10"/>
        <v>0</v>
      </c>
      <c r="BD79" s="11">
        <f t="shared" si="10"/>
        <v>0</v>
      </c>
      <c r="BE79" s="11">
        <f t="shared" si="10"/>
        <v>1</v>
      </c>
      <c r="BF79" s="7">
        <v>371</v>
      </c>
      <c r="BG79" s="7">
        <v>380</v>
      </c>
    </row>
    <row r="80" spans="1:59" x14ac:dyDescent="0.2">
      <c r="A80" s="18">
        <v>380</v>
      </c>
      <c r="B80" s="18">
        <v>387</v>
      </c>
      <c r="D80" s="6">
        <v>881.42510000000004</v>
      </c>
      <c r="E80" s="7">
        <v>6</v>
      </c>
      <c r="F80" s="6" t="s">
        <v>939</v>
      </c>
      <c r="G80" s="9">
        <v>0.28815248756218903</v>
      </c>
      <c r="H80" s="9">
        <v>0.34585199004975126</v>
      </c>
      <c r="I80" s="9">
        <v>0.36341716417910447</v>
      </c>
      <c r="J80" s="9">
        <v>0.38166467661691544</v>
      </c>
      <c r="K80" s="9">
        <v>0.40568233830845768</v>
      </c>
      <c r="M80" s="9">
        <v>0.2996467661691542</v>
      </c>
      <c r="N80" s="9">
        <v>0.36329527363184078</v>
      </c>
      <c r="O80" s="9">
        <v>0.37162711442786067</v>
      </c>
      <c r="P80" s="9">
        <v>0.38855796019900496</v>
      </c>
      <c r="Q80" s="9">
        <v>0.41563557213930341</v>
      </c>
      <c r="R80" s="18">
        <v>380</v>
      </c>
      <c r="S80" s="18">
        <v>387</v>
      </c>
      <c r="T80" s="10">
        <v>-1.1494278606965145E-2</v>
      </c>
      <c r="U80" s="10">
        <v>-1.7443283582089554E-2</v>
      </c>
      <c r="V80" s="10">
        <v>-8.2099502487562263E-3</v>
      </c>
      <c r="W80" s="10">
        <v>-6.8932835820895624E-3</v>
      </c>
      <c r="X80" s="10">
        <v>-9.9532338308457556E-3</v>
      </c>
      <c r="Z80" s="10">
        <f>AVERAGE(T80:X80)</f>
        <v>-1.0798805970149251E-2</v>
      </c>
      <c r="AB80" s="7">
        <v>381</v>
      </c>
      <c r="AC80" s="7">
        <v>388</v>
      </c>
      <c r="AD80" s="9">
        <v>1.6213930348258708E-2</v>
      </c>
      <c r="AE80" s="9">
        <v>4.3365671641791047E-3</v>
      </c>
      <c r="AF80" s="9">
        <v>1.0963184079601989E-2</v>
      </c>
      <c r="AG80" s="9">
        <v>2.6930348258706466E-3</v>
      </c>
      <c r="AH80" s="9">
        <v>7.4957711442786073E-3</v>
      </c>
      <c r="AI80" s="9">
        <v>8.7472636815920397E-3</v>
      </c>
      <c r="AJ80" s="9">
        <v>6.9776119402985076E-4</v>
      </c>
      <c r="AK80" s="9">
        <v>7.0808457711442783E-3</v>
      </c>
      <c r="AL80" s="9">
        <v>5.4912935323383084E-3</v>
      </c>
      <c r="AM80" s="9">
        <v>2.0320895522388058E-3</v>
      </c>
      <c r="AO80" s="11">
        <f t="shared" si="9"/>
        <v>-6.8965671641790877E-2</v>
      </c>
      <c r="AP80" s="11">
        <f t="shared" si="9"/>
        <v>-0.10465970149253732</v>
      </c>
      <c r="AQ80" s="11">
        <f t="shared" si="9"/>
        <v>-4.9259701492537361E-2</v>
      </c>
      <c r="AR80" s="11">
        <f t="shared" si="9"/>
        <v>-4.1359701492537371E-2</v>
      </c>
      <c r="AS80" s="11">
        <f t="shared" si="9"/>
        <v>-5.9719402985074534E-2</v>
      </c>
      <c r="AU80" s="11">
        <f t="shared" si="12"/>
        <v>-1.080643604150145</v>
      </c>
      <c r="AV80" s="11">
        <f t="shared" si="12"/>
        <v>-6.878480760541839</v>
      </c>
      <c r="AW80" s="11">
        <f t="shared" si="12"/>
        <v>-1.0895718075492815</v>
      </c>
      <c r="AX80" s="11">
        <f t="shared" si="12"/>
        <v>-1.9521439311148956</v>
      </c>
      <c r="AY80" s="11">
        <f t="shared" si="12"/>
        <v>-2.2197735150478142</v>
      </c>
      <c r="BA80" s="11">
        <f t="shared" si="10"/>
        <v>0</v>
      </c>
      <c r="BB80" s="11">
        <f t="shared" si="10"/>
        <v>1</v>
      </c>
      <c r="BC80" s="11">
        <f t="shared" si="10"/>
        <v>0</v>
      </c>
      <c r="BD80" s="11">
        <f t="shared" si="10"/>
        <v>0</v>
      </c>
      <c r="BE80" s="11">
        <f t="shared" si="10"/>
        <v>0</v>
      </c>
      <c r="BF80" s="7">
        <v>381</v>
      </c>
      <c r="BG80" s="7">
        <v>388</v>
      </c>
    </row>
    <row r="81" spans="1:59" x14ac:dyDescent="0.2">
      <c r="A81" s="18">
        <v>388</v>
      </c>
      <c r="B81" s="18">
        <v>399</v>
      </c>
      <c r="D81" s="6">
        <v>1325.7073</v>
      </c>
      <c r="E81" s="7">
        <v>10</v>
      </c>
      <c r="F81" s="6" t="s">
        <v>940</v>
      </c>
      <c r="G81" s="9">
        <v>0.27450970149253734</v>
      </c>
      <c r="H81" s="9">
        <v>0.44099164179104478</v>
      </c>
      <c r="I81" s="9">
        <v>0.54295522388059692</v>
      </c>
      <c r="J81" s="9">
        <v>0.597950895522388</v>
      </c>
      <c r="K81" s="9">
        <v>0.60179373134328351</v>
      </c>
      <c r="M81" s="9">
        <v>0.2754094029850746</v>
      </c>
      <c r="N81" s="9">
        <v>0.43704343283582087</v>
      </c>
      <c r="O81" s="9">
        <v>0.54439447761194026</v>
      </c>
      <c r="P81" s="9">
        <v>0.60062477611940301</v>
      </c>
      <c r="Q81" s="9">
        <v>0.60234194029850741</v>
      </c>
      <c r="R81" s="18">
        <v>388</v>
      </c>
      <c r="S81" s="18">
        <v>399</v>
      </c>
      <c r="T81" s="10">
        <v>-8.9970149253730178E-4</v>
      </c>
      <c r="U81" s="10">
        <v>3.9482089552238886E-3</v>
      </c>
      <c r="V81" s="10">
        <v>-1.4392537313432936E-3</v>
      </c>
      <c r="W81" s="10">
        <v>-2.6738805970149774E-3</v>
      </c>
      <c r="X81" s="10">
        <v>-5.4820895522388611E-4</v>
      </c>
      <c r="Z81" s="10">
        <f t="shared" ref="Z81:Z92" si="13">AVERAGE(T81:X81)</f>
        <v>-3.2256716417911405E-4</v>
      </c>
      <c r="AB81" s="7">
        <v>389</v>
      </c>
      <c r="AC81" s="7">
        <v>400</v>
      </c>
      <c r="AD81" s="9">
        <v>5.8268656716417904E-3</v>
      </c>
      <c r="AE81" s="9">
        <v>2.0504477611940301E-3</v>
      </c>
      <c r="AF81" s="9">
        <v>1.0278805970149253E-2</v>
      </c>
      <c r="AG81" s="9">
        <v>3.6632835820895517E-3</v>
      </c>
      <c r="AH81" s="9">
        <v>1.3582089552238805E-4</v>
      </c>
      <c r="AI81" s="9">
        <v>2.2561641791044775E-2</v>
      </c>
      <c r="AJ81" s="9">
        <v>1.2083134328358209E-2</v>
      </c>
      <c r="AK81" s="9">
        <v>4.3477611940298498E-3</v>
      </c>
      <c r="AL81" s="9">
        <v>4.8907462686567163E-3</v>
      </c>
      <c r="AM81" s="9">
        <v>8.6261194029850739E-3</v>
      </c>
      <c r="AO81" s="11">
        <f t="shared" si="9"/>
        <v>-8.9970149253730172E-3</v>
      </c>
      <c r="AP81" s="11">
        <f t="shared" si="9"/>
        <v>3.9482089552238885E-2</v>
      </c>
      <c r="AQ81" s="11">
        <f t="shared" si="9"/>
        <v>-1.4392537313432936E-2</v>
      </c>
      <c r="AR81" s="11">
        <f t="shared" si="9"/>
        <v>-2.6738805970149774E-2</v>
      </c>
      <c r="AS81" s="11">
        <f t="shared" si="9"/>
        <v>-5.4820895522388613E-3</v>
      </c>
      <c r="AU81" s="11">
        <f t="shared" si="12"/>
        <v>-6.687551418077789E-2</v>
      </c>
      <c r="AV81" s="11">
        <f t="shared" si="12"/>
        <v>0.55797717645545097</v>
      </c>
      <c r="AW81" s="11">
        <f t="shared" si="12"/>
        <v>-0.22336449026668248</v>
      </c>
      <c r="AX81" s="11">
        <f t="shared" si="12"/>
        <v>-0.75791592131631846</v>
      </c>
      <c r="AY81" s="11">
        <f t="shared" si="12"/>
        <v>-0.11006201519475585</v>
      </c>
      <c r="BA81" s="11">
        <f t="shared" si="10"/>
        <v>0</v>
      </c>
      <c r="BB81" s="11">
        <f t="shared" si="10"/>
        <v>0</v>
      </c>
      <c r="BC81" s="11">
        <f t="shared" si="10"/>
        <v>0</v>
      </c>
      <c r="BD81" s="11">
        <f t="shared" si="10"/>
        <v>0</v>
      </c>
      <c r="BE81" s="11">
        <f t="shared" si="10"/>
        <v>0</v>
      </c>
      <c r="BF81" s="7">
        <v>389</v>
      </c>
      <c r="BG81" s="7">
        <v>400</v>
      </c>
    </row>
    <row r="82" spans="1:59" x14ac:dyDescent="0.2">
      <c r="A82" s="18">
        <v>405</v>
      </c>
      <c r="B82" s="18">
        <v>420</v>
      </c>
      <c r="D82" s="6">
        <v>1625.6636000000001</v>
      </c>
      <c r="E82" s="7">
        <v>14</v>
      </c>
      <c r="F82" s="6" t="s">
        <v>941</v>
      </c>
      <c r="G82" s="9">
        <v>0.16540831556503199</v>
      </c>
      <c r="H82" s="9">
        <v>0.20613603411513856</v>
      </c>
      <c r="I82" s="9">
        <v>0.21175117270788912</v>
      </c>
      <c r="J82" s="9">
        <v>0.29475415778251601</v>
      </c>
      <c r="K82" s="9">
        <v>0.38886108742004261</v>
      </c>
      <c r="M82" s="9">
        <v>0.17114530916844348</v>
      </c>
      <c r="N82" s="9">
        <v>0.20247398720682303</v>
      </c>
      <c r="O82" s="9">
        <v>0.23291503198294244</v>
      </c>
      <c r="P82" s="9">
        <v>0.31642036247334754</v>
      </c>
      <c r="Q82" s="9">
        <v>0.39770063965884861</v>
      </c>
      <c r="R82" s="18">
        <v>405</v>
      </c>
      <c r="S82" s="18">
        <v>420</v>
      </c>
      <c r="T82" s="10">
        <v>-5.7369936034115014E-3</v>
      </c>
      <c r="U82" s="10">
        <v>3.6620469083155759E-3</v>
      </c>
      <c r="V82" s="10">
        <v>-2.116385927505331E-2</v>
      </c>
      <c r="W82" s="10">
        <v>-2.1666204690831543E-2</v>
      </c>
      <c r="X82" s="10">
        <v>-8.839552238805953E-3</v>
      </c>
      <c r="Z82" s="10">
        <f t="shared" si="13"/>
        <v>-1.0748912579957347E-2</v>
      </c>
      <c r="AB82" s="7">
        <v>406</v>
      </c>
      <c r="AC82" s="7">
        <v>421</v>
      </c>
      <c r="AD82" s="9">
        <v>1.2537739872068229E-2</v>
      </c>
      <c r="AE82" s="9">
        <v>5.4341151385927508E-3</v>
      </c>
      <c r="AF82" s="9">
        <v>1.3144029850746268E-2</v>
      </c>
      <c r="AG82" s="9">
        <v>1.771876332622601E-2</v>
      </c>
      <c r="AH82" s="9">
        <v>8.7284648187633262E-3</v>
      </c>
      <c r="AI82" s="9">
        <v>1.194360341151386E-2</v>
      </c>
      <c r="AJ82" s="9">
        <v>4.8059701492537315E-3</v>
      </c>
      <c r="AK82" s="9">
        <v>6.5703624733475473E-4</v>
      </c>
      <c r="AL82" s="9">
        <v>6.8189765458422178E-3</v>
      </c>
      <c r="AM82" s="9">
        <v>4.860341151385927E-3</v>
      </c>
      <c r="AO82" s="11">
        <f t="shared" si="9"/>
        <v>-8.0317910447761015E-2</v>
      </c>
      <c r="AP82" s="11">
        <f t="shared" si="9"/>
        <v>5.126865671641806E-2</v>
      </c>
      <c r="AQ82" s="11">
        <f t="shared" si="9"/>
        <v>-0.29629402985074632</v>
      </c>
      <c r="AR82" s="11">
        <f t="shared" si="9"/>
        <v>-0.30332686567164158</v>
      </c>
      <c r="AS82" s="11">
        <f t="shared" si="9"/>
        <v>-0.12375373134328334</v>
      </c>
      <c r="AU82" s="11">
        <f t="shared" si="12"/>
        <v>-0.57384802196692652</v>
      </c>
      <c r="AV82" s="11">
        <f t="shared" si="12"/>
        <v>0.87434011280550161</v>
      </c>
      <c r="AW82" s="11">
        <f t="shared" si="12"/>
        <v>-2.7853837486815354</v>
      </c>
      <c r="AX82" s="11">
        <f t="shared" si="12"/>
        <v>-1.9766015789305094</v>
      </c>
      <c r="AY82" s="11">
        <f t="shared" si="12"/>
        <v>-1.5325195061068841</v>
      </c>
      <c r="BA82" s="11">
        <f t="shared" si="10"/>
        <v>0</v>
      </c>
      <c r="BB82" s="11">
        <f t="shared" si="10"/>
        <v>0</v>
      </c>
      <c r="BC82" s="11">
        <f t="shared" si="10"/>
        <v>2</v>
      </c>
      <c r="BD82" s="11">
        <f t="shared" si="10"/>
        <v>1</v>
      </c>
      <c r="BE82" s="11">
        <f t="shared" si="10"/>
        <v>0</v>
      </c>
      <c r="BF82" s="7">
        <v>406</v>
      </c>
      <c r="BG82" s="7">
        <v>421</v>
      </c>
    </row>
    <row r="83" spans="1:59" x14ac:dyDescent="0.2">
      <c r="A83" s="18">
        <v>427</v>
      </c>
      <c r="B83" s="18">
        <v>443</v>
      </c>
      <c r="D83" s="6">
        <v>2005.9138</v>
      </c>
      <c r="E83" s="7">
        <v>14</v>
      </c>
      <c r="F83" s="6" t="s">
        <v>942</v>
      </c>
      <c r="G83" s="9">
        <v>0.59062462686567163</v>
      </c>
      <c r="H83" s="9">
        <v>0.63107686567164178</v>
      </c>
      <c r="I83" s="9">
        <v>0.62508933901918973</v>
      </c>
      <c r="J83" s="9">
        <v>0.64705437100213214</v>
      </c>
      <c r="K83" s="9">
        <v>0.66296769722814497</v>
      </c>
      <c r="M83" s="9">
        <v>0.61674061833688698</v>
      </c>
      <c r="N83" s="9">
        <v>0.64186652452025583</v>
      </c>
      <c r="O83" s="9">
        <v>0.6516956289978677</v>
      </c>
      <c r="P83" s="9">
        <v>0.65390799573560765</v>
      </c>
      <c r="Q83" s="9">
        <v>0.66774339019189766</v>
      </c>
      <c r="R83" s="18">
        <v>427</v>
      </c>
      <c r="S83" s="18">
        <v>443</v>
      </c>
      <c r="T83" s="10">
        <v>-2.6115991471215357E-2</v>
      </c>
      <c r="U83" s="10">
        <v>-1.0789658848614029E-2</v>
      </c>
      <c r="V83" s="10">
        <v>-2.6606289978678022E-2</v>
      </c>
      <c r="W83" s="10">
        <v>-6.8536247334755017E-3</v>
      </c>
      <c r="X83" s="10">
        <v>-4.7756929637526478E-3</v>
      </c>
      <c r="Z83" s="10">
        <f t="shared" si="13"/>
        <v>-1.502825159914711E-2</v>
      </c>
      <c r="AB83" s="7">
        <v>428</v>
      </c>
      <c r="AC83" s="7">
        <v>444</v>
      </c>
      <c r="AD83" s="9">
        <v>9.1821961620469073E-3</v>
      </c>
      <c r="AE83" s="9">
        <v>2.2514712153518121E-2</v>
      </c>
      <c r="AF83" s="9">
        <v>8.6293176972281459E-3</v>
      </c>
      <c r="AG83" s="9">
        <v>3.2318763326226012E-3</v>
      </c>
      <c r="AH83" s="9">
        <v>5.9186567164179089E-3</v>
      </c>
      <c r="AI83" s="9">
        <v>2.4240266524520254E-14</v>
      </c>
      <c r="AJ83" s="9">
        <v>2.9091684434968015E-3</v>
      </c>
      <c r="AK83" s="9">
        <v>1.6658848614072494E-3</v>
      </c>
      <c r="AL83" s="9">
        <v>1.589818763326226E-2</v>
      </c>
      <c r="AM83" s="9">
        <v>5.2651385927505326E-3</v>
      </c>
      <c r="AO83" s="11">
        <f t="shared" si="9"/>
        <v>-0.36562388059701501</v>
      </c>
      <c r="AP83" s="11">
        <f t="shared" si="9"/>
        <v>-0.15105522388059639</v>
      </c>
      <c r="AQ83" s="11">
        <f t="shared" si="9"/>
        <v>-0.37248805970149229</v>
      </c>
      <c r="AR83" s="11">
        <f t="shared" si="9"/>
        <v>-9.5950746268657017E-2</v>
      </c>
      <c r="AS83" s="11">
        <f t="shared" si="9"/>
        <v>-6.6859701492537074E-2</v>
      </c>
      <c r="AU83" s="11">
        <f t="shared" si="12"/>
        <v>-4.9262968596933989</v>
      </c>
      <c r="AV83" s="11">
        <f t="shared" si="12"/>
        <v>-0.82320205466212637</v>
      </c>
      <c r="AW83" s="11">
        <f t="shared" si="12"/>
        <v>-5.2435206409356976</v>
      </c>
      <c r="AX83" s="11">
        <f t="shared" si="12"/>
        <v>-0.73171196308970243</v>
      </c>
      <c r="AY83" s="11">
        <f t="shared" si="12"/>
        <v>-1.0441974062669082</v>
      </c>
      <c r="BA83" s="11">
        <f t="shared" si="10"/>
        <v>2</v>
      </c>
      <c r="BB83" s="11">
        <f t="shared" si="10"/>
        <v>0</v>
      </c>
      <c r="BC83" s="11">
        <f t="shared" si="10"/>
        <v>2</v>
      </c>
      <c r="BD83" s="11">
        <f t="shared" si="10"/>
        <v>0</v>
      </c>
      <c r="BE83" s="11">
        <f t="shared" si="10"/>
        <v>0</v>
      </c>
      <c r="BF83" s="7">
        <v>428</v>
      </c>
      <c r="BG83" s="7">
        <v>444</v>
      </c>
    </row>
    <row r="84" spans="1:59" x14ac:dyDescent="0.2">
      <c r="A84" s="18">
        <v>429</v>
      </c>
      <c r="B84" s="18">
        <v>443</v>
      </c>
      <c r="D84" s="6">
        <v>1747.8286000000001</v>
      </c>
      <c r="E84" s="7">
        <v>12</v>
      </c>
      <c r="F84" s="6" t="s">
        <v>943</v>
      </c>
      <c r="G84" s="9">
        <v>1.2213930348258706E-3</v>
      </c>
      <c r="H84" s="9">
        <v>2.0278855721393034E-2</v>
      </c>
      <c r="I84" s="9">
        <v>5.4038308457711445E-2</v>
      </c>
      <c r="J84" s="9">
        <v>0.15996169154228854</v>
      </c>
      <c r="K84" s="9">
        <v>0.30819614427860698</v>
      </c>
      <c r="M84" s="9">
        <v>1.4128109452736317E-2</v>
      </c>
      <c r="N84" s="9">
        <v>2.7680223880597012E-2</v>
      </c>
      <c r="O84" s="9">
        <v>5.1617412935323376E-2</v>
      </c>
      <c r="P84" s="9">
        <v>0.15474900497512434</v>
      </c>
      <c r="Q84" s="9">
        <v>0.32473793532338308</v>
      </c>
      <c r="R84" s="18">
        <v>429</v>
      </c>
      <c r="S84" s="18">
        <v>443</v>
      </c>
      <c r="T84" s="10">
        <v>-1.2906716417910448E-2</v>
      </c>
      <c r="U84" s="10">
        <v>-7.40136815920398E-3</v>
      </c>
      <c r="V84" s="10">
        <v>2.420895522388064E-3</v>
      </c>
      <c r="W84" s="10">
        <v>5.2126865671641926E-3</v>
      </c>
      <c r="X84" s="10">
        <v>-1.6541791044776103E-2</v>
      </c>
      <c r="Z84" s="10">
        <f t="shared" si="13"/>
        <v>-5.8432587064676557E-3</v>
      </c>
      <c r="AB84" s="7">
        <v>430</v>
      </c>
      <c r="AC84" s="7">
        <v>444</v>
      </c>
      <c r="AD84" s="9">
        <v>1.535049751243781E-2</v>
      </c>
      <c r="AE84" s="9">
        <v>1.0548756218905471E-2</v>
      </c>
      <c r="AF84" s="9">
        <v>3.7813432835820887E-3</v>
      </c>
      <c r="AG84" s="9">
        <v>4.4565920398009946E-3</v>
      </c>
      <c r="AH84" s="9">
        <v>1.9891666666666665E-2</v>
      </c>
      <c r="AI84" s="9">
        <v>5.6582089552238797E-3</v>
      </c>
      <c r="AJ84" s="9">
        <v>5.6130597014925369E-3</v>
      </c>
      <c r="AK84" s="9">
        <v>6.0712686567164177E-3</v>
      </c>
      <c r="AL84" s="9">
        <v>1.7319776119402986E-2</v>
      </c>
      <c r="AM84" s="9">
        <v>6.6386815920398013E-3</v>
      </c>
      <c r="AO84" s="11">
        <f t="shared" si="9"/>
        <v>-0.15488059701492538</v>
      </c>
      <c r="AP84" s="11">
        <f t="shared" si="9"/>
        <v>-8.8816417910447754E-2</v>
      </c>
      <c r="AQ84" s="11">
        <f t="shared" si="9"/>
        <v>2.9050746268656766E-2</v>
      </c>
      <c r="AR84" s="11">
        <f t="shared" si="9"/>
        <v>6.2552238805970314E-2</v>
      </c>
      <c r="AS84" s="11">
        <f t="shared" si="9"/>
        <v>-0.19850149253731325</v>
      </c>
      <c r="AU84" s="11">
        <f t="shared" si="12"/>
        <v>-1.3664390175362144</v>
      </c>
      <c r="AV84" s="11">
        <f t="shared" si="12"/>
        <v>-1.0728397204857991</v>
      </c>
      <c r="AW84" s="11">
        <f t="shared" si="12"/>
        <v>0.58624107608718035</v>
      </c>
      <c r="AX84" s="11">
        <f t="shared" si="12"/>
        <v>0.50484570236804449</v>
      </c>
      <c r="AY84" s="11">
        <f t="shared" si="12"/>
        <v>-1.3662808740254428</v>
      </c>
      <c r="BA84" s="11">
        <f t="shared" si="10"/>
        <v>0</v>
      </c>
      <c r="BB84" s="11">
        <f t="shared" si="10"/>
        <v>0</v>
      </c>
      <c r="BC84" s="11">
        <f t="shared" si="10"/>
        <v>0</v>
      </c>
      <c r="BD84" s="11">
        <f t="shared" si="10"/>
        <v>0</v>
      </c>
      <c r="BE84" s="11">
        <f t="shared" si="10"/>
        <v>0</v>
      </c>
      <c r="BF84" s="7">
        <v>430</v>
      </c>
      <c r="BG84" s="7">
        <v>444</v>
      </c>
    </row>
    <row r="85" spans="1:59" x14ac:dyDescent="0.2">
      <c r="A85" s="18">
        <v>432</v>
      </c>
      <c r="B85" s="18">
        <v>443</v>
      </c>
      <c r="D85" s="6">
        <v>1418.6699000000001</v>
      </c>
      <c r="E85" s="7">
        <v>9</v>
      </c>
      <c r="F85" s="6" t="s">
        <v>520</v>
      </c>
      <c r="G85" s="9">
        <v>0.5908744610281923</v>
      </c>
      <c r="H85" s="9">
        <v>0.64374112769485903</v>
      </c>
      <c r="I85" s="9">
        <v>0.64639900497512437</v>
      </c>
      <c r="J85" s="9">
        <v>0.65919817578772799</v>
      </c>
      <c r="K85" s="9">
        <v>0.6839651741293532</v>
      </c>
      <c r="M85" s="9">
        <v>0.58071708126036481</v>
      </c>
      <c r="N85" s="9">
        <v>0.64759983416252076</v>
      </c>
      <c r="O85" s="9">
        <v>0.65646998341625207</v>
      </c>
      <c r="P85" s="9">
        <v>0.66499353233830838</v>
      </c>
      <c r="Q85" s="9">
        <v>0.6742988391376451</v>
      </c>
      <c r="R85" s="18">
        <v>432</v>
      </c>
      <c r="S85" s="18">
        <v>443</v>
      </c>
      <c r="T85" s="10">
        <v>1.0157379767827547E-2</v>
      </c>
      <c r="U85" s="10">
        <v>-3.8587064676616658E-3</v>
      </c>
      <c r="V85" s="10">
        <v>-1.0070978441127714E-2</v>
      </c>
      <c r="W85" s="10">
        <v>-5.7953565505803805E-3</v>
      </c>
      <c r="X85" s="10">
        <v>9.6663349917081448E-3</v>
      </c>
      <c r="Z85" s="10">
        <f t="shared" si="13"/>
        <v>1.9734660033186165E-5</v>
      </c>
      <c r="AB85" s="7">
        <v>433</v>
      </c>
      <c r="AC85" s="7">
        <v>444</v>
      </c>
      <c r="AD85" s="19">
        <v>0</v>
      </c>
      <c r="AE85" s="19">
        <v>0</v>
      </c>
      <c r="AF85" s="19">
        <v>1.9067993366500826E-3</v>
      </c>
      <c r="AG85" s="19">
        <v>3.2860696517412928E-3</v>
      </c>
      <c r="AH85" s="19">
        <v>3.7707081260364835E-14</v>
      </c>
      <c r="AI85" s="19">
        <v>2.9517744610281921E-2</v>
      </c>
      <c r="AJ85" s="19">
        <v>7.605970149253731E-3</v>
      </c>
      <c r="AK85" s="19">
        <v>3.3751243781094523E-3</v>
      </c>
      <c r="AL85" s="19">
        <v>8.9349917081260367E-3</v>
      </c>
      <c r="AM85" s="19">
        <v>6.3825870646766168E-3</v>
      </c>
      <c r="AO85" s="11">
        <f t="shared" si="9"/>
        <v>9.1416417910447925E-2</v>
      </c>
      <c r="AP85" s="11">
        <f t="shared" si="9"/>
        <v>-3.4728358208954993E-2</v>
      </c>
      <c r="AQ85" s="11">
        <f t="shared" si="9"/>
        <v>-9.0638805970149422E-2</v>
      </c>
      <c r="AR85" s="11">
        <f t="shared" si="9"/>
        <v>-5.2158208955223426E-2</v>
      </c>
      <c r="AS85" s="11">
        <f t="shared" si="9"/>
        <v>8.6997014925373303E-2</v>
      </c>
      <c r="AU85" s="11">
        <f t="shared" si="12"/>
        <v>0.59601768569815372</v>
      </c>
      <c r="AV85" s="11">
        <f t="shared" si="12"/>
        <v>-0.87871442068971439</v>
      </c>
      <c r="AW85" s="11">
        <f t="shared" si="12"/>
        <v>-4.4997783072888513</v>
      </c>
      <c r="AX85" s="11">
        <f t="shared" si="12"/>
        <v>-1.0543849877837992</v>
      </c>
      <c r="AY85" s="11">
        <f t="shared" si="12"/>
        <v>2.6231656785817155</v>
      </c>
      <c r="BA85" s="11">
        <f t="shared" si="10"/>
        <v>0</v>
      </c>
      <c r="BB85" s="11">
        <f t="shared" si="10"/>
        <v>0</v>
      </c>
      <c r="BC85" s="11">
        <f t="shared" si="10"/>
        <v>1</v>
      </c>
      <c r="BD85" s="11">
        <f t="shared" si="10"/>
        <v>0</v>
      </c>
      <c r="BE85" s="11">
        <f t="shared" si="10"/>
        <v>0</v>
      </c>
      <c r="BF85" s="7">
        <v>433</v>
      </c>
      <c r="BG85" s="7">
        <v>444</v>
      </c>
    </row>
    <row r="86" spans="1:59" x14ac:dyDescent="0.2">
      <c r="A86" s="18">
        <v>444</v>
      </c>
      <c r="B86" s="18">
        <v>450</v>
      </c>
      <c r="D86" s="6">
        <v>749.3134</v>
      </c>
      <c r="E86" s="7">
        <v>5</v>
      </c>
      <c r="F86" s="6" t="s">
        <v>944</v>
      </c>
      <c r="G86" s="9">
        <v>0.55346089552238809</v>
      </c>
      <c r="H86" s="9">
        <v>0.60452238805970149</v>
      </c>
      <c r="I86" s="9">
        <v>0.63565134328358208</v>
      </c>
      <c r="J86" s="9">
        <v>0.62564716417910449</v>
      </c>
      <c r="K86" s="9">
        <v>0.63422805970149254</v>
      </c>
      <c r="M86" s="9">
        <v>0.56819223880597014</v>
      </c>
      <c r="N86" s="9">
        <v>0.63292298507462685</v>
      </c>
      <c r="O86" s="9">
        <v>0.61364985074626865</v>
      </c>
      <c r="P86" s="9">
        <v>0.65187343283582089</v>
      </c>
      <c r="Q86" s="9">
        <v>0.62566059701492527</v>
      </c>
      <c r="R86" s="18">
        <v>444</v>
      </c>
      <c r="S86" s="18">
        <v>450</v>
      </c>
      <c r="T86" s="10">
        <v>-1.4731343283582089E-2</v>
      </c>
      <c r="U86" s="10">
        <v>-2.8400597014925387E-2</v>
      </c>
      <c r="V86" s="10">
        <v>2.2001492537313403E-2</v>
      </c>
      <c r="W86" s="10">
        <v>-2.6226268656716348E-2</v>
      </c>
      <c r="X86" s="10">
        <v>8.5674626865672558E-3</v>
      </c>
      <c r="Z86" s="10">
        <f t="shared" si="13"/>
        <v>-7.7578507462686321E-3</v>
      </c>
      <c r="AB86" s="7">
        <v>445</v>
      </c>
      <c r="AC86" s="7">
        <v>451</v>
      </c>
      <c r="AD86" s="9">
        <v>1.7560597014925371E-2</v>
      </c>
      <c r="AE86" s="9">
        <v>1.4442985074626866E-2</v>
      </c>
      <c r="AF86" s="9">
        <v>8.9823880597014912E-3</v>
      </c>
      <c r="AG86" s="9">
        <v>9.6659701492537303E-3</v>
      </c>
      <c r="AH86" s="9">
        <v>6.0086567164179105E-3</v>
      </c>
      <c r="AI86" s="9">
        <v>2.4811343283582088E-2</v>
      </c>
      <c r="AJ86" s="9">
        <v>9.7202985074626869E-3</v>
      </c>
      <c r="AK86" s="9">
        <v>1.4024179104477612E-2</v>
      </c>
      <c r="AL86" s="9">
        <v>8.4247761194029859E-3</v>
      </c>
      <c r="AM86" s="9">
        <v>2.9804477611940296E-2</v>
      </c>
      <c r="AO86" s="11">
        <f t="shared" si="9"/>
        <v>-7.3656716417910439E-2</v>
      </c>
      <c r="AP86" s="11">
        <f t="shared" si="9"/>
        <v>-0.14200298507462694</v>
      </c>
      <c r="AQ86" s="11">
        <f t="shared" si="9"/>
        <v>0.11000746268656701</v>
      </c>
      <c r="AR86" s="11">
        <f t="shared" si="9"/>
        <v>-0.13113134328358175</v>
      </c>
      <c r="AS86" s="11">
        <f t="shared" si="9"/>
        <v>4.2837313432836283E-2</v>
      </c>
      <c r="AU86" s="11">
        <f t="shared" si="12"/>
        <v>-0.83940648679272312</v>
      </c>
      <c r="AV86" s="11">
        <f t="shared" si="12"/>
        <v>-2.8255732912954925</v>
      </c>
      <c r="AW86" s="11">
        <f t="shared" si="12"/>
        <v>2.2881798454918036</v>
      </c>
      <c r="AX86" s="11">
        <f t="shared" si="12"/>
        <v>-3.5427122774678672</v>
      </c>
      <c r="AY86" s="11">
        <f t="shared" si="12"/>
        <v>0.4880679996717619</v>
      </c>
      <c r="BA86" s="11">
        <f t="shared" si="10"/>
        <v>0</v>
      </c>
      <c r="BB86" s="11">
        <f t="shared" si="10"/>
        <v>2</v>
      </c>
      <c r="BC86" s="11">
        <f t="shared" si="10"/>
        <v>1</v>
      </c>
      <c r="BD86" s="11">
        <f t="shared" si="10"/>
        <v>2</v>
      </c>
      <c r="BE86" s="11">
        <f t="shared" si="10"/>
        <v>0</v>
      </c>
      <c r="BF86" s="7">
        <v>445</v>
      </c>
      <c r="BG86" s="7">
        <v>451</v>
      </c>
    </row>
    <row r="87" spans="1:59" x14ac:dyDescent="0.2">
      <c r="A87" s="18">
        <v>444</v>
      </c>
      <c r="B87" s="18">
        <v>452</v>
      </c>
      <c r="D87" s="6">
        <v>977.42439999999999</v>
      </c>
      <c r="E87" s="7">
        <v>7</v>
      </c>
      <c r="F87" s="6" t="s">
        <v>945</v>
      </c>
      <c r="G87" s="9">
        <v>0.65951982942430698</v>
      </c>
      <c r="H87" s="9">
        <v>0.71482665245202548</v>
      </c>
      <c r="I87" s="9">
        <v>0.71182686567164177</v>
      </c>
      <c r="J87" s="9">
        <v>0.71644605543710016</v>
      </c>
      <c r="K87" s="9">
        <v>0.72158443496801705</v>
      </c>
      <c r="M87" s="9">
        <v>0.66157377398720674</v>
      </c>
      <c r="N87" s="9">
        <v>0.71772921108742005</v>
      </c>
      <c r="O87" s="9">
        <v>0.71641535181236671</v>
      </c>
      <c r="P87" s="9">
        <v>0.72506695095948825</v>
      </c>
      <c r="Q87" s="9">
        <v>0.72660767590618336</v>
      </c>
      <c r="R87" s="18">
        <v>444</v>
      </c>
      <c r="S87" s="18">
        <v>452</v>
      </c>
      <c r="T87" s="10">
        <v>-2.0539445628997869E-3</v>
      </c>
      <c r="U87" s="10">
        <v>-2.9025586353945243E-3</v>
      </c>
      <c r="V87" s="10">
        <v>-4.5884861407248954E-3</v>
      </c>
      <c r="W87" s="10">
        <v>-8.620895522388065E-3</v>
      </c>
      <c r="X87" s="10">
        <v>-5.0232409381662391E-3</v>
      </c>
      <c r="Z87" s="10">
        <f t="shared" si="13"/>
        <v>-4.6378251599147021E-3</v>
      </c>
      <c r="AB87" s="7">
        <v>445</v>
      </c>
      <c r="AC87" s="7">
        <v>453</v>
      </c>
      <c r="AD87" s="9">
        <v>6.5155650319829415E-3</v>
      </c>
      <c r="AE87" s="9">
        <v>5.1524520255863534E-3</v>
      </c>
      <c r="AF87" s="9">
        <v>9.2279317697228132E-3</v>
      </c>
      <c r="AG87" s="9">
        <v>6.5021321961620474E-3</v>
      </c>
      <c r="AH87" s="9">
        <v>8.9567164179104476E-3</v>
      </c>
      <c r="AI87" s="9">
        <v>1.0222388059701493E-2</v>
      </c>
      <c r="AJ87" s="9">
        <v>1.3217484008528782E-3</v>
      </c>
      <c r="AK87" s="9">
        <v>5.2829424307036252E-3</v>
      </c>
      <c r="AL87" s="9">
        <v>4.808528784648187E-3</v>
      </c>
      <c r="AM87" s="9">
        <v>4.9106609808102341E-3</v>
      </c>
      <c r="AO87" s="11">
        <f t="shared" si="9"/>
        <v>-1.4377611940298508E-2</v>
      </c>
      <c r="AP87" s="11">
        <f t="shared" si="9"/>
        <v>-2.031791044776167E-2</v>
      </c>
      <c r="AQ87" s="11">
        <f t="shared" si="9"/>
        <v>-3.211940298507427E-2</v>
      </c>
      <c r="AR87" s="11">
        <f t="shared" si="9"/>
        <v>-6.0346268656716454E-2</v>
      </c>
      <c r="AS87" s="11">
        <f t="shared" si="9"/>
        <v>-3.5162686567163676E-2</v>
      </c>
      <c r="AU87" s="11">
        <f t="shared" si="12"/>
        <v>-0.29347076043442272</v>
      </c>
      <c r="AV87" s="11">
        <f t="shared" si="12"/>
        <v>-0.94512328485872599</v>
      </c>
      <c r="AW87" s="11">
        <f t="shared" si="12"/>
        <v>-0.74742476581657413</v>
      </c>
      <c r="AX87" s="11">
        <f t="shared" si="12"/>
        <v>-1.8463975854952812</v>
      </c>
      <c r="AY87" s="11">
        <f t="shared" si="12"/>
        <v>-0.85177465719647771</v>
      </c>
      <c r="BA87" s="11">
        <f t="shared" si="10"/>
        <v>0</v>
      </c>
      <c r="BB87" s="11">
        <f t="shared" si="10"/>
        <v>0</v>
      </c>
      <c r="BC87" s="11">
        <f t="shared" si="10"/>
        <v>0</v>
      </c>
      <c r="BD87" s="11">
        <f t="shared" si="10"/>
        <v>0</v>
      </c>
      <c r="BE87" s="11">
        <f t="shared" si="10"/>
        <v>0</v>
      </c>
      <c r="BF87" s="7">
        <v>445</v>
      </c>
      <c r="BG87" s="7">
        <v>453</v>
      </c>
    </row>
    <row r="88" spans="1:59" x14ac:dyDescent="0.2">
      <c r="A88" s="18">
        <v>446</v>
      </c>
      <c r="B88" s="18">
        <v>457</v>
      </c>
      <c r="D88" s="6">
        <v>1288.6378999999999</v>
      </c>
      <c r="E88" s="7">
        <v>10</v>
      </c>
      <c r="F88" s="6" t="s">
        <v>946</v>
      </c>
      <c r="G88" s="9">
        <v>6.8393880597014928E-2</v>
      </c>
      <c r="H88" s="9">
        <v>0.26126417910447763</v>
      </c>
      <c r="I88" s="9">
        <v>0.48164985074626859</v>
      </c>
      <c r="J88" s="9">
        <v>0.62061179104477615</v>
      </c>
      <c r="K88" s="9">
        <v>0.68810089552238796</v>
      </c>
      <c r="M88" s="9">
        <v>8.1077761194029846E-2</v>
      </c>
      <c r="N88" s="9">
        <v>0.24890880597014922</v>
      </c>
      <c r="O88" s="9">
        <v>0.47107238805970142</v>
      </c>
      <c r="P88" s="9">
        <v>0.64846895522388059</v>
      </c>
      <c r="Q88" s="9">
        <v>0.69718731343283569</v>
      </c>
      <c r="R88" s="18">
        <v>446</v>
      </c>
      <c r="S88" s="18">
        <v>457</v>
      </c>
      <c r="T88" s="10">
        <v>-1.2683880597014915E-2</v>
      </c>
      <c r="U88" s="10">
        <v>1.2355373134328357E-2</v>
      </c>
      <c r="V88" s="10">
        <v>1.0577462686567174E-2</v>
      </c>
      <c r="W88" s="10">
        <v>-2.7857164179104495E-2</v>
      </c>
      <c r="X88" s="10">
        <v>-9.0864179104477461E-3</v>
      </c>
      <c r="Z88" s="10">
        <f t="shared" si="13"/>
        <v>-5.3389253731343251E-3</v>
      </c>
      <c r="AB88" s="7">
        <v>447</v>
      </c>
      <c r="AC88" s="7">
        <v>458</v>
      </c>
      <c r="AD88" s="9">
        <v>3.0052238805970147E-2</v>
      </c>
      <c r="AE88" s="9">
        <v>1.2079850746268656E-2</v>
      </c>
      <c r="AF88" s="9">
        <v>2.6509850746268653E-2</v>
      </c>
      <c r="AG88" s="9">
        <v>2.7694925373134324E-2</v>
      </c>
      <c r="AH88" s="9">
        <v>4.1762686567164177E-3</v>
      </c>
      <c r="AI88" s="9">
        <v>1.2487611940298508E-2</v>
      </c>
      <c r="AJ88" s="9">
        <v>1.9354477611940299E-2</v>
      </c>
      <c r="AK88" s="9">
        <v>1.4638358208955222E-2</v>
      </c>
      <c r="AL88" s="9">
        <v>1.5533134328358207E-2</v>
      </c>
      <c r="AM88" s="9">
        <v>4.4416567164179105E-2</v>
      </c>
      <c r="AO88" s="11">
        <f t="shared" si="9"/>
        <v>-0.12683880597014915</v>
      </c>
      <c r="AP88" s="11">
        <f t="shared" si="9"/>
        <v>0.12355373134328357</v>
      </c>
      <c r="AQ88" s="11">
        <f t="shared" si="9"/>
        <v>0.10577462686567174</v>
      </c>
      <c r="AR88" s="11">
        <f t="shared" si="9"/>
        <v>-0.27857164179104493</v>
      </c>
      <c r="AS88" s="11">
        <f t="shared" si="9"/>
        <v>-9.0864179104477458E-2</v>
      </c>
      <c r="AU88" s="11">
        <f t="shared" si="12"/>
        <v>-0.67507014185882774</v>
      </c>
      <c r="AV88" s="11">
        <f t="shared" si="12"/>
        <v>0.93799034376677437</v>
      </c>
      <c r="AW88" s="11">
        <f t="shared" si="12"/>
        <v>0.60498518743154239</v>
      </c>
      <c r="AX88" s="11">
        <f t="shared" si="12"/>
        <v>-1.5195164784513095</v>
      </c>
      <c r="AY88" s="11">
        <f t="shared" si="12"/>
        <v>-0.35277438733629024</v>
      </c>
      <c r="BA88" s="11">
        <f t="shared" si="10"/>
        <v>0</v>
      </c>
      <c r="BB88" s="11">
        <f t="shared" si="10"/>
        <v>0</v>
      </c>
      <c r="BC88" s="11">
        <f t="shared" si="10"/>
        <v>0</v>
      </c>
      <c r="BD88" s="11">
        <f t="shared" si="10"/>
        <v>1</v>
      </c>
      <c r="BE88" s="11">
        <f t="shared" si="10"/>
        <v>0</v>
      </c>
      <c r="BF88" s="7">
        <v>447</v>
      </c>
      <c r="BG88" s="7">
        <v>458</v>
      </c>
    </row>
    <row r="89" spans="1:59" x14ac:dyDescent="0.2">
      <c r="A89" s="18">
        <v>460</v>
      </c>
      <c r="B89" s="18">
        <v>475</v>
      </c>
      <c r="D89" s="6">
        <v>1460.7049999999999</v>
      </c>
      <c r="E89" s="7">
        <v>13</v>
      </c>
      <c r="F89" s="6" t="s">
        <v>619</v>
      </c>
      <c r="G89" s="9">
        <v>6.0288863375430546E-2</v>
      </c>
      <c r="H89" s="9">
        <v>0.1113145809414466</v>
      </c>
      <c r="I89" s="9">
        <v>0.1601081515499426</v>
      </c>
      <c r="J89" s="9">
        <v>0.22593145809414464</v>
      </c>
      <c r="K89" s="9">
        <v>0.25108943742824341</v>
      </c>
      <c r="M89" s="9">
        <v>6.7032491389207804E-2</v>
      </c>
      <c r="N89" s="9">
        <v>0.10596268656716418</v>
      </c>
      <c r="O89" s="9">
        <v>0.16381113662456945</v>
      </c>
      <c r="P89" s="9">
        <v>0.22548989667049368</v>
      </c>
      <c r="Q89" s="9">
        <v>0.23544087256027554</v>
      </c>
      <c r="R89" s="18">
        <v>460</v>
      </c>
      <c r="S89" s="18">
        <v>475</v>
      </c>
      <c r="T89" s="10">
        <v>-6.7436280137772595E-3</v>
      </c>
      <c r="U89" s="10">
        <v>5.3518943742824421E-3</v>
      </c>
      <c r="V89" s="10">
        <v>-3.7029850746268752E-3</v>
      </c>
      <c r="W89" s="10">
        <v>4.4156142365097773E-4</v>
      </c>
      <c r="X89" s="10">
        <v>1.5648564867967871E-2</v>
      </c>
      <c r="Z89" s="10">
        <f t="shared" si="13"/>
        <v>2.1990815154994312E-3</v>
      </c>
      <c r="AB89" s="7">
        <v>461</v>
      </c>
      <c r="AC89" s="7">
        <v>476</v>
      </c>
      <c r="AD89" s="9">
        <v>1.3559127439724452E-2</v>
      </c>
      <c r="AE89" s="9">
        <v>1.28459242250287E-2</v>
      </c>
      <c r="AF89" s="9">
        <v>2.3225143513203213E-2</v>
      </c>
      <c r="AG89" s="9">
        <v>1.2043972445464981E-2</v>
      </c>
      <c r="AH89" s="9">
        <v>1.7990585533869115E-2</v>
      </c>
      <c r="AI89" s="9">
        <v>1.3997703788748565E-2</v>
      </c>
      <c r="AJ89" s="9">
        <v>1.3301836969001148E-2</v>
      </c>
      <c r="AK89" s="9">
        <v>1.2662571756601605E-2</v>
      </c>
      <c r="AL89" s="9">
        <v>1.2283582089552237E-2</v>
      </c>
      <c r="AM89" s="9">
        <v>1.1704362801377726E-2</v>
      </c>
      <c r="AO89" s="11">
        <f t="shared" si="9"/>
        <v>-8.7667164179104376E-2</v>
      </c>
      <c r="AP89" s="11">
        <f t="shared" si="9"/>
        <v>6.9574626865671743E-2</v>
      </c>
      <c r="AQ89" s="11">
        <f t="shared" si="9"/>
        <v>-4.8138805970149377E-2</v>
      </c>
      <c r="AR89" s="11">
        <f t="shared" si="9"/>
        <v>5.7402985074627103E-3</v>
      </c>
      <c r="AS89" s="11">
        <f t="shared" si="9"/>
        <v>0.20343134328358234</v>
      </c>
      <c r="AU89" s="11">
        <f t="shared" si="12"/>
        <v>-0.59935614018666483</v>
      </c>
      <c r="AV89" s="11">
        <f t="shared" si="12"/>
        <v>0.50128261479658753</v>
      </c>
      <c r="AW89" s="11">
        <f t="shared" si="12"/>
        <v>-0.24246092151628637</v>
      </c>
      <c r="AX89" s="11">
        <f t="shared" si="12"/>
        <v>4.445772458830579E-2</v>
      </c>
      <c r="AY89" s="11">
        <f t="shared" si="12"/>
        <v>1.2628392150967442</v>
      </c>
      <c r="BA89" s="11">
        <f t="shared" si="10"/>
        <v>0</v>
      </c>
      <c r="BB89" s="11">
        <f t="shared" si="10"/>
        <v>0</v>
      </c>
      <c r="BC89" s="11">
        <f t="shared" si="10"/>
        <v>0</v>
      </c>
      <c r="BD89" s="11">
        <f t="shared" si="10"/>
        <v>0</v>
      </c>
      <c r="BE89" s="11">
        <f t="shared" si="10"/>
        <v>0</v>
      </c>
      <c r="BF89" s="7">
        <v>461</v>
      </c>
      <c r="BG89" s="7">
        <v>476</v>
      </c>
    </row>
    <row r="90" spans="1:59" x14ac:dyDescent="0.2">
      <c r="A90" s="18">
        <v>478</v>
      </c>
      <c r="B90" s="18">
        <v>485</v>
      </c>
      <c r="D90" s="6">
        <v>868.41989999999998</v>
      </c>
      <c r="E90" s="7">
        <v>7</v>
      </c>
      <c r="F90" s="6" t="s">
        <v>947</v>
      </c>
      <c r="G90" s="9">
        <v>0.60234285714285707</v>
      </c>
      <c r="H90" s="9">
        <v>0.64718422174840073</v>
      </c>
      <c r="I90" s="9">
        <v>0.67779722814498933</v>
      </c>
      <c r="J90" s="9">
        <v>0.70367547974413636</v>
      </c>
      <c r="K90" s="9">
        <v>0.72647249466950958</v>
      </c>
      <c r="M90" s="9">
        <v>0.23837100213219617</v>
      </c>
      <c r="N90" s="9">
        <v>0.57006268656716419</v>
      </c>
      <c r="O90" s="9">
        <v>0.65638081023454153</v>
      </c>
      <c r="P90" s="9">
        <v>0.71080938166311303</v>
      </c>
      <c r="Q90" s="9">
        <v>0.72710191897654575</v>
      </c>
      <c r="R90" s="18">
        <v>478</v>
      </c>
      <c r="S90" s="18">
        <v>485</v>
      </c>
      <c r="T90" s="10">
        <v>0.36397185501066093</v>
      </c>
      <c r="U90" s="10">
        <v>7.7121535181236642E-2</v>
      </c>
      <c r="V90" s="10">
        <v>2.1416417910447821E-2</v>
      </c>
      <c r="W90" s="10">
        <v>-7.1339019189766368E-3</v>
      </c>
      <c r="X90" s="10">
        <v>-6.2942430703626128E-4</v>
      </c>
      <c r="Z90" s="10">
        <f t="shared" si="13"/>
        <v>9.0949296375266511E-2</v>
      </c>
      <c r="AB90" s="7">
        <v>479</v>
      </c>
      <c r="AC90" s="7">
        <v>486</v>
      </c>
      <c r="AD90" s="9">
        <v>1.4464179104477611E-2</v>
      </c>
      <c r="AE90" s="9">
        <v>4.6901918976545833E-3</v>
      </c>
      <c r="AF90" s="9">
        <v>2.0672921108742002E-2</v>
      </c>
      <c r="AG90" s="9">
        <v>8.314285714285715E-3</v>
      </c>
      <c r="AH90" s="9">
        <v>1.7089552238805969E-3</v>
      </c>
      <c r="AI90" s="9">
        <v>5.7816631130063962E-3</v>
      </c>
      <c r="AJ90" s="9">
        <v>7.7172707889125785E-3</v>
      </c>
      <c r="AK90" s="9">
        <v>1.3986780383795309E-2</v>
      </c>
      <c r="AL90" s="9">
        <v>4.0377398720682304E-3</v>
      </c>
      <c r="AM90" s="9">
        <v>1.2216417910447759E-2</v>
      </c>
      <c r="AO90" s="11">
        <f t="shared" si="9"/>
        <v>2.5478029850746267</v>
      </c>
      <c r="AP90" s="11">
        <f t="shared" si="9"/>
        <v>0.53985074626865648</v>
      </c>
      <c r="AQ90" s="11">
        <f t="shared" si="9"/>
        <v>0.14991492537313475</v>
      </c>
      <c r="AR90" s="11">
        <f t="shared" si="9"/>
        <v>-4.9937313432836458E-2</v>
      </c>
      <c r="AS90" s="11">
        <f t="shared" si="9"/>
        <v>-4.4059701492538293E-3</v>
      </c>
      <c r="AU90" s="11">
        <f t="shared" si="12"/>
        <v>40.471298280834127</v>
      </c>
      <c r="AV90" s="11">
        <f t="shared" si="12"/>
        <v>14.791533839475859</v>
      </c>
      <c r="AW90" s="11">
        <f t="shared" si="12"/>
        <v>1.4861530736988349</v>
      </c>
      <c r="AX90" s="11">
        <f t="shared" si="12"/>
        <v>-1.3368442237843017</v>
      </c>
      <c r="AY90" s="11">
        <f t="shared" si="12"/>
        <v>-8.8379572781208421E-2</v>
      </c>
      <c r="BA90" s="11">
        <f t="shared" si="10"/>
        <v>3</v>
      </c>
      <c r="BB90" s="11">
        <f t="shared" si="10"/>
        <v>3</v>
      </c>
      <c r="BC90" s="11">
        <f t="shared" si="10"/>
        <v>1</v>
      </c>
      <c r="BD90" s="11">
        <f t="shared" si="10"/>
        <v>0</v>
      </c>
      <c r="BE90" s="11">
        <f t="shared" si="10"/>
        <v>0</v>
      </c>
      <c r="BF90" s="7">
        <v>479</v>
      </c>
      <c r="BG90" s="7">
        <v>486</v>
      </c>
    </row>
    <row r="91" spans="1:59" x14ac:dyDescent="0.2">
      <c r="A91" s="18">
        <v>485</v>
      </c>
      <c r="B91" s="18">
        <v>492</v>
      </c>
      <c r="D91" s="6">
        <v>979.51080000000002</v>
      </c>
      <c r="E91" s="7">
        <v>7</v>
      </c>
      <c r="F91" s="6" t="s">
        <v>948</v>
      </c>
      <c r="G91" s="9">
        <v>0.47743390191897644</v>
      </c>
      <c r="H91" s="9">
        <v>0.48711343283582093</v>
      </c>
      <c r="I91" s="9">
        <v>0.48941492537313425</v>
      </c>
      <c r="J91" s="9">
        <v>0.52447590618336892</v>
      </c>
      <c r="K91" s="9">
        <v>0.5222296375266523</v>
      </c>
      <c r="M91" s="9">
        <v>0.31583923240938166</v>
      </c>
      <c r="N91" s="9">
        <v>0.48438443496801703</v>
      </c>
      <c r="O91" s="9">
        <v>0.51552622601279319</v>
      </c>
      <c r="P91" s="9">
        <v>0.50487974413646053</v>
      </c>
      <c r="Q91" s="9">
        <v>0.52395820895522394</v>
      </c>
      <c r="R91" s="18">
        <v>485</v>
      </c>
      <c r="S91" s="18">
        <v>492</v>
      </c>
      <c r="T91" s="10">
        <v>0.16159466950959481</v>
      </c>
      <c r="U91" s="10">
        <v>2.7289978678038864E-3</v>
      </c>
      <c r="V91" s="10">
        <v>-2.6111300639658865E-2</v>
      </c>
      <c r="W91" s="10">
        <v>1.959616204690837E-2</v>
      </c>
      <c r="X91" s="10">
        <v>-1.7285714285714942E-3</v>
      </c>
      <c r="Z91" s="10">
        <f t="shared" si="13"/>
        <v>3.1215991471215343E-2</v>
      </c>
      <c r="AB91" s="7">
        <v>486</v>
      </c>
      <c r="AC91" s="7">
        <v>493</v>
      </c>
      <c r="AD91" s="9">
        <v>3.3652452025586352E-2</v>
      </c>
      <c r="AE91" s="9">
        <v>8.4515991471215343E-3</v>
      </c>
      <c r="AF91" s="9">
        <v>1.4397014925373134E-2</v>
      </c>
      <c r="AG91" s="9">
        <v>6.9027718550106615E-3</v>
      </c>
      <c r="AH91" s="9">
        <v>1.0652665245202558E-2</v>
      </c>
      <c r="AI91" s="9">
        <v>3.1907462686567162E-2</v>
      </c>
      <c r="AJ91" s="9">
        <v>1.4575266524520257E-2</v>
      </c>
      <c r="AK91" s="9">
        <v>2.4547974413646055E-2</v>
      </c>
      <c r="AL91" s="9">
        <v>1.5294243070362474E-2</v>
      </c>
      <c r="AM91" s="9">
        <v>1.1711087420042643E-2</v>
      </c>
      <c r="AO91" s="11">
        <f t="shared" si="9"/>
        <v>1.1311626865671636</v>
      </c>
      <c r="AP91" s="11">
        <f t="shared" si="9"/>
        <v>1.9102985074627203E-2</v>
      </c>
      <c r="AQ91" s="11">
        <f t="shared" si="9"/>
        <v>-0.18277910447761206</v>
      </c>
      <c r="AR91" s="11">
        <f t="shared" si="9"/>
        <v>0.13717313432835859</v>
      </c>
      <c r="AS91" s="11">
        <f t="shared" si="9"/>
        <v>-1.2100000000000459E-2</v>
      </c>
      <c r="AU91" s="11">
        <f t="shared" si="12"/>
        <v>6.0354616208429581</v>
      </c>
      <c r="AV91" s="11">
        <f t="shared" si="12"/>
        <v>0.28054702268443454</v>
      </c>
      <c r="AW91" s="11">
        <f t="shared" si="12"/>
        <v>-1.589203733204217</v>
      </c>
      <c r="AX91" s="11">
        <f t="shared" si="12"/>
        <v>2.022760797940832</v>
      </c>
      <c r="AY91" s="11">
        <f t="shared" si="12"/>
        <v>-0.18911781039661998</v>
      </c>
      <c r="BA91" s="11">
        <f t="shared" si="10"/>
        <v>3</v>
      </c>
      <c r="BB91" s="11">
        <f t="shared" si="10"/>
        <v>0</v>
      </c>
      <c r="BC91" s="11">
        <f t="shared" si="10"/>
        <v>1</v>
      </c>
      <c r="BD91" s="11">
        <f t="shared" si="10"/>
        <v>0</v>
      </c>
      <c r="BE91" s="11">
        <f t="shared" si="10"/>
        <v>0</v>
      </c>
      <c r="BF91" s="7">
        <v>486</v>
      </c>
      <c r="BG91" s="7">
        <v>493</v>
      </c>
    </row>
    <row r="92" spans="1:59" x14ac:dyDescent="0.2">
      <c r="A92" s="18">
        <v>486</v>
      </c>
      <c r="B92" s="18">
        <v>492</v>
      </c>
      <c r="D92" s="6">
        <v>832.44240000000002</v>
      </c>
      <c r="E92" s="7">
        <v>6</v>
      </c>
      <c r="F92" s="6" t="s">
        <v>949</v>
      </c>
      <c r="G92" s="9">
        <v>0.4674542288557213</v>
      </c>
      <c r="H92" s="9">
        <v>0.47403557213930347</v>
      </c>
      <c r="I92" s="9">
        <v>0.48313557213930347</v>
      </c>
      <c r="J92" s="9">
        <v>0.49469676616915415</v>
      </c>
      <c r="K92" s="9">
        <v>0.49293258706467658</v>
      </c>
      <c r="M92" s="9">
        <v>0.31748557213930345</v>
      </c>
      <c r="N92" s="9">
        <v>0.45942985074626858</v>
      </c>
      <c r="O92" s="9">
        <v>0.49706119402985077</v>
      </c>
      <c r="P92" s="9">
        <v>0.50000248756218901</v>
      </c>
      <c r="Q92" s="9">
        <v>0.50743407960199005</v>
      </c>
      <c r="R92" s="18">
        <v>486</v>
      </c>
      <c r="S92" s="18">
        <v>492</v>
      </c>
      <c r="T92" s="10">
        <v>0.14996865671641788</v>
      </c>
      <c r="U92" s="10">
        <v>1.4605721393034845E-2</v>
      </c>
      <c r="V92" s="10">
        <v>-1.3925621890547276E-2</v>
      </c>
      <c r="W92" s="10">
        <v>-5.305721393034808E-3</v>
      </c>
      <c r="X92" s="10">
        <v>-1.4501492537313407E-2</v>
      </c>
      <c r="Z92" s="10">
        <f t="shared" si="13"/>
        <v>2.6168308457711443E-2</v>
      </c>
      <c r="AB92" s="7">
        <v>487</v>
      </c>
      <c r="AC92" s="7">
        <v>493</v>
      </c>
      <c r="AD92" s="9">
        <v>5.6838308457711441E-3</v>
      </c>
      <c r="AE92" s="9">
        <v>4.6009950248756207E-3</v>
      </c>
      <c r="AF92" s="9">
        <v>1.7620398009950248E-2</v>
      </c>
      <c r="AG92" s="9">
        <v>6.7748756218905465E-3</v>
      </c>
      <c r="AH92" s="9">
        <v>2.1231592039800993E-2</v>
      </c>
      <c r="AI92" s="9">
        <v>2.1303482587064675E-3</v>
      </c>
      <c r="AJ92" s="9">
        <v>1.6587562189054727E-2</v>
      </c>
      <c r="AK92" s="9">
        <v>3.7398009950248756E-3</v>
      </c>
      <c r="AL92" s="9">
        <v>1.2233582089552239E-2</v>
      </c>
      <c r="AM92" s="9">
        <v>8.8582089552238803E-3</v>
      </c>
      <c r="AO92" s="11">
        <f t="shared" si="9"/>
        <v>0.8998119402985072</v>
      </c>
      <c r="AP92" s="11">
        <f t="shared" si="9"/>
        <v>8.7634328358209071E-2</v>
      </c>
      <c r="AQ92" s="11">
        <f t="shared" si="9"/>
        <v>-8.3553731343283658E-2</v>
      </c>
      <c r="AR92" s="11">
        <f t="shared" si="9"/>
        <v>-3.1834328358208847E-2</v>
      </c>
      <c r="AS92" s="11">
        <f t="shared" si="9"/>
        <v>-8.7008955223880441E-2</v>
      </c>
      <c r="AU92" s="11">
        <f t="shared" si="12"/>
        <v>42.793309522489615</v>
      </c>
      <c r="AV92" s="11">
        <f t="shared" si="12"/>
        <v>1.4696225721888458</v>
      </c>
      <c r="AW92" s="11">
        <f t="shared" si="12"/>
        <v>-1.3390340098232059</v>
      </c>
      <c r="AX92" s="11">
        <f t="shared" si="12"/>
        <v>-0.65715170986460447</v>
      </c>
      <c r="AY92" s="11">
        <f t="shared" si="12"/>
        <v>-1.0918012009584968</v>
      </c>
      <c r="BA92" s="11">
        <f t="shared" si="10"/>
        <v>3</v>
      </c>
      <c r="BB92" s="11">
        <f t="shared" si="10"/>
        <v>0</v>
      </c>
      <c r="BC92" s="11">
        <f t="shared" si="10"/>
        <v>0</v>
      </c>
      <c r="BD92" s="11">
        <f t="shared" si="10"/>
        <v>0</v>
      </c>
      <c r="BE92" s="11">
        <f t="shared" si="10"/>
        <v>0</v>
      </c>
      <c r="BF92" s="7">
        <v>487</v>
      </c>
      <c r="BG92" s="7">
        <v>493</v>
      </c>
    </row>
  </sheetData>
  <conditionalFormatting sqref="A3:C3">
    <cfRule type="colorScale" priority="16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92">
    <cfRule type="colorScale" priority="17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18" priority="18" stopIfTrue="1" operator="between">
      <formula>0</formula>
      <formula>0.2</formula>
    </cfRule>
    <cfRule type="cellIs" dxfId="17" priority="19" stopIfTrue="1" operator="between">
      <formula>0.2</formula>
      <formula>1</formula>
    </cfRule>
  </conditionalFormatting>
  <conditionalFormatting sqref="M8:Q92">
    <cfRule type="colorScale" priority="20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16" priority="21" stopIfTrue="1" operator="between">
      <formula>0</formula>
      <formula>0.2</formula>
    </cfRule>
    <cfRule type="cellIs" dxfId="15" priority="22" stopIfTrue="1" operator="between">
      <formula>0.2</formula>
      <formula>1</formula>
    </cfRule>
  </conditionalFormatting>
  <conditionalFormatting sqref="AO8:AS92">
    <cfRule type="cellIs" dxfId="14" priority="13" operator="greaterThan">
      <formula>0.5</formula>
    </cfRule>
    <cfRule type="cellIs" dxfId="13" priority="14" operator="lessThanOrEqual">
      <formula>-0.5</formula>
    </cfRule>
    <cfRule type="cellIs" dxfId="12" priority="15" operator="between">
      <formula>0.5</formula>
      <formula>-0.5</formula>
    </cfRule>
  </conditionalFormatting>
  <conditionalFormatting sqref="AU8:AY92">
    <cfRule type="cellIs" dxfId="11" priority="12" operator="greaterThanOrEqual">
      <formula>3</formula>
    </cfRule>
  </conditionalFormatting>
  <conditionalFormatting sqref="BA8:BE92">
    <cfRule type="cellIs" dxfId="10" priority="11" operator="greaterThanOrEqual">
      <formula>3</formula>
    </cfRule>
  </conditionalFormatting>
  <conditionalFormatting sqref="T8:X92">
    <cfRule type="cellIs" dxfId="9" priority="6" stopIfTrue="1" operator="between">
      <formula>$R$4</formula>
      <formula>$S$4</formula>
    </cfRule>
    <cfRule type="cellIs" dxfId="8" priority="7" stopIfTrue="1" operator="between">
      <formula>$S$4</formula>
      <formula>$T$4</formula>
    </cfRule>
    <cfRule type="cellIs" dxfId="7" priority="8" stopIfTrue="1" operator="between">
      <formula>$T$4</formula>
      <formula>$U$4</formula>
    </cfRule>
    <cfRule type="cellIs" dxfId="6" priority="9" stopIfTrue="1" operator="between">
      <formula>$U$4</formula>
      <formula>$V$4</formula>
    </cfRule>
    <cfRule type="cellIs" dxfId="5" priority="10" stopIfTrue="1" operator="between">
      <formula>$V$4</formula>
      <formula>$W$4</formula>
    </cfRule>
  </conditionalFormatting>
  <conditionalFormatting sqref="Z8:Z92">
    <cfRule type="cellIs" dxfId="4" priority="1" stopIfTrue="1" operator="between">
      <formula>$R$4</formula>
      <formula>$S$4</formula>
    </cfRule>
    <cfRule type="cellIs" dxfId="3" priority="2" stopIfTrue="1" operator="between">
      <formula>$S$4</formula>
      <formula>$T$4</formula>
    </cfRule>
    <cfRule type="cellIs" dxfId="2" priority="3" stopIfTrue="1" operator="between">
      <formula>$T$4</formula>
      <formula>$U$4</formula>
    </cfRule>
    <cfRule type="cellIs" dxfId="1" priority="4" stopIfTrue="1" operator="between">
      <formula>$U$4</formula>
      <formula>$V$4</formula>
    </cfRule>
    <cfRule type="cellIs" dxfId="0" priority="5" stopIfTrue="1" operator="between">
      <formula>$V$4</formula>
      <formula>$W$4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461"/>
  <sheetViews>
    <sheetView workbookViewId="0">
      <selection activeCell="G29" sqref="G29"/>
    </sheetView>
  </sheetViews>
  <sheetFormatPr baseColWidth="10" defaultColWidth="8.83203125" defaultRowHeight="15" x14ac:dyDescent="0.2"/>
  <sheetData>
    <row r="1" spans="1:16" x14ac:dyDescent="0.2">
      <c r="A1" t="s">
        <v>33</v>
      </c>
      <c r="B1" t="s">
        <v>24</v>
      </c>
      <c r="C1" t="s">
        <v>25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40</v>
      </c>
      <c r="K1" t="s">
        <v>41</v>
      </c>
      <c r="L1" t="s">
        <v>42</v>
      </c>
      <c r="M1" t="s">
        <v>43</v>
      </c>
      <c r="N1" t="s">
        <v>44</v>
      </c>
      <c r="O1" t="s">
        <v>29</v>
      </c>
      <c r="P1" t="s">
        <v>45</v>
      </c>
    </row>
    <row r="2" spans="1:16" x14ac:dyDescent="0.2">
      <c r="A2" t="s">
        <v>46</v>
      </c>
      <c r="B2">
        <v>6</v>
      </c>
      <c r="C2">
        <v>13</v>
      </c>
      <c r="D2" t="s">
        <v>47</v>
      </c>
      <c r="G2">
        <v>7</v>
      </c>
      <c r="H2">
        <v>759.44719999999995</v>
      </c>
      <c r="I2" t="s">
        <v>19</v>
      </c>
      <c r="J2">
        <v>0</v>
      </c>
      <c r="K2">
        <v>759.84213</v>
      </c>
      <c r="L2">
        <v>2.6830000000000001E-3</v>
      </c>
      <c r="M2">
        <v>0</v>
      </c>
      <c r="N2">
        <v>0</v>
      </c>
      <c r="O2">
        <v>11.489201</v>
      </c>
      <c r="P2">
        <v>1.0510000000000001E-3</v>
      </c>
    </row>
    <row r="3" spans="1:16" x14ac:dyDescent="0.2">
      <c r="A3" t="s">
        <v>46</v>
      </c>
      <c r="B3">
        <v>6</v>
      </c>
      <c r="C3">
        <v>13</v>
      </c>
      <c r="D3" t="s">
        <v>47</v>
      </c>
      <c r="G3">
        <v>7</v>
      </c>
      <c r="H3">
        <v>759.44719999999995</v>
      </c>
      <c r="I3" t="s">
        <v>19</v>
      </c>
      <c r="J3">
        <v>5.0000000000000001E-3</v>
      </c>
      <c r="K3">
        <v>760.16693499999997</v>
      </c>
      <c r="L3">
        <v>0.100399</v>
      </c>
      <c r="M3">
        <v>0.32480500000000001</v>
      </c>
      <c r="N3">
        <v>0.100435</v>
      </c>
      <c r="O3">
        <v>11.456693</v>
      </c>
      <c r="P3">
        <v>1.1922E-2</v>
      </c>
    </row>
    <row r="4" spans="1:16" x14ac:dyDescent="0.2">
      <c r="A4" t="s">
        <v>46</v>
      </c>
      <c r="B4">
        <v>6</v>
      </c>
      <c r="C4">
        <v>13</v>
      </c>
      <c r="D4" t="s">
        <v>47</v>
      </c>
      <c r="G4">
        <v>7</v>
      </c>
      <c r="H4">
        <v>759.44719999999995</v>
      </c>
      <c r="I4" t="s">
        <v>19</v>
      </c>
      <c r="J4">
        <v>0.05</v>
      </c>
      <c r="K4">
        <v>760.56987400000003</v>
      </c>
      <c r="L4">
        <v>3.6901000000000003E-2</v>
      </c>
      <c r="M4">
        <v>0.72774399999999995</v>
      </c>
      <c r="N4">
        <v>3.6998000000000003E-2</v>
      </c>
      <c r="O4">
        <v>11.474030000000001</v>
      </c>
      <c r="P4">
        <v>3.4480000000000001E-3</v>
      </c>
    </row>
    <row r="5" spans="1:16" x14ac:dyDescent="0.2">
      <c r="A5" t="s">
        <v>46</v>
      </c>
      <c r="B5">
        <v>6</v>
      </c>
      <c r="C5">
        <v>13</v>
      </c>
      <c r="D5" t="s">
        <v>47</v>
      </c>
      <c r="G5">
        <v>7</v>
      </c>
      <c r="H5">
        <v>759.44719999999995</v>
      </c>
      <c r="I5" t="s">
        <v>19</v>
      </c>
      <c r="J5">
        <v>0.5</v>
      </c>
      <c r="K5">
        <v>760.67524700000001</v>
      </c>
      <c r="L5">
        <v>8.3243999999999999E-2</v>
      </c>
      <c r="M5">
        <v>0.83311800000000003</v>
      </c>
      <c r="N5">
        <v>8.3287E-2</v>
      </c>
      <c r="O5">
        <v>11.480790000000001</v>
      </c>
      <c r="P5">
        <v>6.3800000000000003E-3</v>
      </c>
    </row>
    <row r="6" spans="1:16" x14ac:dyDescent="0.2">
      <c r="A6" t="s">
        <v>46</v>
      </c>
      <c r="B6">
        <v>6</v>
      </c>
      <c r="C6">
        <v>13</v>
      </c>
      <c r="D6" t="s">
        <v>47</v>
      </c>
      <c r="G6">
        <v>7</v>
      </c>
      <c r="H6">
        <v>759.44719999999995</v>
      </c>
      <c r="I6" t="s">
        <v>19</v>
      </c>
      <c r="J6">
        <v>5</v>
      </c>
      <c r="K6">
        <v>761.12305500000002</v>
      </c>
      <c r="L6">
        <v>1.7007999999999999E-2</v>
      </c>
      <c r="M6">
        <v>1.2809250000000001</v>
      </c>
      <c r="N6">
        <v>1.7218000000000001E-2</v>
      </c>
      <c r="O6">
        <v>11.519009</v>
      </c>
      <c r="P6">
        <v>9.9249999999999998E-3</v>
      </c>
    </row>
    <row r="7" spans="1:16" x14ac:dyDescent="0.2">
      <c r="A7" t="s">
        <v>46</v>
      </c>
      <c r="B7">
        <v>6</v>
      </c>
      <c r="C7">
        <v>13</v>
      </c>
      <c r="D7" t="s">
        <v>47</v>
      </c>
      <c r="G7">
        <v>7</v>
      </c>
      <c r="H7">
        <v>759.44719999999995</v>
      </c>
      <c r="I7" t="s">
        <v>19</v>
      </c>
      <c r="J7">
        <v>50.000003999999997</v>
      </c>
      <c r="K7">
        <v>761.28322500000002</v>
      </c>
      <c r="L7">
        <v>5.3786E-2</v>
      </c>
      <c r="M7">
        <v>1.4410959999999999</v>
      </c>
      <c r="N7">
        <v>5.3852999999999998E-2</v>
      </c>
      <c r="O7">
        <v>11.537039999999999</v>
      </c>
      <c r="P7">
        <v>6.1539999999999997E-3</v>
      </c>
    </row>
    <row r="8" spans="1:16" x14ac:dyDescent="0.2">
      <c r="A8" t="s">
        <v>46</v>
      </c>
      <c r="B8">
        <v>6</v>
      </c>
      <c r="C8">
        <v>13</v>
      </c>
      <c r="D8" t="s">
        <v>47</v>
      </c>
      <c r="G8">
        <v>7</v>
      </c>
      <c r="H8">
        <v>759.44719999999995</v>
      </c>
      <c r="I8" t="s">
        <v>21</v>
      </c>
      <c r="J8">
        <v>0</v>
      </c>
      <c r="K8">
        <v>759.84213</v>
      </c>
      <c r="L8">
        <v>2.6830000000000001E-3</v>
      </c>
      <c r="M8">
        <v>0</v>
      </c>
      <c r="N8">
        <v>0</v>
      </c>
      <c r="O8">
        <v>11.489201</v>
      </c>
      <c r="P8">
        <v>1.0510000000000001E-3</v>
      </c>
    </row>
    <row r="9" spans="1:16" x14ac:dyDescent="0.2">
      <c r="A9" t="s">
        <v>46</v>
      </c>
      <c r="B9">
        <v>6</v>
      </c>
      <c r="C9">
        <v>13</v>
      </c>
      <c r="D9" t="s">
        <v>47</v>
      </c>
      <c r="G9">
        <v>7</v>
      </c>
      <c r="H9">
        <v>759.44719999999995</v>
      </c>
      <c r="I9" t="s">
        <v>21</v>
      </c>
      <c r="J9">
        <v>5.0000000000000001E-3</v>
      </c>
      <c r="K9">
        <v>760.13741500000003</v>
      </c>
      <c r="L9">
        <v>5.7410999999999997E-2</v>
      </c>
      <c r="M9">
        <v>0.29528599999999999</v>
      </c>
      <c r="N9">
        <v>5.7473000000000003E-2</v>
      </c>
      <c r="O9">
        <v>11.467162</v>
      </c>
      <c r="P9">
        <v>8.4849999999999995E-3</v>
      </c>
    </row>
    <row r="10" spans="1:16" x14ac:dyDescent="0.2">
      <c r="A10" t="s">
        <v>46</v>
      </c>
      <c r="B10">
        <v>6</v>
      </c>
      <c r="C10">
        <v>13</v>
      </c>
      <c r="D10" t="s">
        <v>47</v>
      </c>
      <c r="G10">
        <v>7</v>
      </c>
      <c r="H10">
        <v>759.44719999999995</v>
      </c>
      <c r="I10" t="s">
        <v>21</v>
      </c>
      <c r="J10">
        <v>0.05</v>
      </c>
      <c r="K10">
        <v>760.54752800000006</v>
      </c>
      <c r="L10">
        <v>1.5553000000000001E-2</v>
      </c>
      <c r="M10">
        <v>0.705399</v>
      </c>
      <c r="N10">
        <v>1.5782999999999998E-2</v>
      </c>
      <c r="O10">
        <v>11.481553</v>
      </c>
      <c r="P10">
        <v>3.382E-3</v>
      </c>
    </row>
    <row r="11" spans="1:16" x14ac:dyDescent="0.2">
      <c r="A11" t="s">
        <v>46</v>
      </c>
      <c r="B11">
        <v>6</v>
      </c>
      <c r="C11">
        <v>13</v>
      </c>
      <c r="D11" t="s">
        <v>47</v>
      </c>
      <c r="G11">
        <v>7</v>
      </c>
      <c r="H11">
        <v>759.44719999999995</v>
      </c>
      <c r="I11" t="s">
        <v>21</v>
      </c>
      <c r="J11">
        <v>0.5</v>
      </c>
      <c r="K11">
        <v>760.67120299999999</v>
      </c>
      <c r="L11">
        <v>1.9082999999999999E-2</v>
      </c>
      <c r="M11">
        <v>0.82907399999999998</v>
      </c>
      <c r="N11">
        <v>1.9271E-2</v>
      </c>
      <c r="O11">
        <v>11.48901</v>
      </c>
      <c r="P11">
        <v>8.6009999999999993E-3</v>
      </c>
    </row>
    <row r="12" spans="1:16" x14ac:dyDescent="0.2">
      <c r="A12" t="s">
        <v>46</v>
      </c>
      <c r="B12">
        <v>6</v>
      </c>
      <c r="C12">
        <v>13</v>
      </c>
      <c r="D12" t="s">
        <v>47</v>
      </c>
      <c r="G12">
        <v>7</v>
      </c>
      <c r="H12">
        <v>759.44719999999995</v>
      </c>
      <c r="I12" t="s">
        <v>21</v>
      </c>
      <c r="J12">
        <v>5</v>
      </c>
      <c r="K12">
        <v>761.050388</v>
      </c>
      <c r="L12">
        <v>1.9574000000000001E-2</v>
      </c>
      <c r="M12">
        <v>1.2082580000000001</v>
      </c>
      <c r="N12">
        <v>1.9757E-2</v>
      </c>
      <c r="O12">
        <v>11.520004999999999</v>
      </c>
      <c r="P12">
        <v>9.8519999999999996E-3</v>
      </c>
    </row>
    <row r="13" spans="1:16" x14ac:dyDescent="0.2">
      <c r="A13" t="s">
        <v>46</v>
      </c>
      <c r="B13">
        <v>6</v>
      </c>
      <c r="C13">
        <v>13</v>
      </c>
      <c r="D13" t="s">
        <v>47</v>
      </c>
      <c r="G13">
        <v>7</v>
      </c>
      <c r="H13">
        <v>759.44719999999995</v>
      </c>
      <c r="I13" t="s">
        <v>21</v>
      </c>
      <c r="J13">
        <v>50.000003999999997</v>
      </c>
      <c r="K13">
        <v>761.22103500000003</v>
      </c>
      <c r="L13">
        <v>3.1091000000000001E-2</v>
      </c>
      <c r="M13">
        <v>1.378905</v>
      </c>
      <c r="N13">
        <v>3.1206999999999999E-2</v>
      </c>
      <c r="O13">
        <v>11.547787</v>
      </c>
      <c r="P13">
        <v>7.5929999999999999E-3</v>
      </c>
    </row>
    <row r="14" spans="1:16" x14ac:dyDescent="0.2">
      <c r="A14" t="s">
        <v>46</v>
      </c>
      <c r="B14">
        <v>7</v>
      </c>
      <c r="C14">
        <v>17</v>
      </c>
      <c r="D14" t="s">
        <v>48</v>
      </c>
      <c r="G14">
        <v>9</v>
      </c>
      <c r="H14">
        <v>1026.5690999999999</v>
      </c>
      <c r="I14" t="s">
        <v>19</v>
      </c>
      <c r="J14">
        <v>0</v>
      </c>
      <c r="K14">
        <v>1027.1420450000001</v>
      </c>
      <c r="L14">
        <v>7.522E-3</v>
      </c>
      <c r="M14">
        <v>0</v>
      </c>
      <c r="N14">
        <v>0</v>
      </c>
      <c r="O14">
        <v>8.8449050000000007</v>
      </c>
      <c r="P14">
        <v>1.64E-4</v>
      </c>
    </row>
    <row r="15" spans="1:16" x14ac:dyDescent="0.2">
      <c r="A15" t="s">
        <v>46</v>
      </c>
      <c r="B15">
        <v>7</v>
      </c>
      <c r="C15">
        <v>17</v>
      </c>
      <c r="D15" t="s">
        <v>48</v>
      </c>
      <c r="G15">
        <v>9</v>
      </c>
      <c r="H15">
        <v>1026.5690999999999</v>
      </c>
      <c r="I15" t="s">
        <v>19</v>
      </c>
      <c r="J15">
        <v>5.0000000000000001E-3</v>
      </c>
      <c r="K15">
        <v>1027.3505359999999</v>
      </c>
      <c r="L15">
        <v>5.9979999999999999E-2</v>
      </c>
      <c r="M15">
        <v>0.20849100000000001</v>
      </c>
      <c r="N15">
        <v>6.0449999999999997E-2</v>
      </c>
      <c r="O15">
        <v>8.8076129999999999</v>
      </c>
      <c r="P15">
        <v>4.8650000000000004E-3</v>
      </c>
    </row>
    <row r="16" spans="1:16" x14ac:dyDescent="0.2">
      <c r="A16" t="s">
        <v>46</v>
      </c>
      <c r="B16">
        <v>7</v>
      </c>
      <c r="C16">
        <v>17</v>
      </c>
      <c r="D16" t="s">
        <v>48</v>
      </c>
      <c r="G16">
        <v>9</v>
      </c>
      <c r="H16">
        <v>1026.5690999999999</v>
      </c>
      <c r="I16" t="s">
        <v>19</v>
      </c>
      <c r="J16">
        <v>0.05</v>
      </c>
      <c r="K16">
        <v>1027.4721999999999</v>
      </c>
      <c r="L16">
        <v>3.6657000000000002E-2</v>
      </c>
      <c r="M16">
        <v>0.33015499999999998</v>
      </c>
      <c r="N16">
        <v>3.7421000000000003E-2</v>
      </c>
      <c r="O16">
        <v>8.8143949999999993</v>
      </c>
      <c r="P16">
        <v>1.016E-3</v>
      </c>
    </row>
    <row r="17" spans="1:16" x14ac:dyDescent="0.2">
      <c r="A17" t="s">
        <v>46</v>
      </c>
      <c r="B17">
        <v>7</v>
      </c>
      <c r="C17">
        <v>17</v>
      </c>
      <c r="D17" t="s">
        <v>48</v>
      </c>
      <c r="G17">
        <v>9</v>
      </c>
      <c r="H17">
        <v>1026.5690999999999</v>
      </c>
      <c r="I17" t="s">
        <v>19</v>
      </c>
      <c r="J17">
        <v>0.5</v>
      </c>
      <c r="K17">
        <v>1027.787245</v>
      </c>
      <c r="L17">
        <v>1.4504E-2</v>
      </c>
      <c r="M17">
        <v>0.6452</v>
      </c>
      <c r="N17">
        <v>1.6337999999999998E-2</v>
      </c>
      <c r="O17">
        <v>8.8213399999999993</v>
      </c>
      <c r="P17">
        <v>5.2499999999999997E-4</v>
      </c>
    </row>
    <row r="18" spans="1:16" x14ac:dyDescent="0.2">
      <c r="A18" t="s">
        <v>46</v>
      </c>
      <c r="B18">
        <v>7</v>
      </c>
      <c r="C18">
        <v>17</v>
      </c>
      <c r="D18" t="s">
        <v>48</v>
      </c>
      <c r="G18">
        <v>9</v>
      </c>
      <c r="H18">
        <v>1026.5690999999999</v>
      </c>
      <c r="I18" t="s">
        <v>19</v>
      </c>
      <c r="J18">
        <v>5</v>
      </c>
      <c r="K18">
        <v>1028.3741070000001</v>
      </c>
      <c r="L18">
        <v>1.5685999999999999E-2</v>
      </c>
      <c r="M18">
        <v>1.232062</v>
      </c>
      <c r="N18">
        <v>1.7396999999999999E-2</v>
      </c>
      <c r="O18">
        <v>8.8371929999999992</v>
      </c>
      <c r="P18">
        <v>1.1516E-2</v>
      </c>
    </row>
    <row r="19" spans="1:16" x14ac:dyDescent="0.2">
      <c r="A19" t="s">
        <v>46</v>
      </c>
      <c r="B19">
        <v>7</v>
      </c>
      <c r="C19">
        <v>17</v>
      </c>
      <c r="D19" t="s">
        <v>48</v>
      </c>
      <c r="G19">
        <v>9</v>
      </c>
      <c r="H19">
        <v>1026.5690999999999</v>
      </c>
      <c r="I19" t="s">
        <v>19</v>
      </c>
      <c r="J19">
        <v>50.000003999999997</v>
      </c>
      <c r="K19">
        <v>1028.94822</v>
      </c>
      <c r="L19">
        <v>3.1067000000000001E-2</v>
      </c>
      <c r="M19">
        <v>1.8061739999999999</v>
      </c>
      <c r="N19">
        <v>3.1963999999999999E-2</v>
      </c>
      <c r="O19">
        <v>8.8322859999999999</v>
      </c>
      <c r="P19">
        <v>1.1856E-2</v>
      </c>
    </row>
    <row r="20" spans="1:16" x14ac:dyDescent="0.2">
      <c r="A20" t="s">
        <v>46</v>
      </c>
      <c r="B20">
        <v>7</v>
      </c>
      <c r="C20">
        <v>17</v>
      </c>
      <c r="D20" t="s">
        <v>48</v>
      </c>
      <c r="G20">
        <v>9</v>
      </c>
      <c r="H20">
        <v>1026.5690999999999</v>
      </c>
      <c r="I20" t="s">
        <v>21</v>
      </c>
      <c r="J20">
        <v>0</v>
      </c>
      <c r="K20">
        <v>1027.1420450000001</v>
      </c>
      <c r="L20">
        <v>7.522E-3</v>
      </c>
      <c r="M20">
        <v>0</v>
      </c>
      <c r="N20">
        <v>0</v>
      </c>
      <c r="O20">
        <v>8.8449050000000007</v>
      </c>
      <c r="P20">
        <v>1.64E-4</v>
      </c>
    </row>
    <row r="21" spans="1:16" x14ac:dyDescent="0.2">
      <c r="A21" t="s">
        <v>46</v>
      </c>
      <c r="B21">
        <v>7</v>
      </c>
      <c r="C21">
        <v>17</v>
      </c>
      <c r="D21" t="s">
        <v>48</v>
      </c>
      <c r="G21">
        <v>9</v>
      </c>
      <c r="H21">
        <v>1026.5690999999999</v>
      </c>
      <c r="I21" t="s">
        <v>21</v>
      </c>
      <c r="J21">
        <v>5.0000000000000001E-3</v>
      </c>
      <c r="K21">
        <v>1027.276462</v>
      </c>
      <c r="L21">
        <v>1.8828000000000001E-2</v>
      </c>
      <c r="M21">
        <v>0.13441700000000001</v>
      </c>
      <c r="N21">
        <v>2.0275000000000001E-2</v>
      </c>
      <c r="O21">
        <v>8.8177819999999993</v>
      </c>
      <c r="P21">
        <v>1.817E-3</v>
      </c>
    </row>
    <row r="22" spans="1:16" x14ac:dyDescent="0.2">
      <c r="A22" t="s">
        <v>46</v>
      </c>
      <c r="B22">
        <v>7</v>
      </c>
      <c r="C22">
        <v>17</v>
      </c>
      <c r="D22" t="s">
        <v>48</v>
      </c>
      <c r="G22">
        <v>9</v>
      </c>
      <c r="H22">
        <v>1026.5690999999999</v>
      </c>
      <c r="I22" t="s">
        <v>21</v>
      </c>
      <c r="J22">
        <v>0.05</v>
      </c>
      <c r="K22">
        <v>1027.433839</v>
      </c>
      <c r="L22">
        <v>4.0030999999999997E-2</v>
      </c>
      <c r="M22">
        <v>0.29179300000000002</v>
      </c>
      <c r="N22">
        <v>4.0731999999999997E-2</v>
      </c>
      <c r="O22">
        <v>8.8270599999999995</v>
      </c>
      <c r="P22">
        <v>4.261E-3</v>
      </c>
    </row>
    <row r="23" spans="1:16" x14ac:dyDescent="0.2">
      <c r="A23" t="s">
        <v>46</v>
      </c>
      <c r="B23">
        <v>7</v>
      </c>
      <c r="C23">
        <v>17</v>
      </c>
      <c r="D23" t="s">
        <v>48</v>
      </c>
      <c r="G23">
        <v>9</v>
      </c>
      <c r="H23">
        <v>1026.5690999999999</v>
      </c>
      <c r="I23" t="s">
        <v>21</v>
      </c>
      <c r="J23">
        <v>0.5</v>
      </c>
      <c r="K23">
        <v>1027.9277059999999</v>
      </c>
      <c r="L23">
        <v>0.118755</v>
      </c>
      <c r="M23">
        <v>0.78566100000000005</v>
      </c>
      <c r="N23">
        <v>0.118993</v>
      </c>
      <c r="O23">
        <v>8.8363069999999997</v>
      </c>
      <c r="P23">
        <v>1.6909E-2</v>
      </c>
    </row>
    <row r="24" spans="1:16" x14ac:dyDescent="0.2">
      <c r="A24" t="s">
        <v>46</v>
      </c>
      <c r="B24">
        <v>7</v>
      </c>
      <c r="C24">
        <v>17</v>
      </c>
      <c r="D24" t="s">
        <v>48</v>
      </c>
      <c r="G24">
        <v>9</v>
      </c>
      <c r="H24">
        <v>1026.5690999999999</v>
      </c>
      <c r="I24" t="s">
        <v>21</v>
      </c>
      <c r="J24">
        <v>5</v>
      </c>
      <c r="K24">
        <v>1028.419355</v>
      </c>
      <c r="L24">
        <v>5.0929000000000002E-2</v>
      </c>
      <c r="M24">
        <v>1.2773099999999999</v>
      </c>
      <c r="N24">
        <v>5.1482E-2</v>
      </c>
      <c r="O24">
        <v>8.8392060000000008</v>
      </c>
      <c r="P24">
        <v>6.4840000000000002E-3</v>
      </c>
    </row>
    <row r="25" spans="1:16" x14ac:dyDescent="0.2">
      <c r="A25" t="s">
        <v>46</v>
      </c>
      <c r="B25">
        <v>7</v>
      </c>
      <c r="C25">
        <v>17</v>
      </c>
      <c r="D25" t="s">
        <v>48</v>
      </c>
      <c r="G25">
        <v>9</v>
      </c>
      <c r="H25">
        <v>1026.5690999999999</v>
      </c>
      <c r="I25" t="s">
        <v>21</v>
      </c>
      <c r="J25">
        <v>50.000003999999997</v>
      </c>
      <c r="K25">
        <v>1028.965629</v>
      </c>
      <c r="L25">
        <v>8.1781999999999994E-2</v>
      </c>
      <c r="M25">
        <v>1.8235840000000001</v>
      </c>
      <c r="N25">
        <v>8.2128000000000007E-2</v>
      </c>
      <c r="O25">
        <v>8.8574699999999993</v>
      </c>
      <c r="P25">
        <v>1.34E-3</v>
      </c>
    </row>
    <row r="26" spans="1:16" x14ac:dyDescent="0.2">
      <c r="A26" t="s">
        <v>46</v>
      </c>
      <c r="B26">
        <v>9</v>
      </c>
      <c r="C26">
        <v>20</v>
      </c>
      <c r="D26" t="s">
        <v>49</v>
      </c>
      <c r="G26">
        <v>9</v>
      </c>
      <c r="H26">
        <v>1098.5361</v>
      </c>
      <c r="I26" t="s">
        <v>19</v>
      </c>
      <c r="J26">
        <v>0</v>
      </c>
      <c r="K26">
        <v>1099.316887</v>
      </c>
      <c r="L26">
        <v>0</v>
      </c>
      <c r="M26">
        <v>0</v>
      </c>
      <c r="N26">
        <v>0</v>
      </c>
      <c r="O26">
        <v>11.477321</v>
      </c>
      <c r="P26">
        <v>0</v>
      </c>
    </row>
    <row r="27" spans="1:16" x14ac:dyDescent="0.2">
      <c r="A27" t="s">
        <v>46</v>
      </c>
      <c r="B27">
        <v>9</v>
      </c>
      <c r="C27">
        <v>20</v>
      </c>
      <c r="D27" t="s">
        <v>49</v>
      </c>
      <c r="G27">
        <v>9</v>
      </c>
      <c r="H27">
        <v>1098.5361</v>
      </c>
      <c r="I27" t="s">
        <v>19</v>
      </c>
      <c r="J27">
        <v>5.0000000000000001E-3</v>
      </c>
      <c r="K27">
        <v>1099.468034</v>
      </c>
      <c r="L27">
        <v>3.3800999999999998E-2</v>
      </c>
      <c r="M27">
        <v>0.151147</v>
      </c>
      <c r="N27">
        <v>3.3800999999999998E-2</v>
      </c>
      <c r="O27">
        <v>11.464986</v>
      </c>
      <c r="P27">
        <v>3.4420000000000002E-3</v>
      </c>
    </row>
    <row r="28" spans="1:16" x14ac:dyDescent="0.2">
      <c r="A28" t="s">
        <v>46</v>
      </c>
      <c r="B28">
        <v>9</v>
      </c>
      <c r="C28">
        <v>20</v>
      </c>
      <c r="D28" t="s">
        <v>49</v>
      </c>
      <c r="G28">
        <v>9</v>
      </c>
      <c r="H28">
        <v>1098.5361</v>
      </c>
      <c r="I28" t="s">
        <v>19</v>
      </c>
      <c r="J28">
        <v>0.05</v>
      </c>
      <c r="K28">
        <v>1099.7986699999999</v>
      </c>
      <c r="L28">
        <v>2.1468999999999999E-2</v>
      </c>
      <c r="M28">
        <v>0.48178300000000002</v>
      </c>
      <c r="N28">
        <v>2.1468999999999999E-2</v>
      </c>
      <c r="O28">
        <v>11.464188999999999</v>
      </c>
      <c r="P28">
        <v>5.9810000000000002E-3</v>
      </c>
    </row>
    <row r="29" spans="1:16" x14ac:dyDescent="0.2">
      <c r="A29" t="s">
        <v>46</v>
      </c>
      <c r="B29">
        <v>9</v>
      </c>
      <c r="C29">
        <v>20</v>
      </c>
      <c r="D29" t="s">
        <v>49</v>
      </c>
      <c r="G29">
        <v>9</v>
      </c>
      <c r="H29">
        <v>1098.5361</v>
      </c>
      <c r="I29" t="s">
        <v>19</v>
      </c>
      <c r="J29">
        <v>0.5</v>
      </c>
      <c r="K29">
        <v>1100.0425680000001</v>
      </c>
      <c r="L29">
        <v>4.2012000000000001E-2</v>
      </c>
      <c r="M29">
        <v>0.72568100000000002</v>
      </c>
      <c r="N29">
        <v>4.2012000000000001E-2</v>
      </c>
      <c r="O29">
        <v>11.466922</v>
      </c>
      <c r="P29">
        <v>3.1089999999999998E-3</v>
      </c>
    </row>
    <row r="30" spans="1:16" x14ac:dyDescent="0.2">
      <c r="A30" t="s">
        <v>46</v>
      </c>
      <c r="B30">
        <v>9</v>
      </c>
      <c r="C30">
        <v>20</v>
      </c>
      <c r="D30" t="s">
        <v>49</v>
      </c>
      <c r="G30">
        <v>9</v>
      </c>
      <c r="H30">
        <v>1098.5361</v>
      </c>
      <c r="I30" t="s">
        <v>19</v>
      </c>
      <c r="J30">
        <v>5</v>
      </c>
      <c r="K30">
        <v>1100.3274630000001</v>
      </c>
      <c r="L30">
        <v>3.1824999999999999E-2</v>
      </c>
      <c r="M30">
        <v>1.0105770000000001</v>
      </c>
      <c r="N30">
        <v>3.1824999999999999E-2</v>
      </c>
      <c r="O30">
        <v>11.485808</v>
      </c>
      <c r="P30">
        <v>4.692E-3</v>
      </c>
    </row>
    <row r="31" spans="1:16" x14ac:dyDescent="0.2">
      <c r="A31" t="s">
        <v>46</v>
      </c>
      <c r="B31">
        <v>9</v>
      </c>
      <c r="C31">
        <v>20</v>
      </c>
      <c r="D31" t="s">
        <v>49</v>
      </c>
      <c r="G31">
        <v>9</v>
      </c>
      <c r="H31">
        <v>1098.5361</v>
      </c>
      <c r="I31" t="s">
        <v>19</v>
      </c>
      <c r="J31">
        <v>50.000003999999997</v>
      </c>
      <c r="K31">
        <v>1100.5290540000001</v>
      </c>
      <c r="L31">
        <v>0</v>
      </c>
      <c r="M31">
        <v>1.2121679999999999</v>
      </c>
      <c r="N31">
        <v>0</v>
      </c>
      <c r="O31">
        <v>11.488386</v>
      </c>
      <c r="P31">
        <v>0</v>
      </c>
    </row>
    <row r="32" spans="1:16" x14ac:dyDescent="0.2">
      <c r="A32" t="s">
        <v>46</v>
      </c>
      <c r="B32">
        <v>9</v>
      </c>
      <c r="C32">
        <v>20</v>
      </c>
      <c r="D32" t="s">
        <v>49</v>
      </c>
      <c r="G32">
        <v>9</v>
      </c>
      <c r="H32">
        <v>1098.5361</v>
      </c>
      <c r="I32" t="s">
        <v>21</v>
      </c>
      <c r="J32">
        <v>0</v>
      </c>
      <c r="K32">
        <v>1099.316887</v>
      </c>
      <c r="L32">
        <v>0</v>
      </c>
      <c r="M32">
        <v>0</v>
      </c>
      <c r="N32">
        <v>0</v>
      </c>
      <c r="O32">
        <v>11.477321</v>
      </c>
      <c r="P32">
        <v>0</v>
      </c>
    </row>
    <row r="33" spans="1:16" x14ac:dyDescent="0.2">
      <c r="A33" t="s">
        <v>46</v>
      </c>
      <c r="B33">
        <v>9</v>
      </c>
      <c r="C33">
        <v>20</v>
      </c>
      <c r="D33" t="s">
        <v>49</v>
      </c>
      <c r="G33">
        <v>9</v>
      </c>
      <c r="H33">
        <v>1098.5361</v>
      </c>
      <c r="I33" t="s">
        <v>21</v>
      </c>
      <c r="J33">
        <v>5.0000000000000001E-3</v>
      </c>
      <c r="K33">
        <v>1099.491567</v>
      </c>
      <c r="L33">
        <v>4.7869000000000002E-2</v>
      </c>
      <c r="M33">
        <v>0.17468</v>
      </c>
      <c r="N33">
        <v>4.7869000000000002E-2</v>
      </c>
      <c r="O33">
        <v>11.470783000000001</v>
      </c>
      <c r="P33">
        <v>3.6610000000000002E-3</v>
      </c>
    </row>
    <row r="34" spans="1:16" x14ac:dyDescent="0.2">
      <c r="A34" t="s">
        <v>46</v>
      </c>
      <c r="B34">
        <v>9</v>
      </c>
      <c r="C34">
        <v>20</v>
      </c>
      <c r="D34" t="s">
        <v>49</v>
      </c>
      <c r="G34">
        <v>9</v>
      </c>
      <c r="H34">
        <v>1098.5361</v>
      </c>
      <c r="I34" t="s">
        <v>21</v>
      </c>
      <c r="J34">
        <v>0.05</v>
      </c>
      <c r="K34">
        <v>1099.888537</v>
      </c>
      <c r="L34">
        <v>1.9345999999999999E-2</v>
      </c>
      <c r="M34">
        <v>0.57164999999999999</v>
      </c>
      <c r="N34">
        <v>1.9345999999999999E-2</v>
      </c>
      <c r="O34">
        <v>11.462186000000001</v>
      </c>
      <c r="P34">
        <v>3.4650000000000002E-3</v>
      </c>
    </row>
    <row r="35" spans="1:16" x14ac:dyDescent="0.2">
      <c r="A35" t="s">
        <v>46</v>
      </c>
      <c r="B35">
        <v>9</v>
      </c>
      <c r="C35">
        <v>20</v>
      </c>
      <c r="D35" t="s">
        <v>49</v>
      </c>
      <c r="G35">
        <v>9</v>
      </c>
      <c r="H35">
        <v>1098.5361</v>
      </c>
      <c r="I35" t="s">
        <v>21</v>
      </c>
      <c r="J35">
        <v>0.5</v>
      </c>
      <c r="K35">
        <v>1100.1549030000001</v>
      </c>
      <c r="L35">
        <v>7.6671000000000003E-2</v>
      </c>
      <c r="M35">
        <v>0.83801599999999998</v>
      </c>
      <c r="N35">
        <v>7.6671000000000003E-2</v>
      </c>
      <c r="O35">
        <v>11.466087999999999</v>
      </c>
      <c r="P35">
        <v>7.7169999999999999E-3</v>
      </c>
    </row>
    <row r="36" spans="1:16" x14ac:dyDescent="0.2">
      <c r="A36" t="s">
        <v>46</v>
      </c>
      <c r="B36">
        <v>9</v>
      </c>
      <c r="C36">
        <v>20</v>
      </c>
      <c r="D36" t="s">
        <v>49</v>
      </c>
      <c r="G36">
        <v>9</v>
      </c>
      <c r="H36">
        <v>1098.5361</v>
      </c>
      <c r="I36" t="s">
        <v>21</v>
      </c>
      <c r="J36">
        <v>5</v>
      </c>
      <c r="K36">
        <v>1100.3366799999999</v>
      </c>
      <c r="L36">
        <v>7.6526999999999998E-2</v>
      </c>
      <c r="M36">
        <v>1.0197929999999999</v>
      </c>
      <c r="N36">
        <v>7.6526999999999998E-2</v>
      </c>
      <c r="O36">
        <v>11.475187999999999</v>
      </c>
      <c r="P36">
        <v>3.3300000000000001E-3</v>
      </c>
    </row>
    <row r="37" spans="1:16" x14ac:dyDescent="0.2">
      <c r="A37" t="s">
        <v>46</v>
      </c>
      <c r="B37">
        <v>9</v>
      </c>
      <c r="C37">
        <v>20</v>
      </c>
      <c r="D37" t="s">
        <v>49</v>
      </c>
      <c r="G37">
        <v>9</v>
      </c>
      <c r="H37">
        <v>1098.5361</v>
      </c>
      <c r="I37" t="s">
        <v>21</v>
      </c>
      <c r="J37">
        <v>50.000003999999997</v>
      </c>
      <c r="K37">
        <v>1100.689725</v>
      </c>
      <c r="L37">
        <v>0.103923</v>
      </c>
      <c r="M37">
        <v>1.372838</v>
      </c>
      <c r="N37">
        <v>0.103923</v>
      </c>
      <c r="O37">
        <v>11.487245</v>
      </c>
      <c r="P37">
        <v>4.267E-3</v>
      </c>
    </row>
    <row r="38" spans="1:16" x14ac:dyDescent="0.2">
      <c r="A38" t="s">
        <v>46</v>
      </c>
      <c r="B38">
        <v>15</v>
      </c>
      <c r="C38">
        <v>26</v>
      </c>
      <c r="D38" t="s">
        <v>50</v>
      </c>
      <c r="G38">
        <v>8</v>
      </c>
      <c r="H38">
        <v>1209.6157000000001</v>
      </c>
      <c r="I38" t="s">
        <v>19</v>
      </c>
      <c r="J38">
        <v>0</v>
      </c>
      <c r="K38">
        <v>1210.315658</v>
      </c>
      <c r="L38">
        <v>0</v>
      </c>
      <c r="M38">
        <v>0</v>
      </c>
      <c r="N38">
        <v>0</v>
      </c>
      <c r="O38">
        <v>7.5145049999999998</v>
      </c>
      <c r="P38">
        <v>0</v>
      </c>
    </row>
    <row r="39" spans="1:16" x14ac:dyDescent="0.2">
      <c r="A39" t="s">
        <v>46</v>
      </c>
      <c r="B39">
        <v>15</v>
      </c>
      <c r="C39">
        <v>26</v>
      </c>
      <c r="D39" t="s">
        <v>50</v>
      </c>
      <c r="G39">
        <v>8</v>
      </c>
      <c r="H39">
        <v>1209.6157000000001</v>
      </c>
      <c r="I39" t="s">
        <v>19</v>
      </c>
      <c r="J39">
        <v>5.0000000000000001E-3</v>
      </c>
      <c r="K39">
        <v>1210.429881</v>
      </c>
      <c r="L39">
        <v>0</v>
      </c>
      <c r="M39">
        <v>0.11422300000000001</v>
      </c>
      <c r="N39">
        <v>0</v>
      </c>
      <c r="O39">
        <v>7.4473830000000003</v>
      </c>
      <c r="P39">
        <v>0</v>
      </c>
    </row>
    <row r="40" spans="1:16" x14ac:dyDescent="0.2">
      <c r="A40" t="s">
        <v>46</v>
      </c>
      <c r="B40">
        <v>15</v>
      </c>
      <c r="C40">
        <v>26</v>
      </c>
      <c r="D40" t="s">
        <v>50</v>
      </c>
      <c r="G40">
        <v>8</v>
      </c>
      <c r="H40">
        <v>1209.6157000000001</v>
      </c>
      <c r="I40" t="s">
        <v>19</v>
      </c>
      <c r="J40">
        <v>0.05</v>
      </c>
      <c r="K40">
        <v>1210.684045</v>
      </c>
      <c r="L40">
        <v>0</v>
      </c>
      <c r="M40">
        <v>0.36838700000000002</v>
      </c>
      <c r="N40">
        <v>0</v>
      </c>
      <c r="O40">
        <v>7.4870479999999997</v>
      </c>
      <c r="P40">
        <v>0</v>
      </c>
    </row>
    <row r="41" spans="1:16" x14ac:dyDescent="0.2">
      <c r="A41" t="s">
        <v>46</v>
      </c>
      <c r="B41">
        <v>15</v>
      </c>
      <c r="C41">
        <v>26</v>
      </c>
      <c r="D41" t="s">
        <v>50</v>
      </c>
      <c r="G41">
        <v>8</v>
      </c>
      <c r="H41">
        <v>1209.6157000000001</v>
      </c>
      <c r="I41" t="s">
        <v>19</v>
      </c>
      <c r="J41">
        <v>0.5</v>
      </c>
      <c r="K41">
        <v>1210.85779</v>
      </c>
      <c r="L41">
        <v>0</v>
      </c>
      <c r="M41">
        <v>0.54213199999999995</v>
      </c>
      <c r="N41">
        <v>0</v>
      </c>
      <c r="O41">
        <v>7.4992450000000002</v>
      </c>
      <c r="P41">
        <v>0</v>
      </c>
    </row>
    <row r="42" spans="1:16" x14ac:dyDescent="0.2">
      <c r="A42" t="s">
        <v>46</v>
      </c>
      <c r="B42">
        <v>15</v>
      </c>
      <c r="C42">
        <v>26</v>
      </c>
      <c r="D42" t="s">
        <v>50</v>
      </c>
      <c r="G42">
        <v>8</v>
      </c>
      <c r="H42">
        <v>1209.6157000000001</v>
      </c>
      <c r="I42" t="s">
        <v>19</v>
      </c>
      <c r="J42">
        <v>5</v>
      </c>
      <c r="K42">
        <v>1211.6368319999999</v>
      </c>
      <c r="L42">
        <v>0</v>
      </c>
      <c r="M42">
        <v>1.3211740000000001</v>
      </c>
      <c r="N42">
        <v>0</v>
      </c>
      <c r="O42">
        <v>7.5182359999999999</v>
      </c>
      <c r="P42">
        <v>0</v>
      </c>
    </row>
    <row r="43" spans="1:16" x14ac:dyDescent="0.2">
      <c r="A43" t="s">
        <v>46</v>
      </c>
      <c r="B43">
        <v>15</v>
      </c>
      <c r="C43">
        <v>26</v>
      </c>
      <c r="D43" t="s">
        <v>50</v>
      </c>
      <c r="G43">
        <v>8</v>
      </c>
      <c r="H43">
        <v>1209.6157000000001</v>
      </c>
      <c r="I43" t="s">
        <v>19</v>
      </c>
      <c r="J43">
        <v>50.000003999999997</v>
      </c>
      <c r="K43">
        <v>1212.0252390000001</v>
      </c>
      <c r="L43">
        <v>3.5829E-2</v>
      </c>
      <c r="M43">
        <v>1.709581</v>
      </c>
      <c r="N43">
        <v>3.5829E-2</v>
      </c>
      <c r="O43">
        <v>7.5560539999999996</v>
      </c>
      <c r="P43">
        <v>9.6460000000000001E-3</v>
      </c>
    </row>
    <row r="44" spans="1:16" x14ac:dyDescent="0.2">
      <c r="A44" t="s">
        <v>46</v>
      </c>
      <c r="B44">
        <v>15</v>
      </c>
      <c r="C44">
        <v>26</v>
      </c>
      <c r="D44" t="s">
        <v>50</v>
      </c>
      <c r="G44">
        <v>8</v>
      </c>
      <c r="H44">
        <v>1209.6157000000001</v>
      </c>
      <c r="I44" t="s">
        <v>21</v>
      </c>
      <c r="J44">
        <v>0</v>
      </c>
      <c r="K44">
        <v>1210.315658</v>
      </c>
      <c r="L44">
        <v>0</v>
      </c>
      <c r="M44">
        <v>0</v>
      </c>
      <c r="N44">
        <v>0</v>
      </c>
      <c r="O44">
        <v>7.5145049999999998</v>
      </c>
      <c r="P44">
        <v>0</v>
      </c>
    </row>
    <row r="45" spans="1:16" x14ac:dyDescent="0.2">
      <c r="A45" t="s">
        <v>46</v>
      </c>
      <c r="B45">
        <v>15</v>
      </c>
      <c r="C45">
        <v>26</v>
      </c>
      <c r="D45" t="s">
        <v>50</v>
      </c>
      <c r="G45">
        <v>8</v>
      </c>
      <c r="H45">
        <v>1209.6157000000001</v>
      </c>
      <c r="I45" t="s">
        <v>21</v>
      </c>
      <c r="J45">
        <v>5.0000000000000001E-3</v>
      </c>
      <c r="K45">
        <v>1210.5017049999999</v>
      </c>
      <c r="L45">
        <v>0</v>
      </c>
      <c r="M45">
        <v>0.18604699999999999</v>
      </c>
      <c r="N45">
        <v>0</v>
      </c>
      <c r="O45">
        <v>7.4846009999999996</v>
      </c>
      <c r="P45">
        <v>0</v>
      </c>
    </row>
    <row r="46" spans="1:16" x14ac:dyDescent="0.2">
      <c r="A46" t="s">
        <v>46</v>
      </c>
      <c r="B46">
        <v>15</v>
      </c>
      <c r="C46">
        <v>26</v>
      </c>
      <c r="D46" t="s">
        <v>50</v>
      </c>
      <c r="G46">
        <v>8</v>
      </c>
      <c r="H46">
        <v>1209.6157000000001</v>
      </c>
      <c r="I46" t="s">
        <v>21</v>
      </c>
      <c r="J46">
        <v>0.05</v>
      </c>
      <c r="K46">
        <v>1210.6615039999999</v>
      </c>
      <c r="L46">
        <v>3.9898999999999997E-2</v>
      </c>
      <c r="M46">
        <v>0.34584500000000001</v>
      </c>
      <c r="N46">
        <v>3.9898999999999997E-2</v>
      </c>
      <c r="O46">
        <v>7.5089389999999998</v>
      </c>
      <c r="P46">
        <v>4.4200000000000001E-4</v>
      </c>
    </row>
    <row r="47" spans="1:16" x14ac:dyDescent="0.2">
      <c r="A47" t="s">
        <v>46</v>
      </c>
      <c r="B47">
        <v>15</v>
      </c>
      <c r="C47">
        <v>26</v>
      </c>
      <c r="D47" t="s">
        <v>50</v>
      </c>
      <c r="G47">
        <v>8</v>
      </c>
      <c r="H47">
        <v>1209.6157000000001</v>
      </c>
      <c r="I47" t="s">
        <v>21</v>
      </c>
      <c r="J47">
        <v>0.5</v>
      </c>
      <c r="K47">
        <v>1210.8057160000001</v>
      </c>
      <c r="L47">
        <v>0</v>
      </c>
      <c r="M47">
        <v>0.49005799999999999</v>
      </c>
      <c r="N47">
        <v>0</v>
      </c>
      <c r="O47">
        <v>7.5238490000000002</v>
      </c>
      <c r="P47">
        <v>0</v>
      </c>
    </row>
    <row r="48" spans="1:16" x14ac:dyDescent="0.2">
      <c r="A48" t="s">
        <v>46</v>
      </c>
      <c r="B48">
        <v>15</v>
      </c>
      <c r="C48">
        <v>26</v>
      </c>
      <c r="D48" t="s">
        <v>50</v>
      </c>
      <c r="G48">
        <v>8</v>
      </c>
      <c r="H48">
        <v>1209.6157000000001</v>
      </c>
      <c r="I48" t="s">
        <v>21</v>
      </c>
      <c r="J48">
        <v>5</v>
      </c>
      <c r="K48">
        <v>1211.5733749999999</v>
      </c>
      <c r="L48">
        <v>0</v>
      </c>
      <c r="M48">
        <v>1.2577160000000001</v>
      </c>
      <c r="N48">
        <v>0</v>
      </c>
      <c r="O48">
        <v>7.539752</v>
      </c>
      <c r="P48">
        <v>0</v>
      </c>
    </row>
    <row r="49" spans="1:16" x14ac:dyDescent="0.2">
      <c r="A49" t="s">
        <v>46</v>
      </c>
      <c r="B49">
        <v>15</v>
      </c>
      <c r="C49">
        <v>26</v>
      </c>
      <c r="D49" t="s">
        <v>50</v>
      </c>
      <c r="G49">
        <v>8</v>
      </c>
      <c r="H49">
        <v>1209.6157000000001</v>
      </c>
      <c r="I49" t="s">
        <v>21</v>
      </c>
      <c r="J49">
        <v>50.000003999999997</v>
      </c>
      <c r="K49">
        <v>1211.9104239999999</v>
      </c>
      <c r="L49">
        <v>0</v>
      </c>
      <c r="M49">
        <v>1.594765</v>
      </c>
      <c r="N49">
        <v>0</v>
      </c>
      <c r="O49">
        <v>7.5768329999999997</v>
      </c>
      <c r="P49">
        <v>0</v>
      </c>
    </row>
    <row r="50" spans="1:16" x14ac:dyDescent="0.2">
      <c r="A50" t="s">
        <v>46</v>
      </c>
      <c r="B50">
        <v>26</v>
      </c>
      <c r="C50">
        <v>38</v>
      </c>
      <c r="D50" t="s">
        <v>51</v>
      </c>
      <c r="G50">
        <v>12</v>
      </c>
      <c r="H50">
        <v>1410.6270999999999</v>
      </c>
      <c r="I50" t="s">
        <v>19</v>
      </c>
      <c r="J50">
        <v>0</v>
      </c>
      <c r="K50">
        <v>1411.418809</v>
      </c>
      <c r="L50">
        <v>0</v>
      </c>
      <c r="M50">
        <v>0</v>
      </c>
      <c r="N50">
        <v>0</v>
      </c>
      <c r="O50">
        <v>9.146827</v>
      </c>
      <c r="P50">
        <v>0</v>
      </c>
    </row>
    <row r="51" spans="1:16" x14ac:dyDescent="0.2">
      <c r="A51" t="s">
        <v>46</v>
      </c>
      <c r="B51">
        <v>26</v>
      </c>
      <c r="C51">
        <v>38</v>
      </c>
      <c r="D51" t="s">
        <v>51</v>
      </c>
      <c r="G51">
        <v>12</v>
      </c>
      <c r="H51">
        <v>1410.6270999999999</v>
      </c>
      <c r="I51" t="s">
        <v>19</v>
      </c>
      <c r="J51">
        <v>5.0000000000000001E-3</v>
      </c>
      <c r="K51">
        <v>1412.5223759999999</v>
      </c>
      <c r="L51">
        <v>0</v>
      </c>
      <c r="M51">
        <v>1.103567</v>
      </c>
      <c r="N51">
        <v>0</v>
      </c>
      <c r="O51">
        <v>9.0976309999999998</v>
      </c>
      <c r="P51">
        <v>0</v>
      </c>
    </row>
    <row r="52" spans="1:16" x14ac:dyDescent="0.2">
      <c r="A52" t="s">
        <v>46</v>
      </c>
      <c r="B52">
        <v>26</v>
      </c>
      <c r="C52">
        <v>38</v>
      </c>
      <c r="D52" t="s">
        <v>51</v>
      </c>
      <c r="G52">
        <v>12</v>
      </c>
      <c r="H52">
        <v>1410.6270999999999</v>
      </c>
      <c r="I52" t="s">
        <v>19</v>
      </c>
      <c r="J52">
        <v>0.05</v>
      </c>
      <c r="K52">
        <v>1413.111797</v>
      </c>
      <c r="L52">
        <v>0</v>
      </c>
      <c r="M52">
        <v>1.6929879999999999</v>
      </c>
      <c r="N52">
        <v>0</v>
      </c>
      <c r="O52">
        <v>9.1196959999999994</v>
      </c>
      <c r="P52">
        <v>0</v>
      </c>
    </row>
    <row r="53" spans="1:16" x14ac:dyDescent="0.2">
      <c r="A53" t="s">
        <v>46</v>
      </c>
      <c r="B53">
        <v>26</v>
      </c>
      <c r="C53">
        <v>38</v>
      </c>
      <c r="D53" t="s">
        <v>51</v>
      </c>
      <c r="G53">
        <v>12</v>
      </c>
      <c r="H53">
        <v>1410.6270999999999</v>
      </c>
      <c r="I53" t="s">
        <v>19</v>
      </c>
      <c r="J53">
        <v>0.5</v>
      </c>
      <c r="K53">
        <v>1413.4738130000001</v>
      </c>
      <c r="L53">
        <v>0</v>
      </c>
      <c r="M53">
        <v>2.0550039999999998</v>
      </c>
      <c r="N53">
        <v>0</v>
      </c>
      <c r="O53">
        <v>9.2969329999999992</v>
      </c>
      <c r="P53">
        <v>0</v>
      </c>
    </row>
    <row r="54" spans="1:16" x14ac:dyDescent="0.2">
      <c r="A54" t="s">
        <v>46</v>
      </c>
      <c r="B54">
        <v>26</v>
      </c>
      <c r="C54">
        <v>38</v>
      </c>
      <c r="D54" t="s">
        <v>51</v>
      </c>
      <c r="G54">
        <v>12</v>
      </c>
      <c r="H54">
        <v>1410.6270999999999</v>
      </c>
      <c r="I54" t="s">
        <v>19</v>
      </c>
      <c r="J54">
        <v>5</v>
      </c>
      <c r="K54">
        <v>1413.7984240000001</v>
      </c>
      <c r="L54">
        <v>0</v>
      </c>
      <c r="M54">
        <v>2.3796149999999998</v>
      </c>
      <c r="N54">
        <v>0</v>
      </c>
      <c r="O54">
        <v>9.1382659999999998</v>
      </c>
      <c r="P54">
        <v>0</v>
      </c>
    </row>
    <row r="55" spans="1:16" x14ac:dyDescent="0.2">
      <c r="A55" t="s">
        <v>46</v>
      </c>
      <c r="B55">
        <v>26</v>
      </c>
      <c r="C55">
        <v>38</v>
      </c>
      <c r="D55" t="s">
        <v>51</v>
      </c>
      <c r="G55">
        <v>12</v>
      </c>
      <c r="H55">
        <v>1410.6270999999999</v>
      </c>
      <c r="I55" t="s">
        <v>19</v>
      </c>
      <c r="J55">
        <v>50.000003999999997</v>
      </c>
      <c r="K55">
        <v>1413.9334940000001</v>
      </c>
      <c r="L55">
        <v>0</v>
      </c>
      <c r="M55">
        <v>2.5146850000000001</v>
      </c>
      <c r="N55">
        <v>0</v>
      </c>
      <c r="O55">
        <v>9.3117160000000005</v>
      </c>
      <c r="P55">
        <v>0</v>
      </c>
    </row>
    <row r="56" spans="1:16" x14ac:dyDescent="0.2">
      <c r="A56" t="s">
        <v>46</v>
      </c>
      <c r="B56">
        <v>26</v>
      </c>
      <c r="C56">
        <v>38</v>
      </c>
      <c r="D56" t="s">
        <v>51</v>
      </c>
      <c r="G56">
        <v>12</v>
      </c>
      <c r="H56">
        <v>1410.6270999999999</v>
      </c>
      <c r="I56" t="s">
        <v>21</v>
      </c>
      <c r="J56">
        <v>0</v>
      </c>
      <c r="K56">
        <v>1411.418809</v>
      </c>
      <c r="L56">
        <v>0</v>
      </c>
      <c r="M56">
        <v>0</v>
      </c>
      <c r="N56">
        <v>0</v>
      </c>
      <c r="O56">
        <v>9.146827</v>
      </c>
      <c r="P56">
        <v>0</v>
      </c>
    </row>
    <row r="57" spans="1:16" x14ac:dyDescent="0.2">
      <c r="A57" t="s">
        <v>46</v>
      </c>
      <c r="B57">
        <v>26</v>
      </c>
      <c r="C57">
        <v>38</v>
      </c>
      <c r="D57" t="s">
        <v>51</v>
      </c>
      <c r="G57">
        <v>12</v>
      </c>
      <c r="H57">
        <v>1410.6270999999999</v>
      </c>
      <c r="I57" t="s">
        <v>21</v>
      </c>
      <c r="J57">
        <v>5.0000000000000001E-3</v>
      </c>
      <c r="K57">
        <v>1412.5716709999999</v>
      </c>
      <c r="L57">
        <v>2.2737369999999998E-13</v>
      </c>
      <c r="M57">
        <v>1.1528620000000001</v>
      </c>
      <c r="N57">
        <v>2.2737369999999998E-13</v>
      </c>
      <c r="O57">
        <v>9.1250599999999995</v>
      </c>
      <c r="P57">
        <v>0</v>
      </c>
    </row>
    <row r="58" spans="1:16" x14ac:dyDescent="0.2">
      <c r="A58" t="s">
        <v>46</v>
      </c>
      <c r="B58">
        <v>26</v>
      </c>
      <c r="C58">
        <v>38</v>
      </c>
      <c r="D58" t="s">
        <v>51</v>
      </c>
      <c r="G58">
        <v>12</v>
      </c>
      <c r="H58">
        <v>1410.6270999999999</v>
      </c>
      <c r="I58" t="s">
        <v>21</v>
      </c>
      <c r="J58">
        <v>0.05</v>
      </c>
      <c r="K58">
        <v>1413.11078</v>
      </c>
      <c r="L58">
        <v>0</v>
      </c>
      <c r="M58">
        <v>1.6919709999999999</v>
      </c>
      <c r="N58">
        <v>0</v>
      </c>
      <c r="O58">
        <v>9.109674</v>
      </c>
      <c r="P58">
        <v>0</v>
      </c>
    </row>
    <row r="59" spans="1:16" x14ac:dyDescent="0.2">
      <c r="A59" t="s">
        <v>46</v>
      </c>
      <c r="B59">
        <v>26</v>
      </c>
      <c r="C59">
        <v>38</v>
      </c>
      <c r="D59" t="s">
        <v>51</v>
      </c>
      <c r="G59">
        <v>12</v>
      </c>
      <c r="H59">
        <v>1410.6270999999999</v>
      </c>
      <c r="I59" t="s">
        <v>21</v>
      </c>
      <c r="J59">
        <v>0.5</v>
      </c>
      <c r="K59">
        <v>1413.7436849999999</v>
      </c>
      <c r="L59">
        <v>0</v>
      </c>
      <c r="M59">
        <v>2.3248760000000002</v>
      </c>
      <c r="N59">
        <v>0</v>
      </c>
      <c r="O59">
        <v>9.1398890000000002</v>
      </c>
      <c r="P59">
        <v>0</v>
      </c>
    </row>
    <row r="60" spans="1:16" x14ac:dyDescent="0.2">
      <c r="A60" t="s">
        <v>46</v>
      </c>
      <c r="B60">
        <v>26</v>
      </c>
      <c r="C60">
        <v>38</v>
      </c>
      <c r="D60" t="s">
        <v>51</v>
      </c>
      <c r="G60">
        <v>12</v>
      </c>
      <c r="H60">
        <v>1410.6270999999999</v>
      </c>
      <c r="I60" t="s">
        <v>21</v>
      </c>
      <c r="J60">
        <v>5</v>
      </c>
      <c r="K60">
        <v>1413.6291590000001</v>
      </c>
      <c r="L60">
        <v>0</v>
      </c>
      <c r="M60">
        <v>2.21035</v>
      </c>
      <c r="N60">
        <v>0</v>
      </c>
      <c r="O60">
        <v>9.1620200000000001</v>
      </c>
      <c r="P60">
        <v>0</v>
      </c>
    </row>
    <row r="61" spans="1:16" x14ac:dyDescent="0.2">
      <c r="A61" t="s">
        <v>46</v>
      </c>
      <c r="B61">
        <v>26</v>
      </c>
      <c r="C61">
        <v>38</v>
      </c>
      <c r="D61" t="s">
        <v>51</v>
      </c>
      <c r="G61">
        <v>12</v>
      </c>
      <c r="H61">
        <v>1410.6270999999999</v>
      </c>
      <c r="I61" t="s">
        <v>21</v>
      </c>
      <c r="J61">
        <v>50.000003999999997</v>
      </c>
      <c r="K61">
        <v>1414.039338</v>
      </c>
      <c r="L61">
        <v>2.69E-2</v>
      </c>
      <c r="M61">
        <v>2.6205289999999999</v>
      </c>
      <c r="N61">
        <v>2.69E-2</v>
      </c>
      <c r="O61">
        <v>9.1693470000000001</v>
      </c>
      <c r="P61">
        <v>2.663E-3</v>
      </c>
    </row>
    <row r="62" spans="1:16" x14ac:dyDescent="0.2">
      <c r="A62" t="s">
        <v>46</v>
      </c>
      <c r="B62">
        <v>30</v>
      </c>
      <c r="C62">
        <v>38</v>
      </c>
      <c r="D62" t="s">
        <v>52</v>
      </c>
      <c r="G62">
        <v>8</v>
      </c>
      <c r="H62">
        <v>968.42070000000001</v>
      </c>
      <c r="I62" t="s">
        <v>19</v>
      </c>
      <c r="J62">
        <v>0</v>
      </c>
      <c r="K62">
        <v>968.85991899999999</v>
      </c>
      <c r="L62">
        <v>0</v>
      </c>
      <c r="M62">
        <v>0</v>
      </c>
      <c r="N62">
        <v>0</v>
      </c>
      <c r="O62">
        <v>9.7088570000000001</v>
      </c>
      <c r="P62">
        <v>0</v>
      </c>
    </row>
    <row r="63" spans="1:16" x14ac:dyDescent="0.2">
      <c r="A63" t="s">
        <v>46</v>
      </c>
      <c r="B63">
        <v>30</v>
      </c>
      <c r="C63">
        <v>38</v>
      </c>
      <c r="D63" t="s">
        <v>52</v>
      </c>
      <c r="G63">
        <v>8</v>
      </c>
      <c r="H63">
        <v>968.42070000000001</v>
      </c>
      <c r="I63" t="s">
        <v>19</v>
      </c>
      <c r="J63">
        <v>5.0000000000000001E-3</v>
      </c>
      <c r="K63">
        <v>971.61712</v>
      </c>
      <c r="L63">
        <v>4.6190000000000002E-2</v>
      </c>
      <c r="M63">
        <v>2.7572019999999999</v>
      </c>
      <c r="N63">
        <v>4.6190000000000002E-2</v>
      </c>
      <c r="O63">
        <v>9.6792499999999997</v>
      </c>
      <c r="P63">
        <v>4.7949999999999998E-3</v>
      </c>
    </row>
    <row r="64" spans="1:16" x14ac:dyDescent="0.2">
      <c r="A64" t="s">
        <v>46</v>
      </c>
      <c r="B64">
        <v>30</v>
      </c>
      <c r="C64">
        <v>38</v>
      </c>
      <c r="D64" t="s">
        <v>52</v>
      </c>
      <c r="G64">
        <v>8</v>
      </c>
      <c r="H64">
        <v>968.42070000000001</v>
      </c>
      <c r="I64" t="s">
        <v>19</v>
      </c>
      <c r="J64">
        <v>0.05</v>
      </c>
      <c r="K64">
        <v>971.85385900000006</v>
      </c>
      <c r="L64">
        <v>4.9371999999999999E-2</v>
      </c>
      <c r="M64">
        <v>2.9939399999999998</v>
      </c>
      <c r="N64">
        <v>4.9371999999999999E-2</v>
      </c>
      <c r="O64">
        <v>9.6800789999999992</v>
      </c>
      <c r="P64">
        <v>2.2409999999999999E-3</v>
      </c>
    </row>
    <row r="65" spans="1:16" x14ac:dyDescent="0.2">
      <c r="A65" t="s">
        <v>46</v>
      </c>
      <c r="B65">
        <v>30</v>
      </c>
      <c r="C65">
        <v>38</v>
      </c>
      <c r="D65" t="s">
        <v>52</v>
      </c>
      <c r="G65">
        <v>8</v>
      </c>
      <c r="H65">
        <v>968.42070000000001</v>
      </c>
      <c r="I65" t="s">
        <v>19</v>
      </c>
      <c r="J65">
        <v>0.5</v>
      </c>
      <c r="K65">
        <v>971.84320500000001</v>
      </c>
      <c r="L65">
        <v>0.10707999999999999</v>
      </c>
      <c r="M65">
        <v>2.9832860000000001</v>
      </c>
      <c r="N65">
        <v>0.10707999999999999</v>
      </c>
      <c r="O65">
        <v>9.6895950000000006</v>
      </c>
      <c r="P65">
        <v>1.5430000000000001E-3</v>
      </c>
    </row>
    <row r="66" spans="1:16" x14ac:dyDescent="0.2">
      <c r="A66" t="s">
        <v>46</v>
      </c>
      <c r="B66">
        <v>30</v>
      </c>
      <c r="C66">
        <v>38</v>
      </c>
      <c r="D66" t="s">
        <v>52</v>
      </c>
      <c r="G66">
        <v>8</v>
      </c>
      <c r="H66">
        <v>968.42070000000001</v>
      </c>
      <c r="I66" t="s">
        <v>19</v>
      </c>
      <c r="J66">
        <v>5</v>
      </c>
      <c r="K66">
        <v>971.874101</v>
      </c>
      <c r="L66">
        <v>1.9439000000000001E-2</v>
      </c>
      <c r="M66">
        <v>3.0141819999999999</v>
      </c>
      <c r="N66">
        <v>1.9439000000000001E-2</v>
      </c>
      <c r="O66">
        <v>9.7006449999999997</v>
      </c>
      <c r="P66">
        <v>9.1430000000000001E-3</v>
      </c>
    </row>
    <row r="67" spans="1:16" x14ac:dyDescent="0.2">
      <c r="A67" t="s">
        <v>46</v>
      </c>
      <c r="B67">
        <v>30</v>
      </c>
      <c r="C67">
        <v>38</v>
      </c>
      <c r="D67" t="s">
        <v>52</v>
      </c>
      <c r="G67">
        <v>8</v>
      </c>
      <c r="H67">
        <v>968.42070000000001</v>
      </c>
      <c r="I67" t="s">
        <v>19</v>
      </c>
      <c r="J67">
        <v>50.000003999999997</v>
      </c>
      <c r="K67">
        <v>971.95977800000003</v>
      </c>
      <c r="L67">
        <v>3.7602999999999998E-2</v>
      </c>
      <c r="M67">
        <v>3.0998589999999999</v>
      </c>
      <c r="N67">
        <v>3.7602999999999998E-2</v>
      </c>
      <c r="O67">
        <v>9.7011620000000001</v>
      </c>
      <c r="P67">
        <v>5.2199999999999998E-3</v>
      </c>
    </row>
    <row r="68" spans="1:16" x14ac:dyDescent="0.2">
      <c r="A68" t="s">
        <v>46</v>
      </c>
      <c r="B68">
        <v>30</v>
      </c>
      <c r="C68">
        <v>38</v>
      </c>
      <c r="D68" t="s">
        <v>52</v>
      </c>
      <c r="G68">
        <v>8</v>
      </c>
      <c r="H68">
        <v>968.42070000000001</v>
      </c>
      <c r="I68" t="s">
        <v>21</v>
      </c>
      <c r="J68">
        <v>0</v>
      </c>
      <c r="K68">
        <v>968.85991899999999</v>
      </c>
      <c r="L68">
        <v>0</v>
      </c>
      <c r="M68">
        <v>0</v>
      </c>
      <c r="N68">
        <v>0</v>
      </c>
      <c r="O68">
        <v>9.7088570000000001</v>
      </c>
      <c r="P68">
        <v>0</v>
      </c>
    </row>
    <row r="69" spans="1:16" x14ac:dyDescent="0.2">
      <c r="A69" t="s">
        <v>46</v>
      </c>
      <c r="B69">
        <v>30</v>
      </c>
      <c r="C69">
        <v>38</v>
      </c>
      <c r="D69" t="s">
        <v>52</v>
      </c>
      <c r="G69">
        <v>8</v>
      </c>
      <c r="H69">
        <v>968.42070000000001</v>
      </c>
      <c r="I69" t="s">
        <v>21</v>
      </c>
      <c r="J69">
        <v>5.0000000000000001E-3</v>
      </c>
      <c r="K69">
        <v>971.67240600000002</v>
      </c>
      <c r="L69">
        <v>0.11244800000000001</v>
      </c>
      <c r="M69">
        <v>2.812487</v>
      </c>
      <c r="N69">
        <v>0.11244800000000001</v>
      </c>
      <c r="O69">
        <v>9.6931220000000007</v>
      </c>
      <c r="P69">
        <v>8.6580000000000008E-3</v>
      </c>
    </row>
    <row r="70" spans="1:16" x14ac:dyDescent="0.2">
      <c r="A70" t="s">
        <v>46</v>
      </c>
      <c r="B70">
        <v>30</v>
      </c>
      <c r="C70">
        <v>38</v>
      </c>
      <c r="D70" t="s">
        <v>52</v>
      </c>
      <c r="G70">
        <v>8</v>
      </c>
      <c r="H70">
        <v>968.42070000000001</v>
      </c>
      <c r="I70" t="s">
        <v>21</v>
      </c>
      <c r="J70">
        <v>0.05</v>
      </c>
      <c r="K70">
        <v>971.87767499999995</v>
      </c>
      <c r="L70">
        <v>9.0640999999999999E-2</v>
      </c>
      <c r="M70">
        <v>3.0177559999999999</v>
      </c>
      <c r="N70">
        <v>9.0640999999999999E-2</v>
      </c>
      <c r="O70">
        <v>9.6816449999999996</v>
      </c>
      <c r="P70">
        <v>7.7580000000000001E-3</v>
      </c>
    </row>
    <row r="71" spans="1:16" x14ac:dyDescent="0.2">
      <c r="A71" t="s">
        <v>46</v>
      </c>
      <c r="B71">
        <v>30</v>
      </c>
      <c r="C71">
        <v>38</v>
      </c>
      <c r="D71" t="s">
        <v>52</v>
      </c>
      <c r="G71">
        <v>8</v>
      </c>
      <c r="H71">
        <v>968.42070000000001</v>
      </c>
      <c r="I71" t="s">
        <v>21</v>
      </c>
      <c r="J71">
        <v>0.5</v>
      </c>
      <c r="K71">
        <v>971.92199100000005</v>
      </c>
      <c r="L71">
        <v>3.0387999999999998E-2</v>
      </c>
      <c r="M71">
        <v>3.0620720000000001</v>
      </c>
      <c r="N71">
        <v>3.0387999999999998E-2</v>
      </c>
      <c r="O71">
        <v>9.6922149999999991</v>
      </c>
      <c r="P71">
        <v>6.6490000000000004E-3</v>
      </c>
    </row>
    <row r="72" spans="1:16" x14ac:dyDescent="0.2">
      <c r="A72" t="s">
        <v>46</v>
      </c>
      <c r="B72">
        <v>30</v>
      </c>
      <c r="C72">
        <v>38</v>
      </c>
      <c r="D72" t="s">
        <v>52</v>
      </c>
      <c r="G72">
        <v>8</v>
      </c>
      <c r="H72">
        <v>968.42070000000001</v>
      </c>
      <c r="I72" t="s">
        <v>21</v>
      </c>
      <c r="J72">
        <v>5</v>
      </c>
      <c r="K72">
        <v>971.89592100000004</v>
      </c>
      <c r="L72">
        <v>9.8680000000000004E-2</v>
      </c>
      <c r="M72">
        <v>3.0360019999999999</v>
      </c>
      <c r="N72">
        <v>9.8680000000000004E-2</v>
      </c>
      <c r="O72">
        <v>9.7001179999999998</v>
      </c>
      <c r="P72">
        <v>5.4939999999999998E-3</v>
      </c>
    </row>
    <row r="73" spans="1:16" x14ac:dyDescent="0.2">
      <c r="A73" t="s">
        <v>46</v>
      </c>
      <c r="B73">
        <v>30</v>
      </c>
      <c r="C73">
        <v>38</v>
      </c>
      <c r="D73" t="s">
        <v>52</v>
      </c>
      <c r="G73">
        <v>8</v>
      </c>
      <c r="H73">
        <v>968.42070000000001</v>
      </c>
      <c r="I73" t="s">
        <v>21</v>
      </c>
      <c r="J73">
        <v>50.000003999999997</v>
      </c>
      <c r="K73">
        <v>972.03054299999997</v>
      </c>
      <c r="L73">
        <v>6.368E-2</v>
      </c>
      <c r="M73">
        <v>3.1706240000000001</v>
      </c>
      <c r="N73">
        <v>6.368E-2</v>
      </c>
      <c r="O73">
        <v>9.7087780000000006</v>
      </c>
      <c r="P73">
        <v>3.31E-3</v>
      </c>
    </row>
    <row r="74" spans="1:16" x14ac:dyDescent="0.2">
      <c r="A74" t="s">
        <v>46</v>
      </c>
      <c r="B74">
        <v>31</v>
      </c>
      <c r="C74">
        <v>46</v>
      </c>
      <c r="D74" t="s">
        <v>53</v>
      </c>
      <c r="G74">
        <v>14</v>
      </c>
      <c r="H74">
        <v>1748.8524</v>
      </c>
      <c r="I74" t="s">
        <v>19</v>
      </c>
      <c r="J74">
        <v>0</v>
      </c>
      <c r="K74">
        <v>1749.769245</v>
      </c>
      <c r="L74">
        <v>0</v>
      </c>
      <c r="M74">
        <v>0</v>
      </c>
      <c r="N74">
        <v>0</v>
      </c>
      <c r="O74">
        <v>11.380799</v>
      </c>
      <c r="P74">
        <v>0</v>
      </c>
    </row>
    <row r="75" spans="1:16" x14ac:dyDescent="0.2">
      <c r="A75" t="s">
        <v>46</v>
      </c>
      <c r="B75">
        <v>31</v>
      </c>
      <c r="C75">
        <v>46</v>
      </c>
      <c r="D75" t="s">
        <v>53</v>
      </c>
      <c r="G75">
        <v>14</v>
      </c>
      <c r="H75">
        <v>1748.8524</v>
      </c>
      <c r="I75" t="s">
        <v>19</v>
      </c>
      <c r="J75">
        <v>5.0000000000000001E-3</v>
      </c>
      <c r="K75">
        <v>1750.5350989999999</v>
      </c>
      <c r="L75">
        <v>4.2222000000000003E-2</v>
      </c>
      <c r="M75">
        <v>0.76585300000000001</v>
      </c>
      <c r="N75">
        <v>4.2222000000000003E-2</v>
      </c>
      <c r="O75">
        <v>11.35446</v>
      </c>
      <c r="P75">
        <v>6.6699999999999997E-3</v>
      </c>
    </row>
    <row r="76" spans="1:16" x14ac:dyDescent="0.2">
      <c r="A76" t="s">
        <v>46</v>
      </c>
      <c r="B76">
        <v>31</v>
      </c>
      <c r="C76">
        <v>46</v>
      </c>
      <c r="D76" t="s">
        <v>53</v>
      </c>
      <c r="G76">
        <v>14</v>
      </c>
      <c r="H76">
        <v>1748.8524</v>
      </c>
      <c r="I76" t="s">
        <v>19</v>
      </c>
      <c r="J76">
        <v>0.05</v>
      </c>
      <c r="K76">
        <v>1751.2714739999999</v>
      </c>
      <c r="L76">
        <v>5.4991999999999999E-2</v>
      </c>
      <c r="M76">
        <v>1.502229</v>
      </c>
      <c r="N76">
        <v>5.4991999999999999E-2</v>
      </c>
      <c r="O76">
        <v>11.367229999999999</v>
      </c>
      <c r="P76">
        <v>3.7200000000000002E-3</v>
      </c>
    </row>
    <row r="77" spans="1:16" x14ac:dyDescent="0.2">
      <c r="A77" t="s">
        <v>46</v>
      </c>
      <c r="B77">
        <v>31</v>
      </c>
      <c r="C77">
        <v>46</v>
      </c>
      <c r="D77" t="s">
        <v>53</v>
      </c>
      <c r="G77">
        <v>14</v>
      </c>
      <c r="H77">
        <v>1748.8524</v>
      </c>
      <c r="I77" t="s">
        <v>19</v>
      </c>
      <c r="J77">
        <v>0.5</v>
      </c>
      <c r="K77">
        <v>1751.633529</v>
      </c>
      <c r="L77">
        <v>8.2989999999999994E-2</v>
      </c>
      <c r="M77">
        <v>1.8642829999999999</v>
      </c>
      <c r="N77">
        <v>8.2989999999999994E-2</v>
      </c>
      <c r="O77">
        <v>11.367595</v>
      </c>
      <c r="P77">
        <v>9.7199999999999999E-4</v>
      </c>
    </row>
    <row r="78" spans="1:16" x14ac:dyDescent="0.2">
      <c r="A78" t="s">
        <v>46</v>
      </c>
      <c r="B78">
        <v>31</v>
      </c>
      <c r="C78">
        <v>46</v>
      </c>
      <c r="D78" t="s">
        <v>53</v>
      </c>
      <c r="G78">
        <v>14</v>
      </c>
      <c r="H78">
        <v>1748.8524</v>
      </c>
      <c r="I78" t="s">
        <v>19</v>
      </c>
      <c r="J78">
        <v>5</v>
      </c>
      <c r="K78">
        <v>1751.86591</v>
      </c>
      <c r="L78">
        <v>0.114106</v>
      </c>
      <c r="M78">
        <v>2.0966649999999998</v>
      </c>
      <c r="N78">
        <v>0.114106</v>
      </c>
      <c r="O78">
        <v>11.412024000000001</v>
      </c>
      <c r="P78">
        <v>1.2503E-2</v>
      </c>
    </row>
    <row r="79" spans="1:16" x14ac:dyDescent="0.2">
      <c r="A79" t="s">
        <v>46</v>
      </c>
      <c r="B79">
        <v>31</v>
      </c>
      <c r="C79">
        <v>46</v>
      </c>
      <c r="D79" t="s">
        <v>53</v>
      </c>
      <c r="G79">
        <v>14</v>
      </c>
      <c r="H79">
        <v>1748.8524</v>
      </c>
      <c r="I79" t="s">
        <v>19</v>
      </c>
      <c r="J79">
        <v>50.000003999999997</v>
      </c>
      <c r="K79">
        <v>1752.908469</v>
      </c>
      <c r="L79">
        <v>0.104558</v>
      </c>
      <c r="M79">
        <v>3.139224</v>
      </c>
      <c r="N79">
        <v>0.104558</v>
      </c>
      <c r="O79">
        <v>11.432411999999999</v>
      </c>
      <c r="P79">
        <v>6.8190000000000004E-3</v>
      </c>
    </row>
    <row r="80" spans="1:16" x14ac:dyDescent="0.2">
      <c r="A80" t="s">
        <v>46</v>
      </c>
      <c r="B80">
        <v>31</v>
      </c>
      <c r="C80">
        <v>46</v>
      </c>
      <c r="D80" t="s">
        <v>53</v>
      </c>
      <c r="G80">
        <v>14</v>
      </c>
      <c r="H80">
        <v>1748.8524</v>
      </c>
      <c r="I80" t="s">
        <v>21</v>
      </c>
      <c r="J80">
        <v>0</v>
      </c>
      <c r="K80">
        <v>1749.769245</v>
      </c>
      <c r="L80">
        <v>0</v>
      </c>
      <c r="M80">
        <v>0</v>
      </c>
      <c r="N80">
        <v>0</v>
      </c>
      <c r="O80">
        <v>11.380799</v>
      </c>
      <c r="P80">
        <v>0</v>
      </c>
    </row>
    <row r="81" spans="1:16" x14ac:dyDescent="0.2">
      <c r="A81" t="s">
        <v>46</v>
      </c>
      <c r="B81">
        <v>31</v>
      </c>
      <c r="C81">
        <v>46</v>
      </c>
      <c r="D81" t="s">
        <v>53</v>
      </c>
      <c r="G81">
        <v>14</v>
      </c>
      <c r="H81">
        <v>1748.8524</v>
      </c>
      <c r="I81" t="s">
        <v>21</v>
      </c>
      <c r="J81">
        <v>5.0000000000000001E-3</v>
      </c>
      <c r="K81">
        <v>1750.603357</v>
      </c>
      <c r="L81">
        <v>0.14635699999999999</v>
      </c>
      <c r="M81">
        <v>0.83411199999999996</v>
      </c>
      <c r="N81">
        <v>0.14635699999999999</v>
      </c>
      <c r="O81">
        <v>11.365484</v>
      </c>
      <c r="P81">
        <v>3.8249999999999998E-3</v>
      </c>
    </row>
    <row r="82" spans="1:16" x14ac:dyDescent="0.2">
      <c r="A82" t="s">
        <v>46</v>
      </c>
      <c r="B82">
        <v>31</v>
      </c>
      <c r="C82">
        <v>46</v>
      </c>
      <c r="D82" t="s">
        <v>53</v>
      </c>
      <c r="G82">
        <v>14</v>
      </c>
      <c r="H82">
        <v>1748.8524</v>
      </c>
      <c r="I82" t="s">
        <v>21</v>
      </c>
      <c r="J82">
        <v>0.05</v>
      </c>
      <c r="K82">
        <v>1751.208331</v>
      </c>
      <c r="L82">
        <v>0</v>
      </c>
      <c r="M82">
        <v>1.4390860000000001</v>
      </c>
      <c r="N82">
        <v>0</v>
      </c>
      <c r="O82">
        <v>11.355786999999999</v>
      </c>
      <c r="P82">
        <v>0</v>
      </c>
    </row>
    <row r="83" spans="1:16" x14ac:dyDescent="0.2">
      <c r="A83" t="s">
        <v>46</v>
      </c>
      <c r="B83">
        <v>31</v>
      </c>
      <c r="C83">
        <v>46</v>
      </c>
      <c r="D83" t="s">
        <v>53</v>
      </c>
      <c r="G83">
        <v>14</v>
      </c>
      <c r="H83">
        <v>1748.8524</v>
      </c>
      <c r="I83" t="s">
        <v>21</v>
      </c>
      <c r="J83">
        <v>0.5</v>
      </c>
      <c r="K83">
        <v>1751.5959499999999</v>
      </c>
      <c r="L83">
        <v>4.5938E-2</v>
      </c>
      <c r="M83">
        <v>1.8267040000000001</v>
      </c>
      <c r="N83">
        <v>4.5938E-2</v>
      </c>
      <c r="O83">
        <v>11.382083</v>
      </c>
      <c r="P83">
        <v>4.2230000000000002E-3</v>
      </c>
    </row>
    <row r="84" spans="1:16" x14ac:dyDescent="0.2">
      <c r="A84" t="s">
        <v>46</v>
      </c>
      <c r="B84">
        <v>31</v>
      </c>
      <c r="C84">
        <v>46</v>
      </c>
      <c r="D84" t="s">
        <v>53</v>
      </c>
      <c r="G84">
        <v>14</v>
      </c>
      <c r="H84">
        <v>1748.8524</v>
      </c>
      <c r="I84" t="s">
        <v>21</v>
      </c>
      <c r="J84">
        <v>5</v>
      </c>
      <c r="K84">
        <v>1751.9263980000001</v>
      </c>
      <c r="L84">
        <v>1.1925E-2</v>
      </c>
      <c r="M84">
        <v>2.1571530000000001</v>
      </c>
      <c r="N84">
        <v>1.1925E-2</v>
      </c>
      <c r="O84">
        <v>11.419874999999999</v>
      </c>
      <c r="P84">
        <v>9.1909999999999995E-3</v>
      </c>
    </row>
    <row r="85" spans="1:16" x14ac:dyDescent="0.2">
      <c r="A85" t="s">
        <v>46</v>
      </c>
      <c r="B85">
        <v>31</v>
      </c>
      <c r="C85">
        <v>46</v>
      </c>
      <c r="D85" t="s">
        <v>53</v>
      </c>
      <c r="G85">
        <v>14</v>
      </c>
      <c r="H85">
        <v>1748.8524</v>
      </c>
      <c r="I85" t="s">
        <v>21</v>
      </c>
      <c r="J85">
        <v>50.000003999999997</v>
      </c>
      <c r="K85">
        <v>1752.6209610000001</v>
      </c>
      <c r="L85">
        <v>0.29889700000000002</v>
      </c>
      <c r="M85">
        <v>2.851715</v>
      </c>
      <c r="N85">
        <v>0.29889700000000002</v>
      </c>
      <c r="O85">
        <v>11.453065</v>
      </c>
      <c r="P85">
        <v>6.548E-3</v>
      </c>
    </row>
    <row r="86" spans="1:16" x14ac:dyDescent="0.2">
      <c r="A86" t="s">
        <v>46</v>
      </c>
      <c r="B86">
        <v>41</v>
      </c>
      <c r="C86">
        <v>49</v>
      </c>
      <c r="D86" t="s">
        <v>54</v>
      </c>
      <c r="G86">
        <v>7</v>
      </c>
      <c r="H86">
        <v>1034.4757999999999</v>
      </c>
      <c r="I86" t="s">
        <v>19</v>
      </c>
      <c r="J86">
        <v>0</v>
      </c>
      <c r="K86">
        <v>1035.0175019999999</v>
      </c>
      <c r="L86">
        <v>0</v>
      </c>
      <c r="M86">
        <v>0</v>
      </c>
      <c r="N86">
        <v>0</v>
      </c>
      <c r="O86">
        <v>8.5868040000000008</v>
      </c>
      <c r="P86">
        <v>0</v>
      </c>
    </row>
    <row r="87" spans="1:16" x14ac:dyDescent="0.2">
      <c r="A87" t="s">
        <v>46</v>
      </c>
      <c r="B87">
        <v>41</v>
      </c>
      <c r="C87">
        <v>49</v>
      </c>
      <c r="D87" t="s">
        <v>54</v>
      </c>
      <c r="G87">
        <v>7</v>
      </c>
      <c r="H87">
        <v>1034.4757999999999</v>
      </c>
      <c r="I87" t="s">
        <v>19</v>
      </c>
      <c r="J87">
        <v>5.0000000000000001E-3</v>
      </c>
      <c r="K87">
        <v>1035.279442</v>
      </c>
      <c r="L87">
        <v>2.2887999999999999E-2</v>
      </c>
      <c r="M87">
        <v>0.26194000000000001</v>
      </c>
      <c r="N87">
        <v>2.2887999999999999E-2</v>
      </c>
      <c r="O87">
        <v>8.5345899999999997</v>
      </c>
      <c r="P87">
        <v>1.1671000000000001E-2</v>
      </c>
    </row>
    <row r="88" spans="1:16" x14ac:dyDescent="0.2">
      <c r="A88" t="s">
        <v>46</v>
      </c>
      <c r="B88">
        <v>41</v>
      </c>
      <c r="C88">
        <v>49</v>
      </c>
      <c r="D88" t="s">
        <v>54</v>
      </c>
      <c r="G88">
        <v>7</v>
      </c>
      <c r="H88">
        <v>1034.4757999999999</v>
      </c>
      <c r="I88" t="s">
        <v>19</v>
      </c>
      <c r="J88">
        <v>0.05</v>
      </c>
      <c r="K88">
        <v>1035.6199360000001</v>
      </c>
      <c r="L88">
        <v>0.17256099999999999</v>
      </c>
      <c r="M88">
        <v>0.60243500000000005</v>
      </c>
      <c r="N88">
        <v>0.17256099999999999</v>
      </c>
      <c r="O88">
        <v>8.5544530000000005</v>
      </c>
      <c r="P88">
        <v>2.9500000000000001E-4</v>
      </c>
    </row>
    <row r="89" spans="1:16" x14ac:dyDescent="0.2">
      <c r="A89" t="s">
        <v>46</v>
      </c>
      <c r="B89">
        <v>41</v>
      </c>
      <c r="C89">
        <v>49</v>
      </c>
      <c r="D89" t="s">
        <v>54</v>
      </c>
      <c r="G89">
        <v>7</v>
      </c>
      <c r="H89">
        <v>1034.4757999999999</v>
      </c>
      <c r="I89" t="s">
        <v>19</v>
      </c>
      <c r="J89">
        <v>0.5</v>
      </c>
      <c r="K89">
        <v>1036.3426910000001</v>
      </c>
      <c r="L89">
        <v>4.5630000000000002E-3</v>
      </c>
      <c r="M89">
        <v>1.325189</v>
      </c>
      <c r="N89">
        <v>4.5630000000000002E-3</v>
      </c>
      <c r="O89">
        <v>8.5534549999999996</v>
      </c>
      <c r="P89">
        <v>6.9680000000000002E-3</v>
      </c>
    </row>
    <row r="90" spans="1:16" x14ac:dyDescent="0.2">
      <c r="A90" t="s">
        <v>46</v>
      </c>
      <c r="B90">
        <v>41</v>
      </c>
      <c r="C90">
        <v>49</v>
      </c>
      <c r="D90" t="s">
        <v>54</v>
      </c>
      <c r="G90">
        <v>7</v>
      </c>
      <c r="H90">
        <v>1034.4757999999999</v>
      </c>
      <c r="I90" t="s">
        <v>19</v>
      </c>
      <c r="J90">
        <v>5</v>
      </c>
      <c r="K90">
        <v>1036.782015</v>
      </c>
      <c r="L90">
        <v>0</v>
      </c>
      <c r="M90">
        <v>1.764513</v>
      </c>
      <c r="N90">
        <v>0</v>
      </c>
      <c r="O90">
        <v>8.5830029999999997</v>
      </c>
      <c r="P90">
        <v>0</v>
      </c>
    </row>
    <row r="91" spans="1:16" x14ac:dyDescent="0.2">
      <c r="A91" t="s">
        <v>46</v>
      </c>
      <c r="B91">
        <v>41</v>
      </c>
      <c r="C91">
        <v>49</v>
      </c>
      <c r="D91" t="s">
        <v>54</v>
      </c>
      <c r="G91">
        <v>7</v>
      </c>
      <c r="H91">
        <v>1034.4757999999999</v>
      </c>
      <c r="I91" t="s">
        <v>19</v>
      </c>
      <c r="J91">
        <v>50.000003999999997</v>
      </c>
      <c r="K91">
        <v>1037.239822</v>
      </c>
      <c r="L91">
        <v>2.0829E-2</v>
      </c>
      <c r="M91">
        <v>2.2223199999999999</v>
      </c>
      <c r="N91">
        <v>2.0829E-2</v>
      </c>
      <c r="O91">
        <v>8.5852470000000007</v>
      </c>
      <c r="P91">
        <v>1.738E-3</v>
      </c>
    </row>
    <row r="92" spans="1:16" x14ac:dyDescent="0.2">
      <c r="A92" t="s">
        <v>46</v>
      </c>
      <c r="B92">
        <v>41</v>
      </c>
      <c r="C92">
        <v>49</v>
      </c>
      <c r="D92" t="s">
        <v>54</v>
      </c>
      <c r="G92">
        <v>7</v>
      </c>
      <c r="H92">
        <v>1034.4757999999999</v>
      </c>
      <c r="I92" t="s">
        <v>21</v>
      </c>
      <c r="J92">
        <v>0</v>
      </c>
      <c r="K92">
        <v>1035.0175019999999</v>
      </c>
      <c r="L92">
        <v>0</v>
      </c>
      <c r="M92">
        <v>0</v>
      </c>
      <c r="N92">
        <v>0</v>
      </c>
      <c r="O92">
        <v>8.5868040000000008</v>
      </c>
      <c r="P92">
        <v>0</v>
      </c>
    </row>
    <row r="93" spans="1:16" x14ac:dyDescent="0.2">
      <c r="A93" t="s">
        <v>46</v>
      </c>
      <c r="B93">
        <v>41</v>
      </c>
      <c r="C93">
        <v>49</v>
      </c>
      <c r="D93" t="s">
        <v>54</v>
      </c>
      <c r="G93">
        <v>7</v>
      </c>
      <c r="H93">
        <v>1034.4757999999999</v>
      </c>
      <c r="I93" t="s">
        <v>21</v>
      </c>
      <c r="J93">
        <v>5.0000000000000001E-3</v>
      </c>
      <c r="K93">
        <v>1035.3593780000001</v>
      </c>
      <c r="L93">
        <v>2.0660999999999999E-2</v>
      </c>
      <c r="M93">
        <v>0.34187600000000001</v>
      </c>
      <c r="N93">
        <v>2.0660999999999999E-2</v>
      </c>
      <c r="O93">
        <v>8.5579049999999999</v>
      </c>
      <c r="P93">
        <v>7.7250000000000001E-3</v>
      </c>
    </row>
    <row r="94" spans="1:16" x14ac:dyDescent="0.2">
      <c r="A94" t="s">
        <v>46</v>
      </c>
      <c r="B94">
        <v>41</v>
      </c>
      <c r="C94">
        <v>49</v>
      </c>
      <c r="D94" t="s">
        <v>54</v>
      </c>
      <c r="G94">
        <v>7</v>
      </c>
      <c r="H94">
        <v>1034.4757999999999</v>
      </c>
      <c r="I94" t="s">
        <v>21</v>
      </c>
      <c r="J94">
        <v>0.05</v>
      </c>
      <c r="K94">
        <v>1035.7987169999999</v>
      </c>
      <c r="L94">
        <v>0.18049499999999999</v>
      </c>
      <c r="M94">
        <v>0.78121499999999999</v>
      </c>
      <c r="N94">
        <v>0.18049499999999999</v>
      </c>
      <c r="O94">
        <v>8.5680750000000003</v>
      </c>
      <c r="P94">
        <v>3.0599999999999998E-3</v>
      </c>
    </row>
    <row r="95" spans="1:16" x14ac:dyDescent="0.2">
      <c r="A95" t="s">
        <v>46</v>
      </c>
      <c r="B95">
        <v>41</v>
      </c>
      <c r="C95">
        <v>49</v>
      </c>
      <c r="D95" t="s">
        <v>54</v>
      </c>
      <c r="G95">
        <v>7</v>
      </c>
      <c r="H95">
        <v>1034.4757999999999</v>
      </c>
      <c r="I95" t="s">
        <v>21</v>
      </c>
      <c r="J95">
        <v>0.5</v>
      </c>
      <c r="K95">
        <v>1036.223174</v>
      </c>
      <c r="L95">
        <v>0.20217499999999999</v>
      </c>
      <c r="M95">
        <v>1.2056720000000001</v>
      </c>
      <c r="N95">
        <v>0.20217499999999999</v>
      </c>
      <c r="O95">
        <v>8.5752799999999993</v>
      </c>
      <c r="P95">
        <v>6.8430000000000001E-3</v>
      </c>
    </row>
    <row r="96" spans="1:16" x14ac:dyDescent="0.2">
      <c r="A96" t="s">
        <v>46</v>
      </c>
      <c r="B96">
        <v>41</v>
      </c>
      <c r="C96">
        <v>49</v>
      </c>
      <c r="D96" t="s">
        <v>54</v>
      </c>
      <c r="G96">
        <v>7</v>
      </c>
      <c r="H96">
        <v>1034.4757999999999</v>
      </c>
      <c r="I96" t="s">
        <v>21</v>
      </c>
      <c r="J96">
        <v>5</v>
      </c>
      <c r="K96">
        <v>1036.857379</v>
      </c>
      <c r="L96">
        <v>9.6104999999999996E-2</v>
      </c>
      <c r="M96">
        <v>1.839877</v>
      </c>
      <c r="N96">
        <v>9.6104999999999996E-2</v>
      </c>
      <c r="O96">
        <v>8.5848429999999993</v>
      </c>
      <c r="P96">
        <v>4.4510000000000001E-3</v>
      </c>
    </row>
    <row r="97" spans="1:16" x14ac:dyDescent="0.2">
      <c r="A97" t="s">
        <v>46</v>
      </c>
      <c r="B97">
        <v>41</v>
      </c>
      <c r="C97">
        <v>49</v>
      </c>
      <c r="D97" t="s">
        <v>54</v>
      </c>
      <c r="G97">
        <v>7</v>
      </c>
      <c r="H97">
        <v>1034.4757999999999</v>
      </c>
      <c r="I97" t="s">
        <v>21</v>
      </c>
      <c r="J97">
        <v>50.000003999999997</v>
      </c>
      <c r="K97">
        <v>1037.1112459999999</v>
      </c>
      <c r="L97">
        <v>5.2026000000000003E-2</v>
      </c>
      <c r="M97">
        <v>2.0937450000000002</v>
      </c>
      <c r="N97">
        <v>5.2026000000000003E-2</v>
      </c>
      <c r="O97">
        <v>8.5989419999999992</v>
      </c>
      <c r="P97">
        <v>3.7729999999999999E-3</v>
      </c>
    </row>
    <row r="98" spans="1:16" x14ac:dyDescent="0.2">
      <c r="A98" t="s">
        <v>46</v>
      </c>
      <c r="B98">
        <v>42</v>
      </c>
      <c r="C98">
        <v>49</v>
      </c>
      <c r="D98" t="s">
        <v>55</v>
      </c>
      <c r="G98">
        <v>6</v>
      </c>
      <c r="H98">
        <v>935.40729999999996</v>
      </c>
      <c r="I98" t="s">
        <v>19</v>
      </c>
      <c r="J98">
        <v>0</v>
      </c>
      <c r="K98">
        <v>935.98867299999995</v>
      </c>
      <c r="L98">
        <v>0</v>
      </c>
      <c r="M98">
        <v>0</v>
      </c>
      <c r="N98">
        <v>0</v>
      </c>
      <c r="O98">
        <v>8.205368</v>
      </c>
      <c r="P98">
        <v>0</v>
      </c>
    </row>
    <row r="99" spans="1:16" x14ac:dyDescent="0.2">
      <c r="A99" t="s">
        <v>46</v>
      </c>
      <c r="B99">
        <v>42</v>
      </c>
      <c r="C99">
        <v>49</v>
      </c>
      <c r="D99" t="s">
        <v>55</v>
      </c>
      <c r="G99">
        <v>6</v>
      </c>
      <c r="H99">
        <v>935.40729999999996</v>
      </c>
      <c r="I99" t="s">
        <v>19</v>
      </c>
      <c r="J99">
        <v>5.0000000000000001E-3</v>
      </c>
      <c r="K99">
        <v>936.20164399999999</v>
      </c>
      <c r="L99">
        <v>0.14700299999999999</v>
      </c>
      <c r="M99">
        <v>0.21297099999999999</v>
      </c>
      <c r="N99">
        <v>0.14700299999999999</v>
      </c>
      <c r="O99">
        <v>8.1794510000000002</v>
      </c>
      <c r="P99">
        <v>1.2418999999999999E-2</v>
      </c>
    </row>
    <row r="100" spans="1:16" x14ac:dyDescent="0.2">
      <c r="A100" t="s">
        <v>46</v>
      </c>
      <c r="B100">
        <v>42</v>
      </c>
      <c r="C100">
        <v>49</v>
      </c>
      <c r="D100" t="s">
        <v>55</v>
      </c>
      <c r="G100">
        <v>6</v>
      </c>
      <c r="H100">
        <v>935.40729999999996</v>
      </c>
      <c r="I100" t="s">
        <v>19</v>
      </c>
      <c r="J100">
        <v>0.05</v>
      </c>
      <c r="K100">
        <v>936.36468600000001</v>
      </c>
      <c r="L100">
        <v>0.14025799999999999</v>
      </c>
      <c r="M100">
        <v>0.37601400000000001</v>
      </c>
      <c r="N100">
        <v>0.14025799999999999</v>
      </c>
      <c r="O100">
        <v>8.1919079999999997</v>
      </c>
      <c r="P100">
        <v>2.4139999999999999E-3</v>
      </c>
    </row>
    <row r="101" spans="1:16" x14ac:dyDescent="0.2">
      <c r="A101" t="s">
        <v>46</v>
      </c>
      <c r="B101">
        <v>42</v>
      </c>
      <c r="C101">
        <v>49</v>
      </c>
      <c r="D101" t="s">
        <v>55</v>
      </c>
      <c r="G101">
        <v>6</v>
      </c>
      <c r="H101">
        <v>935.40729999999996</v>
      </c>
      <c r="I101" t="s">
        <v>19</v>
      </c>
      <c r="J101">
        <v>0.5</v>
      </c>
      <c r="K101">
        <v>936.68169799999998</v>
      </c>
      <c r="L101">
        <v>8.7011000000000005E-2</v>
      </c>
      <c r="M101">
        <v>0.693025</v>
      </c>
      <c r="N101">
        <v>8.7011000000000005E-2</v>
      </c>
      <c r="O101">
        <v>8.1996660000000006</v>
      </c>
      <c r="P101">
        <v>2.6410000000000001E-3</v>
      </c>
    </row>
    <row r="102" spans="1:16" x14ac:dyDescent="0.2">
      <c r="A102" t="s">
        <v>46</v>
      </c>
      <c r="B102">
        <v>42</v>
      </c>
      <c r="C102">
        <v>49</v>
      </c>
      <c r="D102" t="s">
        <v>55</v>
      </c>
      <c r="G102">
        <v>6</v>
      </c>
      <c r="H102">
        <v>935.40729999999996</v>
      </c>
      <c r="I102" t="s">
        <v>19</v>
      </c>
      <c r="J102">
        <v>5</v>
      </c>
      <c r="K102">
        <v>937.25921600000004</v>
      </c>
      <c r="L102">
        <v>0.142484</v>
      </c>
      <c r="M102">
        <v>1.2705439999999999</v>
      </c>
      <c r="N102">
        <v>0.142484</v>
      </c>
      <c r="O102">
        <v>8.2110959999999995</v>
      </c>
      <c r="P102">
        <v>8.8430000000000002E-3</v>
      </c>
    </row>
    <row r="103" spans="1:16" x14ac:dyDescent="0.2">
      <c r="A103" t="s">
        <v>46</v>
      </c>
      <c r="B103">
        <v>42</v>
      </c>
      <c r="C103">
        <v>49</v>
      </c>
      <c r="D103" t="s">
        <v>55</v>
      </c>
      <c r="G103">
        <v>6</v>
      </c>
      <c r="H103">
        <v>935.40729999999996</v>
      </c>
      <c r="I103" t="s">
        <v>19</v>
      </c>
      <c r="J103">
        <v>50.000003999999997</v>
      </c>
      <c r="K103">
        <v>937.84827099999995</v>
      </c>
      <c r="L103">
        <v>3.7269999999999998E-3</v>
      </c>
      <c r="M103">
        <v>1.859599</v>
      </c>
      <c r="N103">
        <v>3.7269999999999998E-3</v>
      </c>
      <c r="O103">
        <v>8.2200950000000006</v>
      </c>
      <c r="P103">
        <v>9.9400000000000009E-4</v>
      </c>
    </row>
    <row r="104" spans="1:16" x14ac:dyDescent="0.2">
      <c r="A104" t="s">
        <v>46</v>
      </c>
      <c r="B104">
        <v>42</v>
      </c>
      <c r="C104">
        <v>49</v>
      </c>
      <c r="D104" t="s">
        <v>55</v>
      </c>
      <c r="G104">
        <v>6</v>
      </c>
      <c r="H104">
        <v>935.40729999999996</v>
      </c>
      <c r="I104" t="s">
        <v>21</v>
      </c>
      <c r="J104">
        <v>0</v>
      </c>
      <c r="K104">
        <v>935.98867299999995</v>
      </c>
      <c r="L104">
        <v>0</v>
      </c>
      <c r="M104">
        <v>0</v>
      </c>
      <c r="N104">
        <v>0</v>
      </c>
      <c r="O104">
        <v>8.205368</v>
      </c>
      <c r="P104">
        <v>0</v>
      </c>
    </row>
    <row r="105" spans="1:16" x14ac:dyDescent="0.2">
      <c r="A105" t="s">
        <v>46</v>
      </c>
      <c r="B105">
        <v>42</v>
      </c>
      <c r="C105">
        <v>49</v>
      </c>
      <c r="D105" t="s">
        <v>55</v>
      </c>
      <c r="G105">
        <v>6</v>
      </c>
      <c r="H105">
        <v>935.40729999999996</v>
      </c>
      <c r="I105" t="s">
        <v>21</v>
      </c>
      <c r="J105">
        <v>5.0000000000000001E-3</v>
      </c>
      <c r="K105">
        <v>936.35015899999996</v>
      </c>
      <c r="L105">
        <v>2.6721999999999999E-2</v>
      </c>
      <c r="M105">
        <v>0.361487</v>
      </c>
      <c r="N105">
        <v>2.6721999999999999E-2</v>
      </c>
      <c r="O105">
        <v>8.1956699999999998</v>
      </c>
      <c r="P105">
        <v>8.9890000000000005E-3</v>
      </c>
    </row>
    <row r="106" spans="1:16" x14ac:dyDescent="0.2">
      <c r="A106" t="s">
        <v>46</v>
      </c>
      <c r="B106">
        <v>42</v>
      </c>
      <c r="C106">
        <v>49</v>
      </c>
      <c r="D106" t="s">
        <v>55</v>
      </c>
      <c r="G106">
        <v>6</v>
      </c>
      <c r="H106">
        <v>935.40729999999996</v>
      </c>
      <c r="I106" t="s">
        <v>21</v>
      </c>
      <c r="J106">
        <v>0.05</v>
      </c>
      <c r="K106">
        <v>936.40297399999997</v>
      </c>
      <c r="L106">
        <v>4.4615000000000002E-2</v>
      </c>
      <c r="M106">
        <v>0.414302</v>
      </c>
      <c r="N106">
        <v>4.4615000000000002E-2</v>
      </c>
      <c r="O106">
        <v>8.2048860000000001</v>
      </c>
      <c r="P106">
        <v>2.4229999999999998E-3</v>
      </c>
    </row>
    <row r="107" spans="1:16" x14ac:dyDescent="0.2">
      <c r="A107" t="s">
        <v>46</v>
      </c>
      <c r="B107">
        <v>42</v>
      </c>
      <c r="C107">
        <v>49</v>
      </c>
      <c r="D107" t="s">
        <v>55</v>
      </c>
      <c r="G107">
        <v>6</v>
      </c>
      <c r="H107">
        <v>935.40729999999996</v>
      </c>
      <c r="I107" t="s">
        <v>21</v>
      </c>
      <c r="J107">
        <v>0.5</v>
      </c>
      <c r="K107">
        <v>936.78103399999998</v>
      </c>
      <c r="L107">
        <v>8.9358999999999994E-2</v>
      </c>
      <c r="M107">
        <v>0.79236200000000001</v>
      </c>
      <c r="N107">
        <v>8.9358999999999994E-2</v>
      </c>
      <c r="O107">
        <v>8.210623</v>
      </c>
      <c r="P107">
        <v>4.4539999999999996E-3</v>
      </c>
    </row>
    <row r="108" spans="1:16" x14ac:dyDescent="0.2">
      <c r="A108" t="s">
        <v>46</v>
      </c>
      <c r="B108">
        <v>42</v>
      </c>
      <c r="C108">
        <v>49</v>
      </c>
      <c r="D108" t="s">
        <v>55</v>
      </c>
      <c r="G108">
        <v>6</v>
      </c>
      <c r="H108">
        <v>935.40729999999996</v>
      </c>
      <c r="I108" t="s">
        <v>21</v>
      </c>
      <c r="J108">
        <v>5</v>
      </c>
      <c r="K108">
        <v>937.22895200000005</v>
      </c>
      <c r="L108">
        <v>1.0044000000000001E-2</v>
      </c>
      <c r="M108">
        <v>1.2402789999999999</v>
      </c>
      <c r="N108">
        <v>1.0044000000000001E-2</v>
      </c>
      <c r="O108">
        <v>8.2193629999999995</v>
      </c>
      <c r="P108">
        <v>4.8840000000000003E-3</v>
      </c>
    </row>
    <row r="109" spans="1:16" x14ac:dyDescent="0.2">
      <c r="A109" t="s">
        <v>46</v>
      </c>
      <c r="B109">
        <v>42</v>
      </c>
      <c r="C109">
        <v>49</v>
      </c>
      <c r="D109" t="s">
        <v>55</v>
      </c>
      <c r="G109">
        <v>6</v>
      </c>
      <c r="H109">
        <v>935.40729999999996</v>
      </c>
      <c r="I109" t="s">
        <v>21</v>
      </c>
      <c r="J109">
        <v>50.000003999999997</v>
      </c>
      <c r="K109">
        <v>937.81811700000003</v>
      </c>
      <c r="L109">
        <v>8.0123E-2</v>
      </c>
      <c r="M109">
        <v>1.8294440000000001</v>
      </c>
      <c r="N109">
        <v>8.0123E-2</v>
      </c>
      <c r="O109">
        <v>8.2294459999999994</v>
      </c>
      <c r="P109">
        <v>3.189E-3</v>
      </c>
    </row>
    <row r="110" spans="1:16" x14ac:dyDescent="0.2">
      <c r="A110" t="s">
        <v>46</v>
      </c>
      <c r="B110">
        <v>50</v>
      </c>
      <c r="C110">
        <v>56</v>
      </c>
      <c r="D110" t="s">
        <v>56</v>
      </c>
      <c r="G110">
        <v>6</v>
      </c>
      <c r="H110">
        <v>905.50980000000004</v>
      </c>
      <c r="I110" t="s">
        <v>19</v>
      </c>
      <c r="J110">
        <v>0</v>
      </c>
      <c r="K110">
        <v>906.04390999999998</v>
      </c>
      <c r="L110">
        <v>4.6671999999999998E-2</v>
      </c>
      <c r="M110">
        <v>0</v>
      </c>
      <c r="N110">
        <v>0</v>
      </c>
      <c r="O110">
        <v>5.0124890000000004</v>
      </c>
      <c r="P110">
        <v>4.7600000000000002E-4</v>
      </c>
    </row>
    <row r="111" spans="1:16" x14ac:dyDescent="0.2">
      <c r="A111" t="s">
        <v>46</v>
      </c>
      <c r="B111">
        <v>50</v>
      </c>
      <c r="C111">
        <v>56</v>
      </c>
      <c r="D111" t="s">
        <v>56</v>
      </c>
      <c r="G111">
        <v>6</v>
      </c>
      <c r="H111">
        <v>905.50980000000004</v>
      </c>
      <c r="I111" t="s">
        <v>19</v>
      </c>
      <c r="J111">
        <v>5.0000000000000001E-3</v>
      </c>
      <c r="K111">
        <v>906.68192699999997</v>
      </c>
      <c r="L111">
        <v>5.9547000000000003E-2</v>
      </c>
      <c r="M111">
        <v>0.63801699999999995</v>
      </c>
      <c r="N111">
        <v>7.5658000000000003E-2</v>
      </c>
      <c r="O111">
        <v>5.0004999999999997</v>
      </c>
      <c r="P111">
        <v>7.5490000000000002E-3</v>
      </c>
    </row>
    <row r="112" spans="1:16" x14ac:dyDescent="0.2">
      <c r="A112" t="s">
        <v>46</v>
      </c>
      <c r="B112">
        <v>50</v>
      </c>
      <c r="C112">
        <v>56</v>
      </c>
      <c r="D112" t="s">
        <v>56</v>
      </c>
      <c r="G112">
        <v>6</v>
      </c>
      <c r="H112">
        <v>905.50980000000004</v>
      </c>
      <c r="I112" t="s">
        <v>19</v>
      </c>
      <c r="J112">
        <v>0.05</v>
      </c>
      <c r="K112">
        <v>907.05730200000005</v>
      </c>
      <c r="L112">
        <v>9.7665000000000002E-2</v>
      </c>
      <c r="M112">
        <v>1.0133920000000001</v>
      </c>
      <c r="N112">
        <v>0.10824400000000001</v>
      </c>
      <c r="O112">
        <v>5.0119870000000004</v>
      </c>
      <c r="P112">
        <v>2.673E-3</v>
      </c>
    </row>
    <row r="113" spans="1:16" x14ac:dyDescent="0.2">
      <c r="A113" t="s">
        <v>46</v>
      </c>
      <c r="B113">
        <v>50</v>
      </c>
      <c r="C113">
        <v>56</v>
      </c>
      <c r="D113" t="s">
        <v>56</v>
      </c>
      <c r="G113">
        <v>6</v>
      </c>
      <c r="H113">
        <v>905.50980000000004</v>
      </c>
      <c r="I113" t="s">
        <v>19</v>
      </c>
      <c r="J113">
        <v>0.5</v>
      </c>
      <c r="K113">
        <v>907.36083199999996</v>
      </c>
      <c r="L113">
        <v>9.8380999999999996E-2</v>
      </c>
      <c r="M113">
        <v>1.3169219999999999</v>
      </c>
      <c r="N113">
        <v>0.108891</v>
      </c>
      <c r="O113">
        <v>5.0163820000000001</v>
      </c>
      <c r="P113">
        <v>8.7290000000000006E-3</v>
      </c>
    </row>
    <row r="114" spans="1:16" x14ac:dyDescent="0.2">
      <c r="A114" t="s">
        <v>46</v>
      </c>
      <c r="B114">
        <v>50</v>
      </c>
      <c r="C114">
        <v>56</v>
      </c>
      <c r="D114" t="s">
        <v>56</v>
      </c>
      <c r="G114">
        <v>6</v>
      </c>
      <c r="H114">
        <v>905.50980000000004</v>
      </c>
      <c r="I114" t="s">
        <v>19</v>
      </c>
      <c r="J114">
        <v>5</v>
      </c>
      <c r="K114">
        <v>907.77348400000005</v>
      </c>
      <c r="L114">
        <v>6.7904000000000006E-2</v>
      </c>
      <c r="M114">
        <v>1.729573</v>
      </c>
      <c r="N114">
        <v>8.2396999999999998E-2</v>
      </c>
      <c r="O114">
        <v>5.0243320000000002</v>
      </c>
      <c r="P114">
        <v>3.7929999999999999E-3</v>
      </c>
    </row>
    <row r="115" spans="1:16" x14ac:dyDescent="0.2">
      <c r="A115" t="s">
        <v>46</v>
      </c>
      <c r="B115">
        <v>50</v>
      </c>
      <c r="C115">
        <v>56</v>
      </c>
      <c r="D115" t="s">
        <v>56</v>
      </c>
      <c r="G115">
        <v>6</v>
      </c>
      <c r="H115">
        <v>905.50980000000004</v>
      </c>
      <c r="I115" t="s">
        <v>19</v>
      </c>
      <c r="J115">
        <v>50.000003999999997</v>
      </c>
      <c r="K115">
        <v>908.11110099999996</v>
      </c>
      <c r="L115">
        <v>0.10410700000000001</v>
      </c>
      <c r="M115">
        <v>2.0671909999999998</v>
      </c>
      <c r="N115">
        <v>0.114091</v>
      </c>
      <c r="O115">
        <v>5.0419960000000001</v>
      </c>
      <c r="P115">
        <v>2.2690000000000002E-3</v>
      </c>
    </row>
    <row r="116" spans="1:16" x14ac:dyDescent="0.2">
      <c r="A116" t="s">
        <v>46</v>
      </c>
      <c r="B116">
        <v>50</v>
      </c>
      <c r="C116">
        <v>56</v>
      </c>
      <c r="D116" t="s">
        <v>56</v>
      </c>
      <c r="G116">
        <v>6</v>
      </c>
      <c r="H116">
        <v>905.50980000000004</v>
      </c>
      <c r="I116" t="s">
        <v>21</v>
      </c>
      <c r="J116">
        <v>0</v>
      </c>
      <c r="K116">
        <v>906.04390999999998</v>
      </c>
      <c r="L116">
        <v>4.6671999999999998E-2</v>
      </c>
      <c r="M116">
        <v>0</v>
      </c>
      <c r="N116">
        <v>0</v>
      </c>
      <c r="O116">
        <v>5.0124890000000004</v>
      </c>
      <c r="P116">
        <v>4.7600000000000002E-4</v>
      </c>
    </row>
    <row r="117" spans="1:16" x14ac:dyDescent="0.2">
      <c r="A117" t="s">
        <v>46</v>
      </c>
      <c r="B117">
        <v>50</v>
      </c>
      <c r="C117">
        <v>56</v>
      </c>
      <c r="D117" t="s">
        <v>56</v>
      </c>
      <c r="G117">
        <v>6</v>
      </c>
      <c r="H117">
        <v>905.50980000000004</v>
      </c>
      <c r="I117" t="s">
        <v>21</v>
      </c>
      <c r="J117">
        <v>5.0000000000000001E-3</v>
      </c>
      <c r="K117">
        <v>906.71573100000001</v>
      </c>
      <c r="L117">
        <v>4.0273999999999997E-2</v>
      </c>
      <c r="M117">
        <v>0.671821</v>
      </c>
      <c r="N117">
        <v>6.1647E-2</v>
      </c>
      <c r="O117">
        <v>5.0089930000000003</v>
      </c>
      <c r="P117">
        <v>6.4060000000000002E-3</v>
      </c>
    </row>
    <row r="118" spans="1:16" x14ac:dyDescent="0.2">
      <c r="A118" t="s">
        <v>46</v>
      </c>
      <c r="B118">
        <v>50</v>
      </c>
      <c r="C118">
        <v>56</v>
      </c>
      <c r="D118" t="s">
        <v>56</v>
      </c>
      <c r="G118">
        <v>6</v>
      </c>
      <c r="H118">
        <v>905.50980000000004</v>
      </c>
      <c r="I118" t="s">
        <v>21</v>
      </c>
      <c r="J118">
        <v>0.05</v>
      </c>
      <c r="K118">
        <v>907.08360400000004</v>
      </c>
      <c r="L118">
        <v>8.7896000000000002E-2</v>
      </c>
      <c r="M118">
        <v>1.0396939999999999</v>
      </c>
      <c r="N118">
        <v>9.9518999999999996E-2</v>
      </c>
      <c r="O118">
        <v>5.0210379999999999</v>
      </c>
      <c r="P118">
        <v>1.934E-3</v>
      </c>
    </row>
    <row r="119" spans="1:16" x14ac:dyDescent="0.2">
      <c r="A119" t="s">
        <v>46</v>
      </c>
      <c r="B119">
        <v>50</v>
      </c>
      <c r="C119">
        <v>56</v>
      </c>
      <c r="D119" t="s">
        <v>56</v>
      </c>
      <c r="G119">
        <v>6</v>
      </c>
      <c r="H119">
        <v>905.50980000000004</v>
      </c>
      <c r="I119" t="s">
        <v>21</v>
      </c>
      <c r="J119">
        <v>0.5</v>
      </c>
      <c r="K119">
        <v>907.44727899999998</v>
      </c>
      <c r="L119">
        <v>8.0352000000000007E-2</v>
      </c>
      <c r="M119">
        <v>1.4033679999999999</v>
      </c>
      <c r="N119">
        <v>9.2924000000000007E-2</v>
      </c>
      <c r="O119">
        <v>5.0207620000000004</v>
      </c>
      <c r="P119">
        <v>1.0495000000000001E-2</v>
      </c>
    </row>
    <row r="120" spans="1:16" x14ac:dyDescent="0.2">
      <c r="A120" t="s">
        <v>46</v>
      </c>
      <c r="B120">
        <v>50</v>
      </c>
      <c r="C120">
        <v>56</v>
      </c>
      <c r="D120" t="s">
        <v>56</v>
      </c>
      <c r="G120">
        <v>6</v>
      </c>
      <c r="H120">
        <v>905.50980000000004</v>
      </c>
      <c r="I120" t="s">
        <v>21</v>
      </c>
      <c r="J120">
        <v>5</v>
      </c>
      <c r="K120">
        <v>907.86563899999999</v>
      </c>
      <c r="L120">
        <v>9.0182999999999999E-2</v>
      </c>
      <c r="M120">
        <v>1.8217289999999999</v>
      </c>
      <c r="N120">
        <v>0.101544</v>
      </c>
      <c r="O120">
        <v>5.0358850000000004</v>
      </c>
      <c r="P120">
        <v>3.4420000000000002E-3</v>
      </c>
    </row>
    <row r="121" spans="1:16" x14ac:dyDescent="0.2">
      <c r="A121" t="s">
        <v>46</v>
      </c>
      <c r="B121">
        <v>50</v>
      </c>
      <c r="C121">
        <v>56</v>
      </c>
      <c r="D121" t="s">
        <v>56</v>
      </c>
      <c r="G121">
        <v>6</v>
      </c>
      <c r="H121">
        <v>905.50980000000004</v>
      </c>
      <c r="I121" t="s">
        <v>21</v>
      </c>
      <c r="J121">
        <v>50.000003999999997</v>
      </c>
      <c r="K121">
        <v>908.093616</v>
      </c>
      <c r="L121">
        <v>0.103542</v>
      </c>
      <c r="M121">
        <v>2.0497049999999999</v>
      </c>
      <c r="N121">
        <v>0.113575</v>
      </c>
      <c r="O121">
        <v>5.0497829999999997</v>
      </c>
      <c r="P121">
        <v>3.4840000000000001E-3</v>
      </c>
    </row>
    <row r="122" spans="1:16" x14ac:dyDescent="0.2">
      <c r="A122" t="s">
        <v>46</v>
      </c>
      <c r="B122">
        <v>50</v>
      </c>
      <c r="C122">
        <v>59</v>
      </c>
      <c r="D122" t="s">
        <v>57</v>
      </c>
      <c r="G122">
        <v>9</v>
      </c>
      <c r="H122">
        <v>1207.6510000000001</v>
      </c>
      <c r="I122" t="s">
        <v>19</v>
      </c>
      <c r="J122">
        <v>0</v>
      </c>
      <c r="K122">
        <v>1208.417704</v>
      </c>
      <c r="L122">
        <v>2.7507E-2</v>
      </c>
      <c r="M122">
        <v>0</v>
      </c>
      <c r="N122">
        <v>0</v>
      </c>
      <c r="O122">
        <v>4.9498879999999996</v>
      </c>
      <c r="P122">
        <v>1.316191E-6</v>
      </c>
    </row>
    <row r="123" spans="1:16" x14ac:dyDescent="0.2">
      <c r="A123" t="s">
        <v>46</v>
      </c>
      <c r="B123">
        <v>50</v>
      </c>
      <c r="C123">
        <v>59</v>
      </c>
      <c r="D123" t="s">
        <v>57</v>
      </c>
      <c r="G123">
        <v>9</v>
      </c>
      <c r="H123">
        <v>1207.6510000000001</v>
      </c>
      <c r="I123" t="s">
        <v>19</v>
      </c>
      <c r="J123">
        <v>5.0000000000000001E-3</v>
      </c>
      <c r="K123">
        <v>1209.0849559999999</v>
      </c>
      <c r="L123">
        <v>6.5864000000000006E-2</v>
      </c>
      <c r="M123">
        <v>0.66725199999999996</v>
      </c>
      <c r="N123">
        <v>7.1376999999999996E-2</v>
      </c>
      <c r="O123">
        <v>4.9390020000000003</v>
      </c>
      <c r="P123">
        <v>4.7999999999999996E-3</v>
      </c>
    </row>
    <row r="124" spans="1:16" x14ac:dyDescent="0.2">
      <c r="A124" t="s">
        <v>46</v>
      </c>
      <c r="B124">
        <v>50</v>
      </c>
      <c r="C124">
        <v>59</v>
      </c>
      <c r="D124" t="s">
        <v>57</v>
      </c>
      <c r="G124">
        <v>9</v>
      </c>
      <c r="H124">
        <v>1207.6510000000001</v>
      </c>
      <c r="I124" t="s">
        <v>19</v>
      </c>
      <c r="J124">
        <v>0.05</v>
      </c>
      <c r="K124">
        <v>1209.514009</v>
      </c>
      <c r="L124">
        <v>7.8825000000000006E-2</v>
      </c>
      <c r="M124">
        <v>1.0963050000000001</v>
      </c>
      <c r="N124">
        <v>8.3487000000000006E-2</v>
      </c>
      <c r="O124">
        <v>4.9463759999999999</v>
      </c>
      <c r="P124">
        <v>3.424E-3</v>
      </c>
    </row>
    <row r="125" spans="1:16" x14ac:dyDescent="0.2">
      <c r="A125" t="s">
        <v>46</v>
      </c>
      <c r="B125">
        <v>50</v>
      </c>
      <c r="C125">
        <v>59</v>
      </c>
      <c r="D125" t="s">
        <v>57</v>
      </c>
      <c r="G125">
        <v>9</v>
      </c>
      <c r="H125">
        <v>1207.6510000000001</v>
      </c>
      <c r="I125" t="s">
        <v>19</v>
      </c>
      <c r="J125">
        <v>0.5</v>
      </c>
      <c r="K125">
        <v>1209.9540300000001</v>
      </c>
      <c r="L125">
        <v>8.5975999999999997E-2</v>
      </c>
      <c r="M125">
        <v>1.5363260000000001</v>
      </c>
      <c r="N125">
        <v>9.0269000000000002E-2</v>
      </c>
      <c r="O125">
        <v>4.9563759999999997</v>
      </c>
      <c r="P125">
        <v>5.8209999999999998E-3</v>
      </c>
    </row>
    <row r="126" spans="1:16" x14ac:dyDescent="0.2">
      <c r="A126" t="s">
        <v>46</v>
      </c>
      <c r="B126">
        <v>50</v>
      </c>
      <c r="C126">
        <v>59</v>
      </c>
      <c r="D126" t="s">
        <v>57</v>
      </c>
      <c r="G126">
        <v>9</v>
      </c>
      <c r="H126">
        <v>1207.6510000000001</v>
      </c>
      <c r="I126" t="s">
        <v>19</v>
      </c>
      <c r="J126">
        <v>5</v>
      </c>
      <c r="K126">
        <v>1210.9506719999999</v>
      </c>
      <c r="L126">
        <v>8.3509E-2</v>
      </c>
      <c r="M126">
        <v>2.5329679999999999</v>
      </c>
      <c r="N126">
        <v>8.7923000000000001E-2</v>
      </c>
      <c r="O126">
        <v>4.9628949999999996</v>
      </c>
      <c r="P126">
        <v>3.127E-3</v>
      </c>
    </row>
    <row r="127" spans="1:16" x14ac:dyDescent="0.2">
      <c r="A127" t="s">
        <v>46</v>
      </c>
      <c r="B127">
        <v>50</v>
      </c>
      <c r="C127">
        <v>59</v>
      </c>
      <c r="D127" t="s">
        <v>57</v>
      </c>
      <c r="G127">
        <v>9</v>
      </c>
      <c r="H127">
        <v>1207.6510000000001</v>
      </c>
      <c r="I127" t="s">
        <v>19</v>
      </c>
      <c r="J127">
        <v>50.000003999999997</v>
      </c>
      <c r="K127">
        <v>1211.3384610000001</v>
      </c>
      <c r="L127">
        <v>9.2775999999999997E-2</v>
      </c>
      <c r="M127">
        <v>2.920757</v>
      </c>
      <c r="N127">
        <v>9.6768000000000007E-2</v>
      </c>
      <c r="O127">
        <v>4.978796</v>
      </c>
      <c r="P127">
        <v>3.5279999999999999E-3</v>
      </c>
    </row>
    <row r="128" spans="1:16" x14ac:dyDescent="0.2">
      <c r="A128" t="s">
        <v>46</v>
      </c>
      <c r="B128">
        <v>50</v>
      </c>
      <c r="C128">
        <v>59</v>
      </c>
      <c r="D128" t="s">
        <v>57</v>
      </c>
      <c r="G128">
        <v>9</v>
      </c>
      <c r="H128">
        <v>1207.6510000000001</v>
      </c>
      <c r="I128" t="s">
        <v>21</v>
      </c>
      <c r="J128">
        <v>0</v>
      </c>
      <c r="K128">
        <v>1208.417704</v>
      </c>
      <c r="L128">
        <v>2.7507E-2</v>
      </c>
      <c r="M128">
        <v>0</v>
      </c>
      <c r="N128">
        <v>0</v>
      </c>
      <c r="O128">
        <v>4.9498879999999996</v>
      </c>
      <c r="P128">
        <v>1.316191E-6</v>
      </c>
    </row>
    <row r="129" spans="1:16" x14ac:dyDescent="0.2">
      <c r="A129" t="s">
        <v>46</v>
      </c>
      <c r="B129">
        <v>50</v>
      </c>
      <c r="C129">
        <v>59</v>
      </c>
      <c r="D129" t="s">
        <v>57</v>
      </c>
      <c r="G129">
        <v>9</v>
      </c>
      <c r="H129">
        <v>1207.6510000000001</v>
      </c>
      <c r="I129" t="s">
        <v>21</v>
      </c>
      <c r="J129">
        <v>5.0000000000000001E-3</v>
      </c>
      <c r="K129">
        <v>1209.0826959999999</v>
      </c>
      <c r="L129">
        <v>7.1295999999999998E-2</v>
      </c>
      <c r="M129">
        <v>0.66499200000000003</v>
      </c>
      <c r="N129">
        <v>7.6418E-2</v>
      </c>
      <c r="O129">
        <v>4.9446079999999997</v>
      </c>
      <c r="P129">
        <v>5.9969999999999997E-3</v>
      </c>
    </row>
    <row r="130" spans="1:16" x14ac:dyDescent="0.2">
      <c r="A130" t="s">
        <v>46</v>
      </c>
      <c r="B130">
        <v>50</v>
      </c>
      <c r="C130">
        <v>59</v>
      </c>
      <c r="D130" t="s">
        <v>57</v>
      </c>
      <c r="G130">
        <v>9</v>
      </c>
      <c r="H130">
        <v>1207.6510000000001</v>
      </c>
      <c r="I130" t="s">
        <v>21</v>
      </c>
      <c r="J130">
        <v>0.05</v>
      </c>
      <c r="K130">
        <v>1209.5103690000001</v>
      </c>
      <c r="L130">
        <v>8.7717000000000003E-2</v>
      </c>
      <c r="M130">
        <v>1.092665</v>
      </c>
      <c r="N130">
        <v>9.1927999999999996E-2</v>
      </c>
      <c r="O130">
        <v>4.9595710000000004</v>
      </c>
      <c r="P130">
        <v>4.1399999999999996E-3</v>
      </c>
    </row>
    <row r="131" spans="1:16" x14ac:dyDescent="0.2">
      <c r="A131" t="s">
        <v>46</v>
      </c>
      <c r="B131">
        <v>50</v>
      </c>
      <c r="C131">
        <v>59</v>
      </c>
      <c r="D131" t="s">
        <v>57</v>
      </c>
      <c r="G131">
        <v>9</v>
      </c>
      <c r="H131">
        <v>1207.6510000000001</v>
      </c>
      <c r="I131" t="s">
        <v>21</v>
      </c>
      <c r="J131">
        <v>0.5</v>
      </c>
      <c r="K131">
        <v>1209.9941349999999</v>
      </c>
      <c r="L131">
        <v>8.7874999999999995E-2</v>
      </c>
      <c r="M131">
        <v>1.5764309999999999</v>
      </c>
      <c r="N131">
        <v>9.2079999999999995E-2</v>
      </c>
      <c r="O131">
        <v>4.9611999999999998</v>
      </c>
      <c r="P131">
        <v>7.0879999999999997E-3</v>
      </c>
    </row>
    <row r="132" spans="1:16" x14ac:dyDescent="0.2">
      <c r="A132" t="s">
        <v>46</v>
      </c>
      <c r="B132">
        <v>50</v>
      </c>
      <c r="C132">
        <v>59</v>
      </c>
      <c r="D132" t="s">
        <v>57</v>
      </c>
      <c r="G132">
        <v>9</v>
      </c>
      <c r="H132">
        <v>1207.6510000000001</v>
      </c>
      <c r="I132" t="s">
        <v>21</v>
      </c>
      <c r="J132">
        <v>5</v>
      </c>
      <c r="K132">
        <v>1211.001593</v>
      </c>
      <c r="L132">
        <v>6.9839999999999999E-2</v>
      </c>
      <c r="M132">
        <v>2.5838890000000001</v>
      </c>
      <c r="N132">
        <v>7.5062000000000004E-2</v>
      </c>
      <c r="O132">
        <v>4.9743649999999997</v>
      </c>
      <c r="P132">
        <v>3.5209999999999998E-3</v>
      </c>
    </row>
    <row r="133" spans="1:16" x14ac:dyDescent="0.2">
      <c r="A133" t="s">
        <v>46</v>
      </c>
      <c r="B133">
        <v>50</v>
      </c>
      <c r="C133">
        <v>59</v>
      </c>
      <c r="D133" t="s">
        <v>57</v>
      </c>
      <c r="G133">
        <v>9</v>
      </c>
      <c r="H133">
        <v>1207.6510000000001</v>
      </c>
      <c r="I133" t="s">
        <v>21</v>
      </c>
      <c r="J133">
        <v>50.000003999999997</v>
      </c>
      <c r="K133">
        <v>1211.4259199999999</v>
      </c>
      <c r="L133">
        <v>0.100782</v>
      </c>
      <c r="M133">
        <v>3.008216</v>
      </c>
      <c r="N133">
        <v>0.10446900000000001</v>
      </c>
      <c r="O133">
        <v>4.9870320000000001</v>
      </c>
      <c r="P133">
        <v>5.0959999999999998E-3</v>
      </c>
    </row>
    <row r="134" spans="1:16" x14ac:dyDescent="0.2">
      <c r="A134" t="s">
        <v>46</v>
      </c>
      <c r="B134">
        <v>58</v>
      </c>
      <c r="C134">
        <v>65</v>
      </c>
      <c r="D134" t="s">
        <v>58</v>
      </c>
      <c r="G134">
        <v>7</v>
      </c>
      <c r="H134">
        <v>883.39779999999996</v>
      </c>
      <c r="I134" t="s">
        <v>19</v>
      </c>
      <c r="J134">
        <v>0</v>
      </c>
      <c r="K134">
        <v>883.59123599999998</v>
      </c>
      <c r="L134">
        <v>0</v>
      </c>
      <c r="M134">
        <v>0</v>
      </c>
      <c r="N134">
        <v>0</v>
      </c>
      <c r="O134">
        <v>7.651821</v>
      </c>
      <c r="P134">
        <v>0</v>
      </c>
    </row>
    <row r="135" spans="1:16" x14ac:dyDescent="0.2">
      <c r="A135" t="s">
        <v>46</v>
      </c>
      <c r="B135">
        <v>58</v>
      </c>
      <c r="C135">
        <v>65</v>
      </c>
      <c r="D135" t="s">
        <v>58</v>
      </c>
      <c r="G135">
        <v>7</v>
      </c>
      <c r="H135">
        <v>883.39779999999996</v>
      </c>
      <c r="I135" t="s">
        <v>19</v>
      </c>
      <c r="J135">
        <v>5.0000000000000001E-3</v>
      </c>
      <c r="K135">
        <v>884.23921299999995</v>
      </c>
      <c r="L135">
        <v>8.2070000000000008E-3</v>
      </c>
      <c r="M135">
        <v>0.64797700000000003</v>
      </c>
      <c r="N135">
        <v>8.2070000000000008E-3</v>
      </c>
      <c r="O135">
        <v>7.6236040000000003</v>
      </c>
      <c r="P135">
        <v>1.2128999999999999E-2</v>
      </c>
    </row>
    <row r="136" spans="1:16" x14ac:dyDescent="0.2">
      <c r="A136" t="s">
        <v>46</v>
      </c>
      <c r="B136">
        <v>58</v>
      </c>
      <c r="C136">
        <v>65</v>
      </c>
      <c r="D136" t="s">
        <v>58</v>
      </c>
      <c r="G136">
        <v>7</v>
      </c>
      <c r="H136">
        <v>883.39779999999996</v>
      </c>
      <c r="I136" t="s">
        <v>19</v>
      </c>
      <c r="J136">
        <v>0.05</v>
      </c>
      <c r="K136">
        <v>884.29367400000001</v>
      </c>
      <c r="L136">
        <v>5.8463000000000001E-2</v>
      </c>
      <c r="M136">
        <v>0.70243900000000004</v>
      </c>
      <c r="N136">
        <v>5.8463000000000001E-2</v>
      </c>
      <c r="O136">
        <v>7.6314970000000004</v>
      </c>
      <c r="P136">
        <v>1.0759999999999999E-3</v>
      </c>
    </row>
    <row r="137" spans="1:16" x14ac:dyDescent="0.2">
      <c r="A137" t="s">
        <v>46</v>
      </c>
      <c r="B137">
        <v>58</v>
      </c>
      <c r="C137">
        <v>65</v>
      </c>
      <c r="D137" t="s">
        <v>58</v>
      </c>
      <c r="G137">
        <v>7</v>
      </c>
      <c r="H137">
        <v>883.39779999999996</v>
      </c>
      <c r="I137" t="s">
        <v>19</v>
      </c>
      <c r="J137">
        <v>0.5</v>
      </c>
      <c r="K137">
        <v>884.54819999999995</v>
      </c>
      <c r="L137">
        <v>5.1901000000000003E-2</v>
      </c>
      <c r="M137">
        <v>0.95696400000000004</v>
      </c>
      <c r="N137">
        <v>5.1901000000000003E-2</v>
      </c>
      <c r="O137">
        <v>7.6416279999999999</v>
      </c>
      <c r="P137">
        <v>5.4689999999999999E-3</v>
      </c>
    </row>
    <row r="138" spans="1:16" x14ac:dyDescent="0.2">
      <c r="A138" t="s">
        <v>46</v>
      </c>
      <c r="B138">
        <v>58</v>
      </c>
      <c r="C138">
        <v>65</v>
      </c>
      <c r="D138" t="s">
        <v>58</v>
      </c>
      <c r="G138">
        <v>7</v>
      </c>
      <c r="H138">
        <v>883.39779999999996</v>
      </c>
      <c r="I138" t="s">
        <v>19</v>
      </c>
      <c r="J138">
        <v>5</v>
      </c>
      <c r="K138">
        <v>885.42877699999997</v>
      </c>
      <c r="L138">
        <v>4.052E-2</v>
      </c>
      <c r="M138">
        <v>1.837542</v>
      </c>
      <c r="N138">
        <v>4.052E-2</v>
      </c>
      <c r="O138">
        <v>7.6522550000000003</v>
      </c>
      <c r="P138">
        <v>6.2009999999999999E-3</v>
      </c>
    </row>
    <row r="139" spans="1:16" x14ac:dyDescent="0.2">
      <c r="A139" t="s">
        <v>46</v>
      </c>
      <c r="B139">
        <v>58</v>
      </c>
      <c r="C139">
        <v>65</v>
      </c>
      <c r="D139" t="s">
        <v>58</v>
      </c>
      <c r="G139">
        <v>7</v>
      </c>
      <c r="H139">
        <v>883.39779999999996</v>
      </c>
      <c r="I139" t="s">
        <v>19</v>
      </c>
      <c r="J139">
        <v>50.000003999999997</v>
      </c>
      <c r="K139">
        <v>886.39565100000004</v>
      </c>
      <c r="L139">
        <v>3.1567999999999999E-2</v>
      </c>
      <c r="M139">
        <v>2.8044150000000001</v>
      </c>
      <c r="N139">
        <v>3.1567999999999999E-2</v>
      </c>
      <c r="O139">
        <v>7.6634180000000001</v>
      </c>
      <c r="P139">
        <v>2.34E-4</v>
      </c>
    </row>
    <row r="140" spans="1:16" x14ac:dyDescent="0.2">
      <c r="A140" t="s">
        <v>46</v>
      </c>
      <c r="B140">
        <v>58</v>
      </c>
      <c r="C140">
        <v>65</v>
      </c>
      <c r="D140" t="s">
        <v>58</v>
      </c>
      <c r="G140">
        <v>7</v>
      </c>
      <c r="H140">
        <v>883.39779999999996</v>
      </c>
      <c r="I140" t="s">
        <v>21</v>
      </c>
      <c r="J140">
        <v>0</v>
      </c>
      <c r="K140">
        <v>883.59123599999998</v>
      </c>
      <c r="L140">
        <v>0</v>
      </c>
      <c r="M140">
        <v>0</v>
      </c>
      <c r="N140">
        <v>0</v>
      </c>
      <c r="O140">
        <v>7.651821</v>
      </c>
      <c r="P140">
        <v>0</v>
      </c>
    </row>
    <row r="141" spans="1:16" x14ac:dyDescent="0.2">
      <c r="A141" t="s">
        <v>46</v>
      </c>
      <c r="B141">
        <v>58</v>
      </c>
      <c r="C141">
        <v>65</v>
      </c>
      <c r="D141" t="s">
        <v>58</v>
      </c>
      <c r="G141">
        <v>7</v>
      </c>
      <c r="H141">
        <v>883.39779999999996</v>
      </c>
      <c r="I141" t="s">
        <v>21</v>
      </c>
      <c r="J141">
        <v>5.0000000000000001E-3</v>
      </c>
      <c r="K141">
        <v>884.33364600000004</v>
      </c>
      <c r="L141">
        <v>3.9559999999999998E-2</v>
      </c>
      <c r="M141">
        <v>0.74241100000000004</v>
      </c>
      <c r="N141">
        <v>3.9559999999999998E-2</v>
      </c>
      <c r="O141">
        <v>7.6421770000000002</v>
      </c>
      <c r="P141">
        <v>6.025E-3</v>
      </c>
    </row>
    <row r="142" spans="1:16" x14ac:dyDescent="0.2">
      <c r="A142" t="s">
        <v>46</v>
      </c>
      <c r="B142">
        <v>58</v>
      </c>
      <c r="C142">
        <v>65</v>
      </c>
      <c r="D142" t="s">
        <v>58</v>
      </c>
      <c r="G142">
        <v>7</v>
      </c>
      <c r="H142">
        <v>883.39779999999996</v>
      </c>
      <c r="I142" t="s">
        <v>21</v>
      </c>
      <c r="J142">
        <v>0.05</v>
      </c>
      <c r="K142">
        <v>884.41176700000005</v>
      </c>
      <c r="L142">
        <v>3.2982999999999998E-2</v>
      </c>
      <c r="M142">
        <v>0.82053100000000001</v>
      </c>
      <c r="N142">
        <v>3.2982999999999998E-2</v>
      </c>
      <c r="O142">
        <v>7.6479200000000001</v>
      </c>
      <c r="P142">
        <v>1.639E-3</v>
      </c>
    </row>
    <row r="143" spans="1:16" x14ac:dyDescent="0.2">
      <c r="A143" t="s">
        <v>46</v>
      </c>
      <c r="B143">
        <v>58</v>
      </c>
      <c r="C143">
        <v>65</v>
      </c>
      <c r="D143" t="s">
        <v>58</v>
      </c>
      <c r="G143">
        <v>7</v>
      </c>
      <c r="H143">
        <v>883.39779999999996</v>
      </c>
      <c r="I143" t="s">
        <v>21</v>
      </c>
      <c r="J143">
        <v>0.5</v>
      </c>
      <c r="K143">
        <v>884.63970600000005</v>
      </c>
      <c r="L143">
        <v>4.7910000000000001E-2</v>
      </c>
      <c r="M143">
        <v>1.04847</v>
      </c>
      <c r="N143">
        <v>4.7910000000000001E-2</v>
      </c>
      <c r="O143">
        <v>7.6521439999999998</v>
      </c>
      <c r="P143">
        <v>8.7320000000000002E-3</v>
      </c>
    </row>
    <row r="144" spans="1:16" x14ac:dyDescent="0.2">
      <c r="A144" t="s">
        <v>46</v>
      </c>
      <c r="B144">
        <v>58</v>
      </c>
      <c r="C144">
        <v>65</v>
      </c>
      <c r="D144" t="s">
        <v>58</v>
      </c>
      <c r="G144">
        <v>7</v>
      </c>
      <c r="H144">
        <v>883.39779999999996</v>
      </c>
      <c r="I144" t="s">
        <v>21</v>
      </c>
      <c r="J144">
        <v>5</v>
      </c>
      <c r="K144">
        <v>885.53664400000002</v>
      </c>
      <c r="L144">
        <v>2.6658999999999999E-2</v>
      </c>
      <c r="M144">
        <v>1.9454089999999999</v>
      </c>
      <c r="N144">
        <v>2.6658999999999999E-2</v>
      </c>
      <c r="O144">
        <v>7.6644009999999998</v>
      </c>
      <c r="P144">
        <v>4.999E-3</v>
      </c>
    </row>
    <row r="145" spans="1:16" x14ac:dyDescent="0.2">
      <c r="A145" t="s">
        <v>46</v>
      </c>
      <c r="B145">
        <v>58</v>
      </c>
      <c r="C145">
        <v>65</v>
      </c>
      <c r="D145" t="s">
        <v>58</v>
      </c>
      <c r="G145">
        <v>7</v>
      </c>
      <c r="H145">
        <v>883.39779999999996</v>
      </c>
      <c r="I145" t="s">
        <v>21</v>
      </c>
      <c r="J145">
        <v>50.000003999999997</v>
      </c>
      <c r="K145">
        <v>886.41311599999995</v>
      </c>
      <c r="L145">
        <v>4.2993000000000003E-2</v>
      </c>
      <c r="M145">
        <v>2.8218809999999999</v>
      </c>
      <c r="N145">
        <v>4.2993000000000003E-2</v>
      </c>
      <c r="O145">
        <v>7.676234</v>
      </c>
      <c r="P145">
        <v>1.426E-3</v>
      </c>
    </row>
    <row r="146" spans="1:16" x14ac:dyDescent="0.2">
      <c r="A146" t="s">
        <v>46</v>
      </c>
      <c r="B146">
        <v>65</v>
      </c>
      <c r="C146">
        <v>72</v>
      </c>
      <c r="D146" t="s">
        <v>59</v>
      </c>
      <c r="G146">
        <v>7</v>
      </c>
      <c r="H146">
        <v>1018.4629</v>
      </c>
      <c r="I146" t="s">
        <v>19</v>
      </c>
      <c r="J146">
        <v>0</v>
      </c>
      <c r="K146">
        <v>1019.115227</v>
      </c>
      <c r="L146">
        <v>3.5206000000000001E-2</v>
      </c>
      <c r="M146">
        <v>0</v>
      </c>
      <c r="N146">
        <v>0</v>
      </c>
      <c r="O146">
        <v>10.078830999999999</v>
      </c>
      <c r="P146">
        <v>2.594E-3</v>
      </c>
    </row>
    <row r="147" spans="1:16" x14ac:dyDescent="0.2">
      <c r="A147" t="s">
        <v>46</v>
      </c>
      <c r="B147">
        <v>65</v>
      </c>
      <c r="C147">
        <v>72</v>
      </c>
      <c r="D147" t="s">
        <v>59</v>
      </c>
      <c r="G147">
        <v>7</v>
      </c>
      <c r="H147">
        <v>1018.4629</v>
      </c>
      <c r="I147" t="s">
        <v>19</v>
      </c>
      <c r="J147">
        <v>5.0000000000000001E-3</v>
      </c>
      <c r="K147">
        <v>1019.979343</v>
      </c>
      <c r="L147">
        <v>4.3069000000000003E-2</v>
      </c>
      <c r="M147">
        <v>0.864116</v>
      </c>
      <c r="N147">
        <v>5.5627000000000003E-2</v>
      </c>
      <c r="O147">
        <v>10.051546</v>
      </c>
      <c r="P147">
        <v>1.4479000000000001E-2</v>
      </c>
    </row>
    <row r="148" spans="1:16" x14ac:dyDescent="0.2">
      <c r="A148" t="s">
        <v>46</v>
      </c>
      <c r="B148">
        <v>65</v>
      </c>
      <c r="C148">
        <v>72</v>
      </c>
      <c r="D148" t="s">
        <v>59</v>
      </c>
      <c r="G148">
        <v>7</v>
      </c>
      <c r="H148">
        <v>1018.4629</v>
      </c>
      <c r="I148" t="s">
        <v>19</v>
      </c>
      <c r="J148">
        <v>0.05</v>
      </c>
      <c r="K148">
        <v>1020.523288</v>
      </c>
      <c r="L148">
        <v>2.6306E-2</v>
      </c>
      <c r="M148">
        <v>1.408061</v>
      </c>
      <c r="N148">
        <v>4.3949000000000002E-2</v>
      </c>
      <c r="O148">
        <v>10.053964000000001</v>
      </c>
      <c r="P148">
        <v>3.4480000000000001E-3</v>
      </c>
    </row>
    <row r="149" spans="1:16" x14ac:dyDescent="0.2">
      <c r="A149" t="s">
        <v>46</v>
      </c>
      <c r="B149">
        <v>65</v>
      </c>
      <c r="C149">
        <v>72</v>
      </c>
      <c r="D149" t="s">
        <v>59</v>
      </c>
      <c r="G149">
        <v>7</v>
      </c>
      <c r="H149">
        <v>1018.4629</v>
      </c>
      <c r="I149" t="s">
        <v>19</v>
      </c>
      <c r="J149">
        <v>0.5</v>
      </c>
      <c r="K149">
        <v>1020.725263</v>
      </c>
      <c r="L149">
        <v>0.111943</v>
      </c>
      <c r="M149">
        <v>1.610036</v>
      </c>
      <c r="N149">
        <v>0.11734899999999999</v>
      </c>
      <c r="O149">
        <v>10.059983000000001</v>
      </c>
      <c r="P149">
        <v>5.4149999999999997E-3</v>
      </c>
    </row>
    <row r="150" spans="1:16" x14ac:dyDescent="0.2">
      <c r="A150" t="s">
        <v>46</v>
      </c>
      <c r="B150">
        <v>65</v>
      </c>
      <c r="C150">
        <v>72</v>
      </c>
      <c r="D150" t="s">
        <v>59</v>
      </c>
      <c r="G150">
        <v>7</v>
      </c>
      <c r="H150">
        <v>1018.4629</v>
      </c>
      <c r="I150" t="s">
        <v>19</v>
      </c>
      <c r="J150">
        <v>5</v>
      </c>
      <c r="K150">
        <v>1021.2139079999999</v>
      </c>
      <c r="L150">
        <v>7.8589000000000006E-2</v>
      </c>
      <c r="M150">
        <v>2.0986820000000002</v>
      </c>
      <c r="N150">
        <v>8.6113999999999996E-2</v>
      </c>
      <c r="O150">
        <v>10.080997</v>
      </c>
      <c r="P150">
        <v>6.4219999999999998E-3</v>
      </c>
    </row>
    <row r="151" spans="1:16" x14ac:dyDescent="0.2">
      <c r="A151" t="s">
        <v>46</v>
      </c>
      <c r="B151">
        <v>65</v>
      </c>
      <c r="C151">
        <v>72</v>
      </c>
      <c r="D151" t="s">
        <v>59</v>
      </c>
      <c r="G151">
        <v>7</v>
      </c>
      <c r="H151">
        <v>1018.4629</v>
      </c>
      <c r="I151" t="s">
        <v>19</v>
      </c>
      <c r="J151">
        <v>50.000003999999997</v>
      </c>
      <c r="K151">
        <v>1021.766802</v>
      </c>
      <c r="L151">
        <v>3.7893999999999997E-2</v>
      </c>
      <c r="M151">
        <v>2.6515759999999999</v>
      </c>
      <c r="N151">
        <v>5.1725E-2</v>
      </c>
      <c r="O151">
        <v>10.094956</v>
      </c>
      <c r="P151">
        <v>3.4680000000000002E-3</v>
      </c>
    </row>
    <row r="152" spans="1:16" x14ac:dyDescent="0.2">
      <c r="A152" t="s">
        <v>46</v>
      </c>
      <c r="B152">
        <v>65</v>
      </c>
      <c r="C152">
        <v>72</v>
      </c>
      <c r="D152" t="s">
        <v>59</v>
      </c>
      <c r="G152">
        <v>7</v>
      </c>
      <c r="H152">
        <v>1018.4629</v>
      </c>
      <c r="I152" t="s">
        <v>21</v>
      </c>
      <c r="J152">
        <v>0</v>
      </c>
      <c r="K152">
        <v>1019.115227</v>
      </c>
      <c r="L152">
        <v>3.5206000000000001E-2</v>
      </c>
      <c r="M152">
        <v>0</v>
      </c>
      <c r="N152">
        <v>0</v>
      </c>
      <c r="O152">
        <v>10.078830999999999</v>
      </c>
      <c r="P152">
        <v>2.594E-3</v>
      </c>
    </row>
    <row r="153" spans="1:16" x14ac:dyDescent="0.2">
      <c r="A153" t="s">
        <v>46</v>
      </c>
      <c r="B153">
        <v>65</v>
      </c>
      <c r="C153">
        <v>72</v>
      </c>
      <c r="D153" t="s">
        <v>59</v>
      </c>
      <c r="G153">
        <v>7</v>
      </c>
      <c r="H153">
        <v>1018.4629</v>
      </c>
      <c r="I153" t="s">
        <v>21</v>
      </c>
      <c r="J153">
        <v>5.0000000000000001E-3</v>
      </c>
      <c r="K153">
        <v>1020.004049</v>
      </c>
      <c r="L153">
        <v>6.7154000000000005E-2</v>
      </c>
      <c r="M153">
        <v>0.88882300000000003</v>
      </c>
      <c r="N153">
        <v>7.5823000000000002E-2</v>
      </c>
      <c r="O153">
        <v>10.061090999999999</v>
      </c>
      <c r="P153">
        <v>5.5209999999999999E-3</v>
      </c>
    </row>
    <row r="154" spans="1:16" x14ac:dyDescent="0.2">
      <c r="A154" t="s">
        <v>46</v>
      </c>
      <c r="B154">
        <v>65</v>
      </c>
      <c r="C154">
        <v>72</v>
      </c>
      <c r="D154" t="s">
        <v>59</v>
      </c>
      <c r="G154">
        <v>7</v>
      </c>
      <c r="H154">
        <v>1018.4629</v>
      </c>
      <c r="I154" t="s">
        <v>21</v>
      </c>
      <c r="J154">
        <v>0.05</v>
      </c>
      <c r="K154">
        <v>1020.57934</v>
      </c>
      <c r="L154">
        <v>5.9213000000000002E-2</v>
      </c>
      <c r="M154">
        <v>1.464113</v>
      </c>
      <c r="N154">
        <v>6.8888000000000005E-2</v>
      </c>
      <c r="O154">
        <v>10.058992999999999</v>
      </c>
      <c r="P154">
        <v>5.0889999999999998E-3</v>
      </c>
    </row>
    <row r="155" spans="1:16" x14ac:dyDescent="0.2">
      <c r="A155" t="s">
        <v>46</v>
      </c>
      <c r="B155">
        <v>65</v>
      </c>
      <c r="C155">
        <v>72</v>
      </c>
      <c r="D155" t="s">
        <v>59</v>
      </c>
      <c r="G155">
        <v>7</v>
      </c>
      <c r="H155">
        <v>1018.4629</v>
      </c>
      <c r="I155" t="s">
        <v>21</v>
      </c>
      <c r="J155">
        <v>0.5</v>
      </c>
      <c r="K155">
        <v>1020.779687</v>
      </c>
      <c r="L155">
        <v>4.0941999999999999E-2</v>
      </c>
      <c r="M155">
        <v>1.6644600000000001</v>
      </c>
      <c r="N155">
        <v>5.3997000000000003E-2</v>
      </c>
      <c r="O155">
        <v>10.069903</v>
      </c>
      <c r="P155">
        <v>6.339E-3</v>
      </c>
    </row>
    <row r="156" spans="1:16" x14ac:dyDescent="0.2">
      <c r="A156" t="s">
        <v>46</v>
      </c>
      <c r="B156">
        <v>65</v>
      </c>
      <c r="C156">
        <v>72</v>
      </c>
      <c r="D156" t="s">
        <v>59</v>
      </c>
      <c r="G156">
        <v>7</v>
      </c>
      <c r="H156">
        <v>1018.4629</v>
      </c>
      <c r="I156" t="s">
        <v>21</v>
      </c>
      <c r="J156">
        <v>5</v>
      </c>
      <c r="K156">
        <v>1021.261924</v>
      </c>
      <c r="L156">
        <v>4.4180999999999998E-2</v>
      </c>
      <c r="M156">
        <v>2.1466970000000001</v>
      </c>
      <c r="N156">
        <v>5.6492000000000001E-2</v>
      </c>
      <c r="O156">
        <v>10.087444</v>
      </c>
      <c r="P156">
        <v>7.9970000000000006E-3</v>
      </c>
    </row>
    <row r="157" spans="1:16" x14ac:dyDescent="0.2">
      <c r="A157" t="s">
        <v>46</v>
      </c>
      <c r="B157">
        <v>65</v>
      </c>
      <c r="C157">
        <v>72</v>
      </c>
      <c r="D157" t="s">
        <v>59</v>
      </c>
      <c r="G157">
        <v>7</v>
      </c>
      <c r="H157">
        <v>1018.4629</v>
      </c>
      <c r="I157" t="s">
        <v>21</v>
      </c>
      <c r="J157">
        <v>50.000003999999997</v>
      </c>
      <c r="K157">
        <v>1021.714895</v>
      </c>
      <c r="L157">
        <v>6.8648000000000001E-2</v>
      </c>
      <c r="M157">
        <v>2.5996679999999999</v>
      </c>
      <c r="N157">
        <v>7.7149999999999996E-2</v>
      </c>
      <c r="O157">
        <v>10.101582000000001</v>
      </c>
      <c r="P157">
        <v>2.5929999999999998E-3</v>
      </c>
    </row>
    <row r="158" spans="1:16" x14ac:dyDescent="0.2">
      <c r="A158" t="s">
        <v>46</v>
      </c>
      <c r="B158">
        <v>71</v>
      </c>
      <c r="C158">
        <v>82</v>
      </c>
      <c r="D158" t="s">
        <v>60</v>
      </c>
      <c r="G158">
        <v>11</v>
      </c>
      <c r="H158">
        <v>1647.9038</v>
      </c>
      <c r="I158" t="s">
        <v>19</v>
      </c>
      <c r="J158">
        <v>0</v>
      </c>
      <c r="K158">
        <v>1648.6481960000001</v>
      </c>
      <c r="L158">
        <v>0</v>
      </c>
      <c r="M158">
        <v>0</v>
      </c>
      <c r="N158">
        <v>0</v>
      </c>
      <c r="O158">
        <v>6.44489</v>
      </c>
      <c r="P158">
        <v>0</v>
      </c>
    </row>
    <row r="159" spans="1:16" x14ac:dyDescent="0.2">
      <c r="A159" t="s">
        <v>46</v>
      </c>
      <c r="B159">
        <v>71</v>
      </c>
      <c r="C159">
        <v>82</v>
      </c>
      <c r="D159" t="s">
        <v>60</v>
      </c>
      <c r="G159">
        <v>11</v>
      </c>
      <c r="H159">
        <v>1647.9038</v>
      </c>
      <c r="I159" t="s">
        <v>19</v>
      </c>
      <c r="J159">
        <v>5.0000000000000001E-3</v>
      </c>
      <c r="K159">
        <v>1648.9947099999999</v>
      </c>
      <c r="L159">
        <v>5.8764999999999998E-2</v>
      </c>
      <c r="M159">
        <v>0.34651399999999999</v>
      </c>
      <c r="N159">
        <v>5.8764999999999998E-2</v>
      </c>
      <c r="O159">
        <v>6.3979850000000003</v>
      </c>
      <c r="P159">
        <v>1.7099E-2</v>
      </c>
    </row>
    <row r="160" spans="1:16" x14ac:dyDescent="0.2">
      <c r="A160" t="s">
        <v>46</v>
      </c>
      <c r="B160">
        <v>71</v>
      </c>
      <c r="C160">
        <v>82</v>
      </c>
      <c r="D160" t="s">
        <v>60</v>
      </c>
      <c r="G160">
        <v>11</v>
      </c>
      <c r="H160">
        <v>1647.9038</v>
      </c>
      <c r="I160" t="s">
        <v>19</v>
      </c>
      <c r="J160">
        <v>0.05</v>
      </c>
      <c r="K160">
        <v>1649.221061</v>
      </c>
      <c r="L160">
        <v>8.0612000000000003E-2</v>
      </c>
      <c r="M160">
        <v>0.57286499999999996</v>
      </c>
      <c r="N160">
        <v>8.0612000000000003E-2</v>
      </c>
      <c r="O160">
        <v>6.4225099999999999</v>
      </c>
      <c r="P160">
        <v>4.1970000000000002E-3</v>
      </c>
    </row>
    <row r="161" spans="1:16" x14ac:dyDescent="0.2">
      <c r="A161" t="s">
        <v>46</v>
      </c>
      <c r="B161">
        <v>71</v>
      </c>
      <c r="C161">
        <v>82</v>
      </c>
      <c r="D161" t="s">
        <v>60</v>
      </c>
      <c r="G161">
        <v>11</v>
      </c>
      <c r="H161">
        <v>1647.9038</v>
      </c>
      <c r="I161" t="s">
        <v>19</v>
      </c>
      <c r="J161">
        <v>0.5</v>
      </c>
      <c r="K161">
        <v>1649.481933</v>
      </c>
      <c r="L161">
        <v>7.6627000000000001E-2</v>
      </c>
      <c r="M161">
        <v>0.83373699999999995</v>
      </c>
      <c r="N161">
        <v>7.6627000000000001E-2</v>
      </c>
      <c r="O161">
        <v>6.4264999999999999</v>
      </c>
      <c r="P161">
        <v>1.3467E-2</v>
      </c>
    </row>
    <row r="162" spans="1:16" x14ac:dyDescent="0.2">
      <c r="A162" t="s">
        <v>46</v>
      </c>
      <c r="B162">
        <v>71</v>
      </c>
      <c r="C162">
        <v>82</v>
      </c>
      <c r="D162" t="s">
        <v>60</v>
      </c>
      <c r="G162">
        <v>11</v>
      </c>
      <c r="H162">
        <v>1647.9038</v>
      </c>
      <c r="I162" t="s">
        <v>19</v>
      </c>
      <c r="J162">
        <v>5</v>
      </c>
      <c r="K162">
        <v>1649.535206</v>
      </c>
      <c r="L162">
        <v>8.2657999999999995E-2</v>
      </c>
      <c r="M162">
        <v>0.88700999999999997</v>
      </c>
      <c r="N162">
        <v>8.2657999999999995E-2</v>
      </c>
      <c r="O162">
        <v>6.4649429999999999</v>
      </c>
      <c r="P162">
        <v>8.1770000000000002E-3</v>
      </c>
    </row>
    <row r="163" spans="1:16" x14ac:dyDescent="0.2">
      <c r="A163" t="s">
        <v>46</v>
      </c>
      <c r="B163">
        <v>71</v>
      </c>
      <c r="C163">
        <v>82</v>
      </c>
      <c r="D163" t="s">
        <v>60</v>
      </c>
      <c r="G163">
        <v>11</v>
      </c>
      <c r="H163">
        <v>1647.9038</v>
      </c>
      <c r="I163" t="s">
        <v>19</v>
      </c>
      <c r="J163">
        <v>50.000003999999997</v>
      </c>
      <c r="K163">
        <v>1649.7641160000001</v>
      </c>
      <c r="L163">
        <v>7.1315000000000003E-2</v>
      </c>
      <c r="M163">
        <v>1.1159190000000001</v>
      </c>
      <c r="N163">
        <v>7.1315000000000003E-2</v>
      </c>
      <c r="O163">
        <v>6.5087440000000001</v>
      </c>
      <c r="P163">
        <v>1.9524E-2</v>
      </c>
    </row>
    <row r="164" spans="1:16" x14ac:dyDescent="0.2">
      <c r="A164" t="s">
        <v>46</v>
      </c>
      <c r="B164">
        <v>71</v>
      </c>
      <c r="C164">
        <v>82</v>
      </c>
      <c r="D164" t="s">
        <v>60</v>
      </c>
      <c r="G164">
        <v>11</v>
      </c>
      <c r="H164">
        <v>1647.9038</v>
      </c>
      <c r="I164" t="s">
        <v>21</v>
      </c>
      <c r="J164">
        <v>0</v>
      </c>
      <c r="K164">
        <v>1648.6481960000001</v>
      </c>
      <c r="L164">
        <v>0</v>
      </c>
      <c r="M164">
        <v>0</v>
      </c>
      <c r="N164">
        <v>0</v>
      </c>
      <c r="O164">
        <v>6.44489</v>
      </c>
      <c r="P164">
        <v>0</v>
      </c>
    </row>
    <row r="165" spans="1:16" x14ac:dyDescent="0.2">
      <c r="A165" t="s">
        <v>46</v>
      </c>
      <c r="B165">
        <v>71</v>
      </c>
      <c r="C165">
        <v>82</v>
      </c>
      <c r="D165" t="s">
        <v>60</v>
      </c>
      <c r="G165">
        <v>11</v>
      </c>
      <c r="H165">
        <v>1647.9038</v>
      </c>
      <c r="I165" t="s">
        <v>21</v>
      </c>
      <c r="J165">
        <v>5.0000000000000001E-3</v>
      </c>
      <c r="K165">
        <v>1649.1251259999999</v>
      </c>
      <c r="L165">
        <v>7.1900000000000002E-3</v>
      </c>
      <c r="M165">
        <v>0.47693000000000002</v>
      </c>
      <c r="N165">
        <v>7.1900000000000002E-3</v>
      </c>
      <c r="O165">
        <v>6.4232180000000003</v>
      </c>
      <c r="P165">
        <v>7.5620000000000001E-3</v>
      </c>
    </row>
    <row r="166" spans="1:16" x14ac:dyDescent="0.2">
      <c r="A166" t="s">
        <v>46</v>
      </c>
      <c r="B166">
        <v>71</v>
      </c>
      <c r="C166">
        <v>82</v>
      </c>
      <c r="D166" t="s">
        <v>60</v>
      </c>
      <c r="G166">
        <v>11</v>
      </c>
      <c r="H166">
        <v>1647.9038</v>
      </c>
      <c r="I166" t="s">
        <v>21</v>
      </c>
      <c r="J166">
        <v>0.05</v>
      </c>
      <c r="K166">
        <v>1649.2339899999999</v>
      </c>
      <c r="L166">
        <v>0.10299700000000001</v>
      </c>
      <c r="M166">
        <v>0.58579400000000004</v>
      </c>
      <c r="N166">
        <v>0.10299700000000001</v>
      </c>
      <c r="O166">
        <v>6.4485239999999999</v>
      </c>
      <c r="P166">
        <v>3.1809999999999998E-3</v>
      </c>
    </row>
    <row r="167" spans="1:16" x14ac:dyDescent="0.2">
      <c r="A167" t="s">
        <v>46</v>
      </c>
      <c r="B167">
        <v>71</v>
      </c>
      <c r="C167">
        <v>82</v>
      </c>
      <c r="D167" t="s">
        <v>60</v>
      </c>
      <c r="G167">
        <v>11</v>
      </c>
      <c r="H167">
        <v>1647.9038</v>
      </c>
      <c r="I167" t="s">
        <v>21</v>
      </c>
      <c r="J167">
        <v>0.5</v>
      </c>
      <c r="K167">
        <v>1649.3531860000001</v>
      </c>
      <c r="L167">
        <v>6.4732999999999999E-2</v>
      </c>
      <c r="M167">
        <v>0.70499000000000001</v>
      </c>
      <c r="N167">
        <v>6.4732999999999999E-2</v>
      </c>
      <c r="O167">
        <v>6.4590110000000003</v>
      </c>
      <c r="P167">
        <v>1.4338E-2</v>
      </c>
    </row>
    <row r="168" spans="1:16" x14ac:dyDescent="0.2">
      <c r="A168" t="s">
        <v>46</v>
      </c>
      <c r="B168">
        <v>71</v>
      </c>
      <c r="C168">
        <v>82</v>
      </c>
      <c r="D168" t="s">
        <v>60</v>
      </c>
      <c r="G168">
        <v>11</v>
      </c>
      <c r="H168">
        <v>1647.9038</v>
      </c>
      <c r="I168" t="s">
        <v>21</v>
      </c>
      <c r="J168">
        <v>5</v>
      </c>
      <c r="K168">
        <v>1649.5871709999999</v>
      </c>
      <c r="L168">
        <v>3.9710000000000002E-2</v>
      </c>
      <c r="M168">
        <v>0.938975</v>
      </c>
      <c r="N168">
        <v>3.9710000000000002E-2</v>
      </c>
      <c r="O168">
        <v>6.4969239999999999</v>
      </c>
      <c r="P168">
        <v>1.1306999999999999E-2</v>
      </c>
    </row>
    <row r="169" spans="1:16" x14ac:dyDescent="0.2">
      <c r="A169" t="s">
        <v>46</v>
      </c>
      <c r="B169">
        <v>71</v>
      </c>
      <c r="C169">
        <v>82</v>
      </c>
      <c r="D169" t="s">
        <v>60</v>
      </c>
      <c r="G169">
        <v>11</v>
      </c>
      <c r="H169">
        <v>1647.9038</v>
      </c>
      <c r="I169" t="s">
        <v>21</v>
      </c>
      <c r="J169">
        <v>50.000003999999997</v>
      </c>
      <c r="K169">
        <v>1649.9253510000001</v>
      </c>
      <c r="L169">
        <v>3.9910000000000001E-2</v>
      </c>
      <c r="M169">
        <v>1.277155</v>
      </c>
      <c r="N169">
        <v>3.9910000000000001E-2</v>
      </c>
      <c r="O169">
        <v>6.5450699999999999</v>
      </c>
      <c r="P169">
        <v>8.3339999999999994E-3</v>
      </c>
    </row>
    <row r="170" spans="1:16" x14ac:dyDescent="0.2">
      <c r="A170" t="s">
        <v>46</v>
      </c>
      <c r="B170">
        <v>73</v>
      </c>
      <c r="C170">
        <v>83</v>
      </c>
      <c r="D170" t="s">
        <v>61</v>
      </c>
      <c r="G170">
        <v>10</v>
      </c>
      <c r="H170">
        <v>1489.8598</v>
      </c>
      <c r="I170" t="s">
        <v>19</v>
      </c>
      <c r="J170">
        <v>0</v>
      </c>
      <c r="K170">
        <v>1490.648426</v>
      </c>
      <c r="L170">
        <v>8.2066E-2</v>
      </c>
      <c r="M170">
        <v>0</v>
      </c>
      <c r="N170">
        <v>0</v>
      </c>
      <c r="O170">
        <v>6.0629289999999996</v>
      </c>
      <c r="P170">
        <v>1.325E-3</v>
      </c>
    </row>
    <row r="171" spans="1:16" x14ac:dyDescent="0.2">
      <c r="A171" t="s">
        <v>46</v>
      </c>
      <c r="B171">
        <v>73</v>
      </c>
      <c r="C171">
        <v>83</v>
      </c>
      <c r="D171" t="s">
        <v>61</v>
      </c>
      <c r="G171">
        <v>10</v>
      </c>
      <c r="H171">
        <v>1489.8598</v>
      </c>
      <c r="I171" t="s">
        <v>19</v>
      </c>
      <c r="J171">
        <v>5.0000000000000001E-3</v>
      </c>
      <c r="K171">
        <v>1491.0203509999999</v>
      </c>
      <c r="L171">
        <v>6.4495999999999998E-2</v>
      </c>
      <c r="M171">
        <v>0.37192500000000001</v>
      </c>
      <c r="N171">
        <v>0.104377</v>
      </c>
      <c r="O171">
        <v>6.0059189999999996</v>
      </c>
      <c r="P171">
        <v>1.6879999999999999E-2</v>
      </c>
    </row>
    <row r="172" spans="1:16" x14ac:dyDescent="0.2">
      <c r="A172" t="s">
        <v>46</v>
      </c>
      <c r="B172">
        <v>73</v>
      </c>
      <c r="C172">
        <v>83</v>
      </c>
      <c r="D172" t="s">
        <v>61</v>
      </c>
      <c r="G172">
        <v>10</v>
      </c>
      <c r="H172">
        <v>1489.8598</v>
      </c>
      <c r="I172" t="s">
        <v>19</v>
      </c>
      <c r="J172">
        <v>0.05</v>
      </c>
      <c r="K172">
        <v>1490.9981700000001</v>
      </c>
      <c r="L172">
        <v>0.189136</v>
      </c>
      <c r="M172">
        <v>0.349744</v>
      </c>
      <c r="N172">
        <v>0.206173</v>
      </c>
      <c r="O172">
        <v>6.0365140000000004</v>
      </c>
      <c r="P172">
        <v>9.2169999999999995E-3</v>
      </c>
    </row>
    <row r="173" spans="1:16" x14ac:dyDescent="0.2">
      <c r="A173" t="s">
        <v>46</v>
      </c>
      <c r="B173">
        <v>73</v>
      </c>
      <c r="C173">
        <v>83</v>
      </c>
      <c r="D173" t="s">
        <v>61</v>
      </c>
      <c r="G173">
        <v>10</v>
      </c>
      <c r="H173">
        <v>1489.8598</v>
      </c>
      <c r="I173" t="s">
        <v>19</v>
      </c>
      <c r="J173">
        <v>0.5</v>
      </c>
      <c r="K173">
        <v>1491.147197</v>
      </c>
      <c r="L173">
        <v>0.105908</v>
      </c>
      <c r="M173">
        <v>0.49877100000000002</v>
      </c>
      <c r="N173">
        <v>0.13398299999999999</v>
      </c>
      <c r="O173">
        <v>6.0535880000000004</v>
      </c>
      <c r="P173">
        <v>1.3188E-2</v>
      </c>
    </row>
    <row r="174" spans="1:16" x14ac:dyDescent="0.2">
      <c r="A174" t="s">
        <v>46</v>
      </c>
      <c r="B174">
        <v>73</v>
      </c>
      <c r="C174">
        <v>83</v>
      </c>
      <c r="D174" t="s">
        <v>61</v>
      </c>
      <c r="G174">
        <v>10</v>
      </c>
      <c r="H174">
        <v>1489.8598</v>
      </c>
      <c r="I174" t="s">
        <v>19</v>
      </c>
      <c r="J174">
        <v>5</v>
      </c>
      <c r="K174">
        <v>1491.6160689999999</v>
      </c>
      <c r="L174">
        <v>0.193162</v>
      </c>
      <c r="M174">
        <v>0.967642</v>
      </c>
      <c r="N174">
        <v>0.209872</v>
      </c>
      <c r="O174">
        <v>6.077788</v>
      </c>
      <c r="P174">
        <v>7.7629999999999999E-3</v>
      </c>
    </row>
    <row r="175" spans="1:16" x14ac:dyDescent="0.2">
      <c r="A175" t="s">
        <v>46</v>
      </c>
      <c r="B175">
        <v>73</v>
      </c>
      <c r="C175">
        <v>83</v>
      </c>
      <c r="D175" t="s">
        <v>61</v>
      </c>
      <c r="G175">
        <v>10</v>
      </c>
      <c r="H175">
        <v>1489.8598</v>
      </c>
      <c r="I175" t="s">
        <v>19</v>
      </c>
      <c r="J175">
        <v>50.000003999999997</v>
      </c>
      <c r="K175">
        <v>1492.749879</v>
      </c>
      <c r="L175">
        <v>0.23085600000000001</v>
      </c>
      <c r="M175">
        <v>2.1014529999999998</v>
      </c>
      <c r="N175">
        <v>0.245009</v>
      </c>
      <c r="O175">
        <v>6.1172979999999999</v>
      </c>
      <c r="P175">
        <v>9.7540000000000005E-3</v>
      </c>
    </row>
    <row r="176" spans="1:16" x14ac:dyDescent="0.2">
      <c r="A176" t="s">
        <v>46</v>
      </c>
      <c r="B176">
        <v>73</v>
      </c>
      <c r="C176">
        <v>83</v>
      </c>
      <c r="D176" t="s">
        <v>61</v>
      </c>
      <c r="G176">
        <v>10</v>
      </c>
      <c r="H176">
        <v>1489.8598</v>
      </c>
      <c r="I176" t="s">
        <v>21</v>
      </c>
      <c r="J176">
        <v>0</v>
      </c>
      <c r="K176">
        <v>1490.648426</v>
      </c>
      <c r="L176">
        <v>8.2066E-2</v>
      </c>
      <c r="M176">
        <v>0</v>
      </c>
      <c r="N176">
        <v>0</v>
      </c>
      <c r="O176">
        <v>6.0629289999999996</v>
      </c>
      <c r="P176">
        <v>1.325E-3</v>
      </c>
    </row>
    <row r="177" spans="1:16" x14ac:dyDescent="0.2">
      <c r="A177" t="s">
        <v>46</v>
      </c>
      <c r="B177">
        <v>73</v>
      </c>
      <c r="C177">
        <v>83</v>
      </c>
      <c r="D177" t="s">
        <v>61</v>
      </c>
      <c r="G177">
        <v>10</v>
      </c>
      <c r="H177">
        <v>1489.8598</v>
      </c>
      <c r="I177" t="s">
        <v>21</v>
      </c>
      <c r="J177">
        <v>5.0000000000000001E-3</v>
      </c>
      <c r="K177">
        <v>1491.001096</v>
      </c>
      <c r="L177">
        <v>3.5182999999999999E-2</v>
      </c>
      <c r="M177">
        <v>0.35266999999999998</v>
      </c>
      <c r="N177">
        <v>8.9289999999999994E-2</v>
      </c>
      <c r="O177">
        <v>6.0341750000000003</v>
      </c>
      <c r="P177">
        <v>1.013E-2</v>
      </c>
    </row>
    <row r="178" spans="1:16" x14ac:dyDescent="0.2">
      <c r="A178" t="s">
        <v>46</v>
      </c>
      <c r="B178">
        <v>73</v>
      </c>
      <c r="C178">
        <v>83</v>
      </c>
      <c r="D178" t="s">
        <v>61</v>
      </c>
      <c r="G178">
        <v>10</v>
      </c>
      <c r="H178">
        <v>1489.8598</v>
      </c>
      <c r="I178" t="s">
        <v>21</v>
      </c>
      <c r="J178">
        <v>0.05</v>
      </c>
      <c r="K178">
        <v>1491.0777459999999</v>
      </c>
      <c r="L178">
        <v>4.6982999999999997E-2</v>
      </c>
      <c r="M178">
        <v>0.42931999999999998</v>
      </c>
      <c r="N178">
        <v>9.4562999999999994E-2</v>
      </c>
      <c r="O178">
        <v>6.0594939999999999</v>
      </c>
      <c r="P178">
        <v>3.9160000000000002E-3</v>
      </c>
    </row>
    <row r="179" spans="1:16" x14ac:dyDescent="0.2">
      <c r="A179" t="s">
        <v>46</v>
      </c>
      <c r="B179">
        <v>73</v>
      </c>
      <c r="C179">
        <v>83</v>
      </c>
      <c r="D179" t="s">
        <v>61</v>
      </c>
      <c r="G179">
        <v>10</v>
      </c>
      <c r="H179">
        <v>1489.8598</v>
      </c>
      <c r="I179" t="s">
        <v>21</v>
      </c>
      <c r="J179">
        <v>0.5</v>
      </c>
      <c r="K179">
        <v>1491.217124</v>
      </c>
      <c r="L179">
        <v>9.1738E-2</v>
      </c>
      <c r="M179">
        <v>0.56869800000000004</v>
      </c>
      <c r="N179">
        <v>0.123088</v>
      </c>
      <c r="O179">
        <v>6.0723370000000001</v>
      </c>
      <c r="P179">
        <v>1.9694E-2</v>
      </c>
    </row>
    <row r="180" spans="1:16" x14ac:dyDescent="0.2">
      <c r="A180" t="s">
        <v>46</v>
      </c>
      <c r="B180">
        <v>73</v>
      </c>
      <c r="C180">
        <v>83</v>
      </c>
      <c r="D180" t="s">
        <v>61</v>
      </c>
      <c r="G180">
        <v>10</v>
      </c>
      <c r="H180">
        <v>1489.8598</v>
      </c>
      <c r="I180" t="s">
        <v>21</v>
      </c>
      <c r="J180">
        <v>5</v>
      </c>
      <c r="K180">
        <v>1491.5161290000001</v>
      </c>
      <c r="L180">
        <v>4.8985000000000001E-2</v>
      </c>
      <c r="M180">
        <v>0.86770199999999997</v>
      </c>
      <c r="N180">
        <v>9.5574000000000006E-2</v>
      </c>
      <c r="O180">
        <v>6.1024580000000004</v>
      </c>
      <c r="P180">
        <v>9.9659999999999992E-3</v>
      </c>
    </row>
    <row r="181" spans="1:16" x14ac:dyDescent="0.2">
      <c r="A181" t="s">
        <v>46</v>
      </c>
      <c r="B181">
        <v>73</v>
      </c>
      <c r="C181">
        <v>83</v>
      </c>
      <c r="D181" t="s">
        <v>61</v>
      </c>
      <c r="G181">
        <v>10</v>
      </c>
      <c r="H181">
        <v>1489.8598</v>
      </c>
      <c r="I181" t="s">
        <v>21</v>
      </c>
      <c r="J181">
        <v>50.000003999999997</v>
      </c>
      <c r="K181">
        <v>1492.5733319999999</v>
      </c>
      <c r="L181">
        <v>0.155031</v>
      </c>
      <c r="M181">
        <v>1.924906</v>
      </c>
      <c r="N181">
        <v>0.17541200000000001</v>
      </c>
      <c r="O181">
        <v>6.1527799999999999</v>
      </c>
      <c r="P181">
        <v>2.2350999999999999E-2</v>
      </c>
    </row>
    <row r="182" spans="1:16" x14ac:dyDescent="0.2">
      <c r="A182" t="s">
        <v>46</v>
      </c>
      <c r="B182">
        <v>73</v>
      </c>
      <c r="C182">
        <v>86</v>
      </c>
      <c r="D182" t="s">
        <v>62</v>
      </c>
      <c r="G182">
        <v>13</v>
      </c>
      <c r="H182">
        <v>1846.077</v>
      </c>
      <c r="I182" t="s">
        <v>19</v>
      </c>
      <c r="J182">
        <v>0</v>
      </c>
      <c r="K182">
        <v>1846.9588570000001</v>
      </c>
      <c r="L182">
        <v>5.9868999999999999E-2</v>
      </c>
      <c r="M182">
        <v>0</v>
      </c>
      <c r="N182">
        <v>0</v>
      </c>
      <c r="O182">
        <v>6.5839949999999998</v>
      </c>
      <c r="P182">
        <v>8.711E-3</v>
      </c>
    </row>
    <row r="183" spans="1:16" x14ac:dyDescent="0.2">
      <c r="A183" t="s">
        <v>46</v>
      </c>
      <c r="B183">
        <v>73</v>
      </c>
      <c r="C183">
        <v>86</v>
      </c>
      <c r="D183" t="s">
        <v>62</v>
      </c>
      <c r="G183">
        <v>13</v>
      </c>
      <c r="H183">
        <v>1846.077</v>
      </c>
      <c r="I183" t="s">
        <v>19</v>
      </c>
      <c r="J183">
        <v>5.0000000000000001E-3</v>
      </c>
      <c r="K183">
        <v>1847.379398</v>
      </c>
      <c r="L183">
        <v>0.13772200000000001</v>
      </c>
      <c r="M183">
        <v>0.420541</v>
      </c>
      <c r="N183">
        <v>0.150172</v>
      </c>
      <c r="O183">
        <v>6.5272779999999999</v>
      </c>
      <c r="P183">
        <v>2.9080000000000002E-2</v>
      </c>
    </row>
    <row r="184" spans="1:16" x14ac:dyDescent="0.2">
      <c r="A184" t="s">
        <v>46</v>
      </c>
      <c r="B184">
        <v>73</v>
      </c>
      <c r="C184">
        <v>86</v>
      </c>
      <c r="D184" t="s">
        <v>62</v>
      </c>
      <c r="G184">
        <v>13</v>
      </c>
      <c r="H184">
        <v>1846.077</v>
      </c>
      <c r="I184" t="s">
        <v>19</v>
      </c>
      <c r="J184">
        <v>0.05</v>
      </c>
      <c r="K184">
        <v>1847.6185499999999</v>
      </c>
      <c r="L184">
        <v>7.3225999999999999E-2</v>
      </c>
      <c r="M184">
        <v>0.65969299999999997</v>
      </c>
      <c r="N184">
        <v>9.4585000000000002E-2</v>
      </c>
      <c r="O184">
        <v>6.5450119999999998</v>
      </c>
      <c r="P184">
        <v>4.6519999999999999E-3</v>
      </c>
    </row>
    <row r="185" spans="1:16" x14ac:dyDescent="0.2">
      <c r="A185" t="s">
        <v>46</v>
      </c>
      <c r="B185">
        <v>73</v>
      </c>
      <c r="C185">
        <v>86</v>
      </c>
      <c r="D185" t="s">
        <v>62</v>
      </c>
      <c r="G185">
        <v>13</v>
      </c>
      <c r="H185">
        <v>1846.077</v>
      </c>
      <c r="I185" t="s">
        <v>19</v>
      </c>
      <c r="J185">
        <v>0.5</v>
      </c>
      <c r="K185">
        <v>1847.692691</v>
      </c>
      <c r="L185">
        <v>0.129662</v>
      </c>
      <c r="M185">
        <v>0.73383399999999999</v>
      </c>
      <c r="N185">
        <v>0.142816</v>
      </c>
      <c r="O185">
        <v>6.5823</v>
      </c>
      <c r="P185">
        <v>1.7864000000000001E-2</v>
      </c>
    </row>
    <row r="186" spans="1:16" x14ac:dyDescent="0.2">
      <c r="A186" t="s">
        <v>46</v>
      </c>
      <c r="B186">
        <v>73</v>
      </c>
      <c r="C186">
        <v>86</v>
      </c>
      <c r="D186" t="s">
        <v>62</v>
      </c>
      <c r="G186">
        <v>13</v>
      </c>
      <c r="H186">
        <v>1846.077</v>
      </c>
      <c r="I186" t="s">
        <v>19</v>
      </c>
      <c r="J186">
        <v>5</v>
      </c>
      <c r="K186">
        <v>1848.8429169999999</v>
      </c>
      <c r="L186">
        <v>4.2437000000000002E-2</v>
      </c>
      <c r="M186">
        <v>1.8840600000000001</v>
      </c>
      <c r="N186">
        <v>7.3383000000000004E-2</v>
      </c>
      <c r="O186">
        <v>6.626614</v>
      </c>
      <c r="P186">
        <v>7.2659999999999999E-3</v>
      </c>
    </row>
    <row r="187" spans="1:16" x14ac:dyDescent="0.2">
      <c r="A187" t="s">
        <v>46</v>
      </c>
      <c r="B187">
        <v>73</v>
      </c>
      <c r="C187">
        <v>86</v>
      </c>
      <c r="D187" t="s">
        <v>62</v>
      </c>
      <c r="G187">
        <v>13</v>
      </c>
      <c r="H187">
        <v>1846.077</v>
      </c>
      <c r="I187" t="s">
        <v>19</v>
      </c>
      <c r="J187">
        <v>50.000003999999997</v>
      </c>
      <c r="K187">
        <v>1850.2578040000001</v>
      </c>
      <c r="L187">
        <v>0.226413</v>
      </c>
      <c r="M187">
        <v>3.2989470000000001</v>
      </c>
      <c r="N187">
        <v>0.23419499999999999</v>
      </c>
      <c r="O187">
        <v>6.6699469999999996</v>
      </c>
      <c r="P187">
        <v>1.2617E-2</v>
      </c>
    </row>
    <row r="188" spans="1:16" x14ac:dyDescent="0.2">
      <c r="A188" t="s">
        <v>46</v>
      </c>
      <c r="B188">
        <v>73</v>
      </c>
      <c r="C188">
        <v>86</v>
      </c>
      <c r="D188" t="s">
        <v>62</v>
      </c>
      <c r="G188">
        <v>13</v>
      </c>
      <c r="H188">
        <v>1846.077</v>
      </c>
      <c r="I188" t="s">
        <v>21</v>
      </c>
      <c r="J188">
        <v>0</v>
      </c>
      <c r="K188">
        <v>1846.9588570000001</v>
      </c>
      <c r="L188">
        <v>5.9868999999999999E-2</v>
      </c>
      <c r="M188">
        <v>0</v>
      </c>
      <c r="N188">
        <v>0</v>
      </c>
      <c r="O188">
        <v>6.5839949999999998</v>
      </c>
      <c r="P188">
        <v>8.711E-3</v>
      </c>
    </row>
    <row r="189" spans="1:16" x14ac:dyDescent="0.2">
      <c r="A189" t="s">
        <v>46</v>
      </c>
      <c r="B189">
        <v>73</v>
      </c>
      <c r="C189">
        <v>86</v>
      </c>
      <c r="D189" t="s">
        <v>62</v>
      </c>
      <c r="G189">
        <v>13</v>
      </c>
      <c r="H189">
        <v>1846.077</v>
      </c>
      <c r="I189" t="s">
        <v>21</v>
      </c>
      <c r="J189">
        <v>5.0000000000000001E-3</v>
      </c>
      <c r="K189">
        <v>1847.3228919999999</v>
      </c>
      <c r="L189">
        <v>0.150251</v>
      </c>
      <c r="M189">
        <v>0.364035</v>
      </c>
      <c r="N189">
        <v>0.16173899999999999</v>
      </c>
      <c r="O189">
        <v>6.5339749999999999</v>
      </c>
      <c r="P189">
        <v>2.2688E-2</v>
      </c>
    </row>
    <row r="190" spans="1:16" x14ac:dyDescent="0.2">
      <c r="A190" t="s">
        <v>46</v>
      </c>
      <c r="B190">
        <v>73</v>
      </c>
      <c r="C190">
        <v>86</v>
      </c>
      <c r="D190" t="s">
        <v>62</v>
      </c>
      <c r="G190">
        <v>13</v>
      </c>
      <c r="H190">
        <v>1846.077</v>
      </c>
      <c r="I190" t="s">
        <v>21</v>
      </c>
      <c r="J190">
        <v>0.05</v>
      </c>
      <c r="K190">
        <v>1847.4169750000001</v>
      </c>
      <c r="L190">
        <v>9.2156000000000002E-2</v>
      </c>
      <c r="M190">
        <v>0.45811800000000003</v>
      </c>
      <c r="N190">
        <v>0.10989500000000001</v>
      </c>
      <c r="O190">
        <v>6.5954990000000002</v>
      </c>
      <c r="P190">
        <v>7.6030000000000004E-3</v>
      </c>
    </row>
    <row r="191" spans="1:16" x14ac:dyDescent="0.2">
      <c r="A191" t="s">
        <v>46</v>
      </c>
      <c r="B191">
        <v>73</v>
      </c>
      <c r="C191">
        <v>86</v>
      </c>
      <c r="D191" t="s">
        <v>62</v>
      </c>
      <c r="G191">
        <v>13</v>
      </c>
      <c r="H191">
        <v>1846.077</v>
      </c>
      <c r="I191" t="s">
        <v>21</v>
      </c>
      <c r="J191">
        <v>0.5</v>
      </c>
      <c r="K191">
        <v>1847.720562</v>
      </c>
      <c r="L191">
        <v>8.4681999999999993E-2</v>
      </c>
      <c r="M191">
        <v>0.76170499999999997</v>
      </c>
      <c r="N191">
        <v>0.10370799999999999</v>
      </c>
      <c r="O191">
        <v>6.6025739999999997</v>
      </c>
      <c r="P191">
        <v>1.9144000000000001E-2</v>
      </c>
    </row>
    <row r="192" spans="1:16" x14ac:dyDescent="0.2">
      <c r="A192" t="s">
        <v>46</v>
      </c>
      <c r="B192">
        <v>73</v>
      </c>
      <c r="C192">
        <v>86</v>
      </c>
      <c r="D192" t="s">
        <v>62</v>
      </c>
      <c r="G192">
        <v>13</v>
      </c>
      <c r="H192">
        <v>1846.077</v>
      </c>
      <c r="I192" t="s">
        <v>21</v>
      </c>
      <c r="J192">
        <v>5</v>
      </c>
      <c r="K192">
        <v>1848.899445</v>
      </c>
      <c r="L192">
        <v>0.190132</v>
      </c>
      <c r="M192">
        <v>1.940588</v>
      </c>
      <c r="N192">
        <v>0.19933500000000001</v>
      </c>
      <c r="O192">
        <v>6.6682629999999996</v>
      </c>
      <c r="P192">
        <v>1.1745999999999999E-2</v>
      </c>
    </row>
    <row r="193" spans="1:16" x14ac:dyDescent="0.2">
      <c r="A193" t="s">
        <v>46</v>
      </c>
      <c r="B193">
        <v>73</v>
      </c>
      <c r="C193">
        <v>86</v>
      </c>
      <c r="D193" t="s">
        <v>62</v>
      </c>
      <c r="G193">
        <v>13</v>
      </c>
      <c r="H193">
        <v>1846.077</v>
      </c>
      <c r="I193" t="s">
        <v>21</v>
      </c>
      <c r="J193">
        <v>50.000003999999997</v>
      </c>
      <c r="K193">
        <v>1850.212552</v>
      </c>
      <c r="L193">
        <v>0.32075999999999999</v>
      </c>
      <c r="M193">
        <v>3.2536960000000001</v>
      </c>
      <c r="N193">
        <v>0.32629900000000001</v>
      </c>
      <c r="O193">
        <v>6.7239019999999998</v>
      </c>
      <c r="P193">
        <v>4.4004000000000001E-2</v>
      </c>
    </row>
    <row r="194" spans="1:16" x14ac:dyDescent="0.2">
      <c r="A194" t="s">
        <v>46</v>
      </c>
      <c r="B194">
        <v>77</v>
      </c>
      <c r="C194">
        <v>83</v>
      </c>
      <c r="D194" t="s">
        <v>63</v>
      </c>
      <c r="G194">
        <v>6</v>
      </c>
      <c r="H194">
        <v>901.54650000000004</v>
      </c>
      <c r="I194" t="s">
        <v>19</v>
      </c>
      <c r="J194">
        <v>0</v>
      </c>
      <c r="K194">
        <v>902.02938099999994</v>
      </c>
      <c r="L194">
        <v>6.0213000000000003E-2</v>
      </c>
      <c r="M194">
        <v>0</v>
      </c>
      <c r="N194">
        <v>0</v>
      </c>
      <c r="O194">
        <v>5.2259779999999996</v>
      </c>
      <c r="P194">
        <v>1.052E-3</v>
      </c>
    </row>
    <row r="195" spans="1:16" x14ac:dyDescent="0.2">
      <c r="A195" t="s">
        <v>46</v>
      </c>
      <c r="B195">
        <v>77</v>
      </c>
      <c r="C195">
        <v>83</v>
      </c>
      <c r="D195" t="s">
        <v>63</v>
      </c>
      <c r="G195">
        <v>6</v>
      </c>
      <c r="H195">
        <v>901.54650000000004</v>
      </c>
      <c r="I195" t="s">
        <v>19</v>
      </c>
      <c r="J195">
        <v>5.0000000000000001E-3</v>
      </c>
      <c r="K195">
        <v>902.10387600000001</v>
      </c>
      <c r="L195">
        <v>5.9545000000000001E-2</v>
      </c>
      <c r="M195">
        <v>7.4495000000000006E-2</v>
      </c>
      <c r="N195">
        <v>8.4682999999999994E-2</v>
      </c>
      <c r="O195">
        <v>5.2206720000000004</v>
      </c>
      <c r="P195">
        <v>5.1029999999999999E-3</v>
      </c>
    </row>
    <row r="196" spans="1:16" x14ac:dyDescent="0.2">
      <c r="A196" t="s">
        <v>46</v>
      </c>
      <c r="B196">
        <v>77</v>
      </c>
      <c r="C196">
        <v>83</v>
      </c>
      <c r="D196" t="s">
        <v>63</v>
      </c>
      <c r="G196">
        <v>6</v>
      </c>
      <c r="H196">
        <v>901.54650000000004</v>
      </c>
      <c r="I196" t="s">
        <v>19</v>
      </c>
      <c r="J196">
        <v>0.05</v>
      </c>
      <c r="K196">
        <v>902.12861699999996</v>
      </c>
      <c r="L196">
        <v>7.5046000000000002E-2</v>
      </c>
      <c r="M196">
        <v>9.9236000000000005E-2</v>
      </c>
      <c r="N196">
        <v>9.6215999999999996E-2</v>
      </c>
      <c r="O196">
        <v>5.2213989999999999</v>
      </c>
      <c r="P196">
        <v>1.493E-3</v>
      </c>
    </row>
    <row r="197" spans="1:16" x14ac:dyDescent="0.2">
      <c r="A197" t="s">
        <v>46</v>
      </c>
      <c r="B197">
        <v>77</v>
      </c>
      <c r="C197">
        <v>83</v>
      </c>
      <c r="D197" t="s">
        <v>63</v>
      </c>
      <c r="G197">
        <v>6</v>
      </c>
      <c r="H197">
        <v>901.54650000000004</v>
      </c>
      <c r="I197" t="s">
        <v>19</v>
      </c>
      <c r="J197">
        <v>0.5</v>
      </c>
      <c r="K197">
        <v>902.1721</v>
      </c>
      <c r="L197">
        <v>3.7323000000000002E-2</v>
      </c>
      <c r="M197">
        <v>0.14271900000000001</v>
      </c>
      <c r="N197">
        <v>7.0842000000000002E-2</v>
      </c>
      <c r="O197">
        <v>5.2275330000000002</v>
      </c>
      <c r="P197">
        <v>7.9170000000000004E-3</v>
      </c>
    </row>
    <row r="198" spans="1:16" x14ac:dyDescent="0.2">
      <c r="A198" t="s">
        <v>46</v>
      </c>
      <c r="B198">
        <v>77</v>
      </c>
      <c r="C198">
        <v>83</v>
      </c>
      <c r="D198" t="s">
        <v>63</v>
      </c>
      <c r="G198">
        <v>6</v>
      </c>
      <c r="H198">
        <v>901.54650000000004</v>
      </c>
      <c r="I198" t="s">
        <v>19</v>
      </c>
      <c r="J198">
        <v>5</v>
      </c>
      <c r="K198">
        <v>902.33371199999999</v>
      </c>
      <c r="L198">
        <v>5.2365000000000002E-2</v>
      </c>
      <c r="M198">
        <v>0.30433100000000002</v>
      </c>
      <c r="N198">
        <v>7.9797999999999994E-2</v>
      </c>
      <c r="O198">
        <v>5.2353839999999998</v>
      </c>
      <c r="P198">
        <v>3.4989999999999999E-3</v>
      </c>
    </row>
    <row r="199" spans="1:16" x14ac:dyDescent="0.2">
      <c r="A199" t="s">
        <v>46</v>
      </c>
      <c r="B199">
        <v>77</v>
      </c>
      <c r="C199">
        <v>83</v>
      </c>
      <c r="D199" t="s">
        <v>63</v>
      </c>
      <c r="G199">
        <v>6</v>
      </c>
      <c r="H199">
        <v>901.54650000000004</v>
      </c>
      <c r="I199" t="s">
        <v>19</v>
      </c>
      <c r="J199">
        <v>50.000003999999997</v>
      </c>
      <c r="K199">
        <v>902.90277900000001</v>
      </c>
      <c r="L199">
        <v>6.8314E-2</v>
      </c>
      <c r="M199">
        <v>0.87339900000000004</v>
      </c>
      <c r="N199">
        <v>9.1063000000000005E-2</v>
      </c>
      <c r="O199">
        <v>5.242299</v>
      </c>
      <c r="P199">
        <v>1.8209999999999999E-3</v>
      </c>
    </row>
    <row r="200" spans="1:16" x14ac:dyDescent="0.2">
      <c r="A200" t="s">
        <v>46</v>
      </c>
      <c r="B200">
        <v>77</v>
      </c>
      <c r="C200">
        <v>83</v>
      </c>
      <c r="D200" t="s">
        <v>63</v>
      </c>
      <c r="G200">
        <v>6</v>
      </c>
      <c r="H200">
        <v>901.54650000000004</v>
      </c>
      <c r="I200" t="s">
        <v>21</v>
      </c>
      <c r="J200">
        <v>0</v>
      </c>
      <c r="K200">
        <v>902.02938099999994</v>
      </c>
      <c r="L200">
        <v>6.0213000000000003E-2</v>
      </c>
      <c r="M200">
        <v>0</v>
      </c>
      <c r="N200">
        <v>0</v>
      </c>
      <c r="O200">
        <v>5.2259779999999996</v>
      </c>
      <c r="P200">
        <v>1.052E-3</v>
      </c>
    </row>
    <row r="201" spans="1:16" x14ac:dyDescent="0.2">
      <c r="A201" t="s">
        <v>46</v>
      </c>
      <c r="B201">
        <v>77</v>
      </c>
      <c r="C201">
        <v>83</v>
      </c>
      <c r="D201" t="s">
        <v>63</v>
      </c>
      <c r="G201">
        <v>6</v>
      </c>
      <c r="H201">
        <v>901.54650000000004</v>
      </c>
      <c r="I201" t="s">
        <v>21</v>
      </c>
      <c r="J201">
        <v>5.0000000000000001E-3</v>
      </c>
      <c r="K201">
        <v>902.09531200000004</v>
      </c>
      <c r="L201">
        <v>9.2161999999999994E-2</v>
      </c>
      <c r="M201">
        <v>6.5932000000000004E-2</v>
      </c>
      <c r="N201">
        <v>0.11008800000000001</v>
      </c>
      <c r="O201">
        <v>5.2271229999999997</v>
      </c>
      <c r="P201">
        <v>6.7089999999999997E-3</v>
      </c>
    </row>
    <row r="202" spans="1:16" x14ac:dyDescent="0.2">
      <c r="A202" t="s">
        <v>46</v>
      </c>
      <c r="B202">
        <v>77</v>
      </c>
      <c r="C202">
        <v>83</v>
      </c>
      <c r="D202" t="s">
        <v>63</v>
      </c>
      <c r="G202">
        <v>6</v>
      </c>
      <c r="H202">
        <v>901.54650000000004</v>
      </c>
      <c r="I202" t="s">
        <v>21</v>
      </c>
      <c r="J202">
        <v>0.05</v>
      </c>
      <c r="K202">
        <v>902.12254900000005</v>
      </c>
      <c r="L202">
        <v>2.5728999999999998E-2</v>
      </c>
      <c r="M202">
        <v>9.3169000000000002E-2</v>
      </c>
      <c r="N202">
        <v>6.5479999999999997E-2</v>
      </c>
      <c r="O202">
        <v>5.232977</v>
      </c>
      <c r="P202">
        <v>2.6830000000000001E-3</v>
      </c>
    </row>
    <row r="203" spans="1:16" x14ac:dyDescent="0.2">
      <c r="A203" t="s">
        <v>46</v>
      </c>
      <c r="B203">
        <v>77</v>
      </c>
      <c r="C203">
        <v>83</v>
      </c>
      <c r="D203" t="s">
        <v>63</v>
      </c>
      <c r="G203">
        <v>6</v>
      </c>
      <c r="H203">
        <v>901.54650000000004</v>
      </c>
      <c r="I203" t="s">
        <v>21</v>
      </c>
      <c r="J203">
        <v>0.5</v>
      </c>
      <c r="K203">
        <v>902.17434000000003</v>
      </c>
      <c r="L203">
        <v>6.2998999999999999E-2</v>
      </c>
      <c r="M203">
        <v>0.144959</v>
      </c>
      <c r="N203">
        <v>8.7146000000000001E-2</v>
      </c>
      <c r="O203">
        <v>5.2320330000000004</v>
      </c>
      <c r="P203">
        <v>7.0660000000000002E-3</v>
      </c>
    </row>
    <row r="204" spans="1:16" x14ac:dyDescent="0.2">
      <c r="A204" t="s">
        <v>46</v>
      </c>
      <c r="B204">
        <v>77</v>
      </c>
      <c r="C204">
        <v>83</v>
      </c>
      <c r="D204" t="s">
        <v>63</v>
      </c>
      <c r="G204">
        <v>6</v>
      </c>
      <c r="H204">
        <v>901.54650000000004</v>
      </c>
      <c r="I204" t="s">
        <v>21</v>
      </c>
      <c r="J204">
        <v>5</v>
      </c>
      <c r="K204">
        <v>902.33450000000005</v>
      </c>
      <c r="L204">
        <v>0.108713</v>
      </c>
      <c r="M204">
        <v>0.30512</v>
      </c>
      <c r="N204">
        <v>0.124275</v>
      </c>
      <c r="O204">
        <v>5.2409039999999996</v>
      </c>
      <c r="P204">
        <v>3.4880000000000002E-3</v>
      </c>
    </row>
    <row r="205" spans="1:16" x14ac:dyDescent="0.2">
      <c r="A205" t="s">
        <v>46</v>
      </c>
      <c r="B205">
        <v>77</v>
      </c>
      <c r="C205">
        <v>83</v>
      </c>
      <c r="D205" t="s">
        <v>63</v>
      </c>
      <c r="G205">
        <v>6</v>
      </c>
      <c r="H205">
        <v>901.54650000000004</v>
      </c>
      <c r="I205" t="s">
        <v>21</v>
      </c>
      <c r="J205">
        <v>50.000003999999997</v>
      </c>
      <c r="K205">
        <v>902.92426699999999</v>
      </c>
      <c r="L205">
        <v>8.2095000000000001E-2</v>
      </c>
      <c r="M205">
        <v>0.89488699999999999</v>
      </c>
      <c r="N205">
        <v>0.10181</v>
      </c>
      <c r="O205">
        <v>5.2490410000000001</v>
      </c>
      <c r="P205">
        <v>4.3400000000000001E-3</v>
      </c>
    </row>
    <row r="206" spans="1:16" x14ac:dyDescent="0.2">
      <c r="A206" t="s">
        <v>46</v>
      </c>
      <c r="B206">
        <v>77</v>
      </c>
      <c r="C206">
        <v>86</v>
      </c>
      <c r="D206" t="s">
        <v>64</v>
      </c>
      <c r="G206">
        <v>9</v>
      </c>
      <c r="H206">
        <v>1257.7637</v>
      </c>
      <c r="I206" t="s">
        <v>19</v>
      </c>
      <c r="J206">
        <v>0</v>
      </c>
      <c r="K206">
        <v>1258.311209</v>
      </c>
      <c r="L206">
        <v>9.6116999999999994E-2</v>
      </c>
      <c r="M206">
        <v>0</v>
      </c>
      <c r="N206">
        <v>0</v>
      </c>
      <c r="O206">
        <v>6.0328489999999997</v>
      </c>
      <c r="P206">
        <v>3.6679999999999998E-3</v>
      </c>
    </row>
    <row r="207" spans="1:16" x14ac:dyDescent="0.2">
      <c r="A207" t="s">
        <v>46</v>
      </c>
      <c r="B207">
        <v>77</v>
      </c>
      <c r="C207">
        <v>86</v>
      </c>
      <c r="D207" t="s">
        <v>64</v>
      </c>
      <c r="G207">
        <v>9</v>
      </c>
      <c r="H207">
        <v>1257.7637</v>
      </c>
      <c r="I207" t="s">
        <v>19</v>
      </c>
      <c r="J207">
        <v>5.0000000000000001E-3</v>
      </c>
      <c r="K207">
        <v>1258.5671809999999</v>
      </c>
      <c r="L207">
        <v>6.2590999999999994E-2</v>
      </c>
      <c r="M207">
        <v>0.25597199999999998</v>
      </c>
      <c r="N207">
        <v>0.1147</v>
      </c>
      <c r="O207">
        <v>5.9938399999999996</v>
      </c>
      <c r="P207">
        <v>1.2172000000000001E-2</v>
      </c>
    </row>
    <row r="208" spans="1:16" x14ac:dyDescent="0.2">
      <c r="A208" t="s">
        <v>46</v>
      </c>
      <c r="B208">
        <v>77</v>
      </c>
      <c r="C208">
        <v>86</v>
      </c>
      <c r="D208" t="s">
        <v>64</v>
      </c>
      <c r="G208">
        <v>9</v>
      </c>
      <c r="H208">
        <v>1257.7637</v>
      </c>
      <c r="I208" t="s">
        <v>19</v>
      </c>
      <c r="J208">
        <v>0.05</v>
      </c>
      <c r="K208">
        <v>1258.624499</v>
      </c>
      <c r="L208">
        <v>6.1575999999999999E-2</v>
      </c>
      <c r="M208">
        <v>0.31329000000000001</v>
      </c>
      <c r="N208">
        <v>0.114149</v>
      </c>
      <c r="O208">
        <v>6.0106229999999998</v>
      </c>
      <c r="P208">
        <v>2.8389999999999999E-3</v>
      </c>
    </row>
    <row r="209" spans="1:16" x14ac:dyDescent="0.2">
      <c r="A209" t="s">
        <v>46</v>
      </c>
      <c r="B209">
        <v>77</v>
      </c>
      <c r="C209">
        <v>86</v>
      </c>
      <c r="D209" t="s">
        <v>64</v>
      </c>
      <c r="G209">
        <v>9</v>
      </c>
      <c r="H209">
        <v>1257.7637</v>
      </c>
      <c r="I209" t="s">
        <v>19</v>
      </c>
      <c r="J209">
        <v>0.5</v>
      </c>
      <c r="K209">
        <v>1258.852789</v>
      </c>
      <c r="L209">
        <v>0.134518</v>
      </c>
      <c r="M209">
        <v>0.54157900000000003</v>
      </c>
      <c r="N209">
        <v>0.165329</v>
      </c>
      <c r="O209">
        <v>6.0186409999999997</v>
      </c>
      <c r="P209">
        <v>7.4110000000000001E-3</v>
      </c>
    </row>
    <row r="210" spans="1:16" x14ac:dyDescent="0.2">
      <c r="A210" t="s">
        <v>46</v>
      </c>
      <c r="B210">
        <v>77</v>
      </c>
      <c r="C210">
        <v>86</v>
      </c>
      <c r="D210" t="s">
        <v>64</v>
      </c>
      <c r="G210">
        <v>9</v>
      </c>
      <c r="H210">
        <v>1257.7637</v>
      </c>
      <c r="I210" t="s">
        <v>19</v>
      </c>
      <c r="J210">
        <v>5</v>
      </c>
      <c r="K210">
        <v>1259.6384539999999</v>
      </c>
      <c r="L210">
        <v>5.7116E-2</v>
      </c>
      <c r="M210">
        <v>1.327245</v>
      </c>
      <c r="N210">
        <v>0.111807</v>
      </c>
      <c r="O210">
        <v>6.0337880000000004</v>
      </c>
      <c r="P210">
        <v>7.3309999999999998E-3</v>
      </c>
    </row>
    <row r="211" spans="1:16" x14ac:dyDescent="0.2">
      <c r="A211" t="s">
        <v>46</v>
      </c>
      <c r="B211">
        <v>77</v>
      </c>
      <c r="C211">
        <v>86</v>
      </c>
      <c r="D211" t="s">
        <v>64</v>
      </c>
      <c r="G211">
        <v>9</v>
      </c>
      <c r="H211">
        <v>1257.7637</v>
      </c>
      <c r="I211" t="s">
        <v>19</v>
      </c>
      <c r="J211">
        <v>50.000003999999997</v>
      </c>
      <c r="K211">
        <v>1260.417389</v>
      </c>
      <c r="L211">
        <v>4.7490999999999998E-2</v>
      </c>
      <c r="M211">
        <v>2.1061800000000002</v>
      </c>
      <c r="N211">
        <v>0.10721</v>
      </c>
      <c r="O211">
        <v>6.0572879999999998</v>
      </c>
      <c r="P211">
        <v>4.267E-3</v>
      </c>
    </row>
    <row r="212" spans="1:16" x14ac:dyDescent="0.2">
      <c r="A212" t="s">
        <v>46</v>
      </c>
      <c r="B212">
        <v>77</v>
      </c>
      <c r="C212">
        <v>86</v>
      </c>
      <c r="D212" t="s">
        <v>64</v>
      </c>
      <c r="G212">
        <v>9</v>
      </c>
      <c r="H212">
        <v>1257.7637</v>
      </c>
      <c r="I212" t="s">
        <v>21</v>
      </c>
      <c r="J212">
        <v>0</v>
      </c>
      <c r="K212">
        <v>1258.311209</v>
      </c>
      <c r="L212">
        <v>9.6116999999999994E-2</v>
      </c>
      <c r="M212">
        <v>0</v>
      </c>
      <c r="N212">
        <v>0</v>
      </c>
      <c r="O212">
        <v>6.0328489999999997</v>
      </c>
      <c r="P212">
        <v>3.6679999999999998E-3</v>
      </c>
    </row>
    <row r="213" spans="1:16" x14ac:dyDescent="0.2">
      <c r="A213" t="s">
        <v>46</v>
      </c>
      <c r="B213">
        <v>77</v>
      </c>
      <c r="C213">
        <v>86</v>
      </c>
      <c r="D213" t="s">
        <v>64</v>
      </c>
      <c r="G213">
        <v>9</v>
      </c>
      <c r="H213">
        <v>1257.7637</v>
      </c>
      <c r="I213" t="s">
        <v>21</v>
      </c>
      <c r="J213">
        <v>5.0000000000000001E-3</v>
      </c>
      <c r="K213">
        <v>1258.6862000000001</v>
      </c>
      <c r="L213">
        <v>6.6480000000000003E-3</v>
      </c>
      <c r="M213">
        <v>0.37498999999999999</v>
      </c>
      <c r="N213">
        <v>9.6347000000000002E-2</v>
      </c>
      <c r="O213">
        <v>6.0113029999999998</v>
      </c>
      <c r="P213">
        <v>7.9710000000000007E-3</v>
      </c>
    </row>
    <row r="214" spans="1:16" x14ac:dyDescent="0.2">
      <c r="A214" t="s">
        <v>46</v>
      </c>
      <c r="B214">
        <v>77</v>
      </c>
      <c r="C214">
        <v>86</v>
      </c>
      <c r="D214" t="s">
        <v>64</v>
      </c>
      <c r="G214">
        <v>9</v>
      </c>
      <c r="H214">
        <v>1257.7637</v>
      </c>
      <c r="I214" t="s">
        <v>21</v>
      </c>
      <c r="J214">
        <v>0.05</v>
      </c>
      <c r="K214">
        <v>1258.675442</v>
      </c>
      <c r="L214">
        <v>6.268E-2</v>
      </c>
      <c r="M214">
        <v>0.36423299999999997</v>
      </c>
      <c r="N214">
        <v>0.114748</v>
      </c>
      <c r="O214">
        <v>6.0316210000000003</v>
      </c>
      <c r="P214">
        <v>3.3119999999999998E-3</v>
      </c>
    </row>
    <row r="215" spans="1:16" x14ac:dyDescent="0.2">
      <c r="A215" t="s">
        <v>46</v>
      </c>
      <c r="B215">
        <v>77</v>
      </c>
      <c r="C215">
        <v>86</v>
      </c>
      <c r="D215" t="s">
        <v>64</v>
      </c>
      <c r="G215">
        <v>9</v>
      </c>
      <c r="H215">
        <v>1257.7637</v>
      </c>
      <c r="I215" t="s">
        <v>21</v>
      </c>
      <c r="J215">
        <v>0.5</v>
      </c>
      <c r="K215">
        <v>1258.9008670000001</v>
      </c>
      <c r="L215">
        <v>9.1666999999999998E-2</v>
      </c>
      <c r="M215">
        <v>0.58965699999999999</v>
      </c>
      <c r="N215">
        <v>0.13282099999999999</v>
      </c>
      <c r="O215">
        <v>6.036098</v>
      </c>
      <c r="P215">
        <v>9.4059999999999994E-3</v>
      </c>
    </row>
    <row r="216" spans="1:16" x14ac:dyDescent="0.2">
      <c r="A216" t="s">
        <v>46</v>
      </c>
      <c r="B216">
        <v>77</v>
      </c>
      <c r="C216">
        <v>86</v>
      </c>
      <c r="D216" t="s">
        <v>64</v>
      </c>
      <c r="G216">
        <v>9</v>
      </c>
      <c r="H216">
        <v>1257.7637</v>
      </c>
      <c r="I216" t="s">
        <v>21</v>
      </c>
      <c r="J216">
        <v>5</v>
      </c>
      <c r="K216">
        <v>1259.6599650000001</v>
      </c>
      <c r="L216">
        <v>6.4865999999999993E-2</v>
      </c>
      <c r="M216">
        <v>1.3487560000000001</v>
      </c>
      <c r="N216">
        <v>0.115957</v>
      </c>
      <c r="O216">
        <v>6.0503669999999996</v>
      </c>
      <c r="P216">
        <v>6.5849999999999997E-3</v>
      </c>
    </row>
    <row r="217" spans="1:16" x14ac:dyDescent="0.2">
      <c r="A217" t="s">
        <v>46</v>
      </c>
      <c r="B217">
        <v>77</v>
      </c>
      <c r="C217">
        <v>86</v>
      </c>
      <c r="D217" t="s">
        <v>64</v>
      </c>
      <c r="G217">
        <v>9</v>
      </c>
      <c r="H217">
        <v>1257.7637</v>
      </c>
      <c r="I217" t="s">
        <v>21</v>
      </c>
      <c r="J217">
        <v>50.000003999999997</v>
      </c>
      <c r="K217">
        <v>1260.4501339999999</v>
      </c>
      <c r="L217">
        <v>8.7670999999999999E-2</v>
      </c>
      <c r="M217">
        <v>2.138925</v>
      </c>
      <c r="N217">
        <v>0.13009499999999999</v>
      </c>
      <c r="O217">
        <v>6.069496</v>
      </c>
      <c r="P217">
        <v>7.1060000000000003E-3</v>
      </c>
    </row>
    <row r="218" spans="1:16" x14ac:dyDescent="0.2">
      <c r="A218" t="s">
        <v>46</v>
      </c>
      <c r="B218">
        <v>77</v>
      </c>
      <c r="C218">
        <v>92</v>
      </c>
      <c r="D218" t="s">
        <v>65</v>
      </c>
      <c r="G218">
        <v>15</v>
      </c>
      <c r="H218">
        <v>1987.1295</v>
      </c>
      <c r="I218" t="s">
        <v>19</v>
      </c>
      <c r="J218">
        <v>0</v>
      </c>
      <c r="K218">
        <v>1988.206919</v>
      </c>
      <c r="L218">
        <v>5.2214999999999998E-2</v>
      </c>
      <c r="M218">
        <v>0</v>
      </c>
      <c r="N218">
        <v>0</v>
      </c>
      <c r="O218">
        <v>5.8509679999999999</v>
      </c>
      <c r="P218">
        <v>4.0299999999999997E-3</v>
      </c>
    </row>
    <row r="219" spans="1:16" x14ac:dyDescent="0.2">
      <c r="A219" t="s">
        <v>46</v>
      </c>
      <c r="B219">
        <v>77</v>
      </c>
      <c r="C219">
        <v>92</v>
      </c>
      <c r="D219" t="s">
        <v>65</v>
      </c>
      <c r="G219">
        <v>15</v>
      </c>
      <c r="H219">
        <v>1987.1295</v>
      </c>
      <c r="I219" t="s">
        <v>19</v>
      </c>
      <c r="J219">
        <v>5.0000000000000001E-3</v>
      </c>
      <c r="K219">
        <v>1988.9007779999999</v>
      </c>
      <c r="L219">
        <v>9.6088000000000007E-2</v>
      </c>
      <c r="M219">
        <v>0.693859</v>
      </c>
      <c r="N219">
        <v>0.109358</v>
      </c>
      <c r="O219">
        <v>5.8308210000000003</v>
      </c>
      <c r="P219">
        <v>6.0200000000000002E-3</v>
      </c>
    </row>
    <row r="220" spans="1:16" x14ac:dyDescent="0.2">
      <c r="A220" t="s">
        <v>46</v>
      </c>
      <c r="B220">
        <v>77</v>
      </c>
      <c r="C220">
        <v>92</v>
      </c>
      <c r="D220" t="s">
        <v>65</v>
      </c>
      <c r="G220">
        <v>15</v>
      </c>
      <c r="H220">
        <v>1987.1295</v>
      </c>
      <c r="I220" t="s">
        <v>19</v>
      </c>
      <c r="J220">
        <v>0.05</v>
      </c>
      <c r="K220">
        <v>1989.4503810000001</v>
      </c>
      <c r="L220">
        <v>7.2846999999999995E-2</v>
      </c>
      <c r="M220">
        <v>1.2434620000000001</v>
      </c>
      <c r="N220">
        <v>8.9626999999999998E-2</v>
      </c>
      <c r="O220">
        <v>5.8354749999999997</v>
      </c>
      <c r="P220">
        <v>3.7230000000000002E-3</v>
      </c>
    </row>
    <row r="221" spans="1:16" x14ac:dyDescent="0.2">
      <c r="A221" t="s">
        <v>46</v>
      </c>
      <c r="B221">
        <v>77</v>
      </c>
      <c r="C221">
        <v>92</v>
      </c>
      <c r="D221" t="s">
        <v>65</v>
      </c>
      <c r="G221">
        <v>15</v>
      </c>
      <c r="H221">
        <v>1987.1295</v>
      </c>
      <c r="I221" t="s">
        <v>19</v>
      </c>
      <c r="J221">
        <v>0.5</v>
      </c>
      <c r="K221">
        <v>1990.2772640000001</v>
      </c>
      <c r="L221">
        <v>0.20188999999999999</v>
      </c>
      <c r="M221">
        <v>2.0703450000000001</v>
      </c>
      <c r="N221">
        <v>0.208533</v>
      </c>
      <c r="O221">
        <v>5.8432890000000004</v>
      </c>
      <c r="P221">
        <v>8.3210000000000003E-3</v>
      </c>
    </row>
    <row r="222" spans="1:16" x14ac:dyDescent="0.2">
      <c r="A222" t="s">
        <v>46</v>
      </c>
      <c r="B222">
        <v>77</v>
      </c>
      <c r="C222">
        <v>92</v>
      </c>
      <c r="D222" t="s">
        <v>65</v>
      </c>
      <c r="G222">
        <v>15</v>
      </c>
      <c r="H222">
        <v>1987.1295</v>
      </c>
      <c r="I222" t="s">
        <v>19</v>
      </c>
      <c r="J222">
        <v>5</v>
      </c>
      <c r="K222">
        <v>1993.042717</v>
      </c>
      <c r="L222">
        <v>0.23552400000000001</v>
      </c>
      <c r="M222">
        <v>4.8357979999999996</v>
      </c>
      <c r="N222">
        <v>0.24124200000000001</v>
      </c>
      <c r="O222">
        <v>5.8430549999999997</v>
      </c>
      <c r="P222">
        <v>5.1590000000000004E-3</v>
      </c>
    </row>
    <row r="223" spans="1:16" x14ac:dyDescent="0.2">
      <c r="A223" t="s">
        <v>46</v>
      </c>
      <c r="B223">
        <v>77</v>
      </c>
      <c r="C223">
        <v>92</v>
      </c>
      <c r="D223" t="s">
        <v>65</v>
      </c>
      <c r="G223">
        <v>15</v>
      </c>
      <c r="H223">
        <v>1987.1295</v>
      </c>
      <c r="I223" t="s">
        <v>19</v>
      </c>
      <c r="J223">
        <v>50.000003999999997</v>
      </c>
      <c r="K223">
        <v>1993.633415</v>
      </c>
      <c r="L223">
        <v>0.27224700000000002</v>
      </c>
      <c r="M223">
        <v>5.4264960000000002</v>
      </c>
      <c r="N223">
        <v>0.27720899999999998</v>
      </c>
      <c r="O223">
        <v>5.8624679999999998</v>
      </c>
      <c r="P223">
        <v>5.9649999999999998E-3</v>
      </c>
    </row>
    <row r="224" spans="1:16" x14ac:dyDescent="0.2">
      <c r="A224" t="s">
        <v>46</v>
      </c>
      <c r="B224">
        <v>77</v>
      </c>
      <c r="C224">
        <v>92</v>
      </c>
      <c r="D224" t="s">
        <v>65</v>
      </c>
      <c r="G224">
        <v>15</v>
      </c>
      <c r="H224">
        <v>1987.1295</v>
      </c>
      <c r="I224" t="s">
        <v>21</v>
      </c>
      <c r="J224">
        <v>0</v>
      </c>
      <c r="K224">
        <v>1988.206919</v>
      </c>
      <c r="L224">
        <v>5.2214999999999998E-2</v>
      </c>
      <c r="M224">
        <v>0</v>
      </c>
      <c r="N224">
        <v>0</v>
      </c>
      <c r="O224">
        <v>5.8509679999999999</v>
      </c>
      <c r="P224">
        <v>4.0299999999999997E-3</v>
      </c>
    </row>
    <row r="225" spans="1:16" x14ac:dyDescent="0.2">
      <c r="A225" t="s">
        <v>46</v>
      </c>
      <c r="B225">
        <v>77</v>
      </c>
      <c r="C225">
        <v>92</v>
      </c>
      <c r="D225" t="s">
        <v>65</v>
      </c>
      <c r="G225">
        <v>15</v>
      </c>
      <c r="H225">
        <v>1987.1295</v>
      </c>
      <c r="I225" t="s">
        <v>21</v>
      </c>
      <c r="J225">
        <v>5.0000000000000001E-3</v>
      </c>
      <c r="K225">
        <v>1988.888817</v>
      </c>
      <c r="L225">
        <v>8.5776000000000005E-2</v>
      </c>
      <c r="M225">
        <v>0.681898</v>
      </c>
      <c r="N225">
        <v>0.10041899999999999</v>
      </c>
      <c r="O225">
        <v>5.8411549999999997</v>
      </c>
      <c r="P225">
        <v>1.3606E-2</v>
      </c>
    </row>
    <row r="226" spans="1:16" x14ac:dyDescent="0.2">
      <c r="A226" t="s">
        <v>46</v>
      </c>
      <c r="B226">
        <v>77</v>
      </c>
      <c r="C226">
        <v>92</v>
      </c>
      <c r="D226" t="s">
        <v>65</v>
      </c>
      <c r="G226">
        <v>15</v>
      </c>
      <c r="H226">
        <v>1987.1295</v>
      </c>
      <c r="I226" t="s">
        <v>21</v>
      </c>
      <c r="J226">
        <v>0.05</v>
      </c>
      <c r="K226">
        <v>1989.4481720000001</v>
      </c>
      <c r="L226">
        <v>6.0673999999999999E-2</v>
      </c>
      <c r="M226">
        <v>1.2412529999999999</v>
      </c>
      <c r="N226">
        <v>8.0047999999999994E-2</v>
      </c>
      <c r="O226">
        <v>5.848967</v>
      </c>
      <c r="P226">
        <v>2.3579999999999999E-3</v>
      </c>
    </row>
    <row r="227" spans="1:16" x14ac:dyDescent="0.2">
      <c r="A227" t="s">
        <v>46</v>
      </c>
      <c r="B227">
        <v>77</v>
      </c>
      <c r="C227">
        <v>92</v>
      </c>
      <c r="D227" t="s">
        <v>65</v>
      </c>
      <c r="G227">
        <v>15</v>
      </c>
      <c r="H227">
        <v>1987.1295</v>
      </c>
      <c r="I227" t="s">
        <v>21</v>
      </c>
      <c r="J227">
        <v>0.5</v>
      </c>
      <c r="K227">
        <v>1990.3787030000001</v>
      </c>
      <c r="L227">
        <v>0.122116</v>
      </c>
      <c r="M227">
        <v>2.1717840000000002</v>
      </c>
      <c r="N227">
        <v>0.13281100000000001</v>
      </c>
      <c r="O227">
        <v>5.8447040000000001</v>
      </c>
      <c r="P227">
        <v>7.6429999999999996E-3</v>
      </c>
    </row>
    <row r="228" spans="1:16" x14ac:dyDescent="0.2">
      <c r="A228" t="s">
        <v>46</v>
      </c>
      <c r="B228">
        <v>77</v>
      </c>
      <c r="C228">
        <v>92</v>
      </c>
      <c r="D228" t="s">
        <v>65</v>
      </c>
      <c r="G228">
        <v>15</v>
      </c>
      <c r="H228">
        <v>1987.1295</v>
      </c>
      <c r="I228" t="s">
        <v>21</v>
      </c>
      <c r="J228">
        <v>5</v>
      </c>
      <c r="K228">
        <v>1993.067659</v>
      </c>
      <c r="L228">
        <v>0.260245</v>
      </c>
      <c r="M228">
        <v>4.8607399999999998</v>
      </c>
      <c r="N228">
        <v>0.26543099999999997</v>
      </c>
      <c r="O228">
        <v>5.8530319999999998</v>
      </c>
      <c r="P228">
        <v>7.9120000000000006E-3</v>
      </c>
    </row>
    <row r="229" spans="1:16" x14ac:dyDescent="0.2">
      <c r="A229" t="s">
        <v>46</v>
      </c>
      <c r="B229">
        <v>77</v>
      </c>
      <c r="C229">
        <v>92</v>
      </c>
      <c r="D229" t="s">
        <v>65</v>
      </c>
      <c r="G229">
        <v>15</v>
      </c>
      <c r="H229">
        <v>1987.1295</v>
      </c>
      <c r="I229" t="s">
        <v>21</v>
      </c>
      <c r="J229">
        <v>50.000003999999997</v>
      </c>
      <c r="K229">
        <v>1993.7291419999999</v>
      </c>
      <c r="L229">
        <v>0.29271000000000003</v>
      </c>
      <c r="M229">
        <v>5.5222230000000003</v>
      </c>
      <c r="N229">
        <v>0.29733100000000001</v>
      </c>
      <c r="O229">
        <v>5.8697169999999996</v>
      </c>
      <c r="P229">
        <v>7.8770000000000003E-3</v>
      </c>
    </row>
    <row r="230" spans="1:16" x14ac:dyDescent="0.2">
      <c r="A230" t="s">
        <v>46</v>
      </c>
      <c r="B230">
        <v>87</v>
      </c>
      <c r="C230">
        <v>98</v>
      </c>
      <c r="D230" t="s">
        <v>66</v>
      </c>
      <c r="G230">
        <v>11</v>
      </c>
      <c r="H230">
        <v>1492.8006</v>
      </c>
      <c r="I230" t="s">
        <v>19</v>
      </c>
      <c r="J230">
        <v>0</v>
      </c>
      <c r="K230">
        <v>1493.5624889999999</v>
      </c>
      <c r="L230">
        <v>8.3016999999999994E-2</v>
      </c>
      <c r="M230">
        <v>0</v>
      </c>
      <c r="N230">
        <v>0</v>
      </c>
      <c r="O230">
        <v>7.7072669999999999</v>
      </c>
      <c r="P230">
        <v>2.14E-4</v>
      </c>
    </row>
    <row r="231" spans="1:16" x14ac:dyDescent="0.2">
      <c r="A231" t="s">
        <v>46</v>
      </c>
      <c r="B231">
        <v>87</v>
      </c>
      <c r="C231">
        <v>98</v>
      </c>
      <c r="D231" t="s">
        <v>66</v>
      </c>
      <c r="G231">
        <v>11</v>
      </c>
      <c r="H231">
        <v>1492.8006</v>
      </c>
      <c r="I231" t="s">
        <v>19</v>
      </c>
      <c r="J231">
        <v>5.0000000000000001E-3</v>
      </c>
      <c r="K231">
        <v>1493.864319</v>
      </c>
      <c r="L231">
        <v>7.7330999999999997E-2</v>
      </c>
      <c r="M231">
        <v>0.30182999999999999</v>
      </c>
      <c r="N231">
        <v>0.113455</v>
      </c>
      <c r="O231">
        <v>7.6791609999999997</v>
      </c>
      <c r="P231">
        <v>2.0460000000000001E-3</v>
      </c>
    </row>
    <row r="232" spans="1:16" x14ac:dyDescent="0.2">
      <c r="A232" t="s">
        <v>46</v>
      </c>
      <c r="B232">
        <v>87</v>
      </c>
      <c r="C232">
        <v>98</v>
      </c>
      <c r="D232" t="s">
        <v>66</v>
      </c>
      <c r="G232">
        <v>11</v>
      </c>
      <c r="H232">
        <v>1492.8006</v>
      </c>
      <c r="I232" t="s">
        <v>19</v>
      </c>
      <c r="J232">
        <v>0.05</v>
      </c>
      <c r="K232">
        <v>1493.9046410000001</v>
      </c>
      <c r="L232">
        <v>0.10871</v>
      </c>
      <c r="M232">
        <v>0.34215200000000001</v>
      </c>
      <c r="N232">
        <v>0.13678399999999999</v>
      </c>
      <c r="O232">
        <v>7.6801820000000003</v>
      </c>
      <c r="P232">
        <v>5.8970000000000003E-3</v>
      </c>
    </row>
    <row r="233" spans="1:16" x14ac:dyDescent="0.2">
      <c r="A233" t="s">
        <v>46</v>
      </c>
      <c r="B233">
        <v>87</v>
      </c>
      <c r="C233">
        <v>98</v>
      </c>
      <c r="D233" t="s">
        <v>66</v>
      </c>
      <c r="G233">
        <v>11</v>
      </c>
      <c r="H233">
        <v>1492.8006</v>
      </c>
      <c r="I233" t="s">
        <v>19</v>
      </c>
      <c r="J233">
        <v>0.5</v>
      </c>
      <c r="K233">
        <v>1494.141124</v>
      </c>
      <c r="L233">
        <v>5.5328000000000002E-2</v>
      </c>
      <c r="M233">
        <v>0.57863600000000004</v>
      </c>
      <c r="N233">
        <v>9.9765000000000006E-2</v>
      </c>
      <c r="O233">
        <v>7.6885190000000003</v>
      </c>
      <c r="P233">
        <v>8.4360000000000008E-3</v>
      </c>
    </row>
    <row r="234" spans="1:16" x14ac:dyDescent="0.2">
      <c r="A234" t="s">
        <v>46</v>
      </c>
      <c r="B234">
        <v>87</v>
      </c>
      <c r="C234">
        <v>98</v>
      </c>
      <c r="D234" t="s">
        <v>66</v>
      </c>
      <c r="G234">
        <v>11</v>
      </c>
      <c r="H234">
        <v>1492.8006</v>
      </c>
      <c r="I234" t="s">
        <v>19</v>
      </c>
      <c r="J234">
        <v>5</v>
      </c>
      <c r="K234">
        <v>1495.4261260000001</v>
      </c>
      <c r="L234">
        <v>5.6571999999999997E-2</v>
      </c>
      <c r="M234">
        <v>1.863637</v>
      </c>
      <c r="N234">
        <v>0.10045999999999999</v>
      </c>
      <c r="O234">
        <v>7.6996900000000004</v>
      </c>
      <c r="P234">
        <v>4.7869999999999996E-3</v>
      </c>
    </row>
    <row r="235" spans="1:16" x14ac:dyDescent="0.2">
      <c r="A235" t="s">
        <v>46</v>
      </c>
      <c r="B235">
        <v>87</v>
      </c>
      <c r="C235">
        <v>98</v>
      </c>
      <c r="D235" t="s">
        <v>66</v>
      </c>
      <c r="G235">
        <v>11</v>
      </c>
      <c r="H235">
        <v>1492.8006</v>
      </c>
      <c r="I235" t="s">
        <v>19</v>
      </c>
      <c r="J235">
        <v>50.000003999999997</v>
      </c>
      <c r="K235">
        <v>1497.451675</v>
      </c>
      <c r="L235">
        <v>6.4936999999999995E-2</v>
      </c>
      <c r="M235">
        <v>3.889186</v>
      </c>
      <c r="N235">
        <v>0.10539800000000001</v>
      </c>
      <c r="O235">
        <v>7.7072060000000002</v>
      </c>
      <c r="P235">
        <v>6.1250000000000002E-3</v>
      </c>
    </row>
    <row r="236" spans="1:16" x14ac:dyDescent="0.2">
      <c r="A236" t="s">
        <v>46</v>
      </c>
      <c r="B236">
        <v>87</v>
      </c>
      <c r="C236">
        <v>98</v>
      </c>
      <c r="D236" t="s">
        <v>66</v>
      </c>
      <c r="G236">
        <v>11</v>
      </c>
      <c r="H236">
        <v>1492.8006</v>
      </c>
      <c r="I236" t="s">
        <v>21</v>
      </c>
      <c r="J236">
        <v>0</v>
      </c>
      <c r="K236">
        <v>1493.5624889999999</v>
      </c>
      <c r="L236">
        <v>8.3016999999999994E-2</v>
      </c>
      <c r="M236">
        <v>0</v>
      </c>
      <c r="N236">
        <v>0</v>
      </c>
      <c r="O236">
        <v>7.7072669999999999</v>
      </c>
      <c r="P236">
        <v>2.14E-4</v>
      </c>
    </row>
    <row r="237" spans="1:16" x14ac:dyDescent="0.2">
      <c r="A237" t="s">
        <v>46</v>
      </c>
      <c r="B237">
        <v>87</v>
      </c>
      <c r="C237">
        <v>98</v>
      </c>
      <c r="D237" t="s">
        <v>66</v>
      </c>
      <c r="G237">
        <v>11</v>
      </c>
      <c r="H237">
        <v>1492.8006</v>
      </c>
      <c r="I237" t="s">
        <v>21</v>
      </c>
      <c r="J237">
        <v>5.0000000000000001E-3</v>
      </c>
      <c r="K237">
        <v>1493.849917</v>
      </c>
      <c r="L237">
        <v>5.4468000000000003E-2</v>
      </c>
      <c r="M237">
        <v>0.28742800000000002</v>
      </c>
      <c r="N237">
        <v>9.9290000000000003E-2</v>
      </c>
      <c r="O237">
        <v>7.6966049999999999</v>
      </c>
      <c r="P237">
        <v>6.5050000000000004E-3</v>
      </c>
    </row>
    <row r="238" spans="1:16" x14ac:dyDescent="0.2">
      <c r="A238" t="s">
        <v>46</v>
      </c>
      <c r="B238">
        <v>87</v>
      </c>
      <c r="C238">
        <v>98</v>
      </c>
      <c r="D238" t="s">
        <v>66</v>
      </c>
      <c r="G238">
        <v>11</v>
      </c>
      <c r="H238">
        <v>1492.8006</v>
      </c>
      <c r="I238" t="s">
        <v>21</v>
      </c>
      <c r="J238">
        <v>0.05</v>
      </c>
      <c r="K238">
        <v>1493.938267</v>
      </c>
      <c r="L238">
        <v>5.7881000000000002E-2</v>
      </c>
      <c r="M238">
        <v>0.375778</v>
      </c>
      <c r="N238">
        <v>0.101203</v>
      </c>
      <c r="O238">
        <v>7.7022640000000004</v>
      </c>
      <c r="P238">
        <v>4.9560000000000003E-3</v>
      </c>
    </row>
    <row r="239" spans="1:16" x14ac:dyDescent="0.2">
      <c r="A239" t="s">
        <v>46</v>
      </c>
      <c r="B239">
        <v>87</v>
      </c>
      <c r="C239">
        <v>98</v>
      </c>
      <c r="D239" t="s">
        <v>66</v>
      </c>
      <c r="G239">
        <v>11</v>
      </c>
      <c r="H239">
        <v>1492.8006</v>
      </c>
      <c r="I239" t="s">
        <v>21</v>
      </c>
      <c r="J239">
        <v>0.5</v>
      </c>
      <c r="K239">
        <v>1494.2015899999999</v>
      </c>
      <c r="L239">
        <v>5.6520000000000001E-2</v>
      </c>
      <c r="M239">
        <v>0.63910100000000003</v>
      </c>
      <c r="N239">
        <v>0.10043100000000001</v>
      </c>
      <c r="O239">
        <v>7.7060680000000001</v>
      </c>
      <c r="P239">
        <v>1.2333E-2</v>
      </c>
    </row>
    <row r="240" spans="1:16" x14ac:dyDescent="0.2">
      <c r="A240" t="s">
        <v>46</v>
      </c>
      <c r="B240">
        <v>87</v>
      </c>
      <c r="C240">
        <v>98</v>
      </c>
      <c r="D240" t="s">
        <v>66</v>
      </c>
      <c r="G240">
        <v>11</v>
      </c>
      <c r="H240">
        <v>1492.8006</v>
      </c>
      <c r="I240" t="s">
        <v>21</v>
      </c>
      <c r="J240">
        <v>5</v>
      </c>
      <c r="K240">
        <v>1495.599868</v>
      </c>
      <c r="L240">
        <v>9.2119999999999994E-2</v>
      </c>
      <c r="M240">
        <v>2.0373790000000001</v>
      </c>
      <c r="N240">
        <v>0.12400799999999999</v>
      </c>
      <c r="O240">
        <v>7.7156209999999996</v>
      </c>
      <c r="P240">
        <v>6.6569999999999997E-3</v>
      </c>
    </row>
    <row r="241" spans="1:16" x14ac:dyDescent="0.2">
      <c r="A241" t="s">
        <v>46</v>
      </c>
      <c r="B241">
        <v>87</v>
      </c>
      <c r="C241">
        <v>98</v>
      </c>
      <c r="D241" t="s">
        <v>66</v>
      </c>
      <c r="G241">
        <v>11</v>
      </c>
      <c r="H241">
        <v>1492.8006</v>
      </c>
      <c r="I241" t="s">
        <v>21</v>
      </c>
      <c r="J241">
        <v>50.000003999999997</v>
      </c>
      <c r="K241">
        <v>1497.4609499999999</v>
      </c>
      <c r="L241">
        <v>3.0072999999999999E-2</v>
      </c>
      <c r="M241">
        <v>3.8984610000000002</v>
      </c>
      <c r="N241">
        <v>8.8295999999999999E-2</v>
      </c>
      <c r="O241">
        <v>7.7258570000000004</v>
      </c>
      <c r="P241">
        <v>3.741E-3</v>
      </c>
    </row>
    <row r="242" spans="1:16" x14ac:dyDescent="0.2">
      <c r="A242" t="s">
        <v>46</v>
      </c>
      <c r="B242">
        <v>99</v>
      </c>
      <c r="C242">
        <v>109</v>
      </c>
      <c r="D242" t="s">
        <v>67</v>
      </c>
      <c r="G242">
        <v>10</v>
      </c>
      <c r="H242">
        <v>1306.646</v>
      </c>
      <c r="I242" t="s">
        <v>19</v>
      </c>
      <c r="J242">
        <v>0</v>
      </c>
      <c r="K242">
        <v>1307.1895509999999</v>
      </c>
      <c r="L242">
        <v>0</v>
      </c>
      <c r="M242">
        <v>0</v>
      </c>
      <c r="N242">
        <v>0</v>
      </c>
      <c r="O242">
        <v>8.2937980000000007</v>
      </c>
      <c r="P242">
        <v>0</v>
      </c>
    </row>
    <row r="243" spans="1:16" x14ac:dyDescent="0.2">
      <c r="A243" t="s">
        <v>46</v>
      </c>
      <c r="B243">
        <v>99</v>
      </c>
      <c r="C243">
        <v>109</v>
      </c>
      <c r="D243" t="s">
        <v>67</v>
      </c>
      <c r="G243">
        <v>10</v>
      </c>
      <c r="H243">
        <v>1306.646</v>
      </c>
      <c r="I243" t="s">
        <v>19</v>
      </c>
      <c r="J243">
        <v>5.0000000000000001E-3</v>
      </c>
      <c r="K243">
        <v>1307.958196</v>
      </c>
      <c r="L243">
        <v>0.130189</v>
      </c>
      <c r="M243">
        <v>0.76864500000000002</v>
      </c>
      <c r="N243">
        <v>0.130189</v>
      </c>
      <c r="O243">
        <v>8.2605900000000005</v>
      </c>
      <c r="P243">
        <v>1.0201E-2</v>
      </c>
    </row>
    <row r="244" spans="1:16" x14ac:dyDescent="0.2">
      <c r="A244" t="s">
        <v>46</v>
      </c>
      <c r="B244">
        <v>99</v>
      </c>
      <c r="C244">
        <v>109</v>
      </c>
      <c r="D244" t="s">
        <v>67</v>
      </c>
      <c r="G244">
        <v>10</v>
      </c>
      <c r="H244">
        <v>1306.646</v>
      </c>
      <c r="I244" t="s">
        <v>19</v>
      </c>
      <c r="J244">
        <v>0.05</v>
      </c>
      <c r="K244">
        <v>1309.074914</v>
      </c>
      <c r="L244">
        <v>5.8652999999999997E-2</v>
      </c>
      <c r="M244">
        <v>1.8853629999999999</v>
      </c>
      <c r="N244">
        <v>5.8652999999999997E-2</v>
      </c>
      <c r="O244">
        <v>8.2654530000000008</v>
      </c>
      <c r="P244">
        <v>3.405E-3</v>
      </c>
    </row>
    <row r="245" spans="1:16" x14ac:dyDescent="0.2">
      <c r="A245" t="s">
        <v>46</v>
      </c>
      <c r="B245">
        <v>99</v>
      </c>
      <c r="C245">
        <v>109</v>
      </c>
      <c r="D245" t="s">
        <v>67</v>
      </c>
      <c r="G245">
        <v>10</v>
      </c>
      <c r="H245">
        <v>1306.646</v>
      </c>
      <c r="I245" t="s">
        <v>19</v>
      </c>
      <c r="J245">
        <v>0.5</v>
      </c>
      <c r="K245">
        <v>1311.3924219999999</v>
      </c>
      <c r="L245">
        <v>9.9524000000000001E-2</v>
      </c>
      <c r="M245">
        <v>4.202871</v>
      </c>
      <c r="N245">
        <v>9.9524000000000001E-2</v>
      </c>
      <c r="O245">
        <v>8.2717960000000001</v>
      </c>
      <c r="P245">
        <v>8.6070000000000001E-3</v>
      </c>
    </row>
    <row r="246" spans="1:16" x14ac:dyDescent="0.2">
      <c r="A246" t="s">
        <v>46</v>
      </c>
      <c r="B246">
        <v>99</v>
      </c>
      <c r="C246">
        <v>109</v>
      </c>
      <c r="D246" t="s">
        <v>67</v>
      </c>
      <c r="G246">
        <v>10</v>
      </c>
      <c r="H246">
        <v>1306.646</v>
      </c>
      <c r="I246" t="s">
        <v>19</v>
      </c>
      <c r="J246">
        <v>5</v>
      </c>
      <c r="K246">
        <v>1312.2878459999999</v>
      </c>
      <c r="L246">
        <v>0.12717100000000001</v>
      </c>
      <c r="M246">
        <v>5.0982950000000002</v>
      </c>
      <c r="N246">
        <v>0.12717100000000001</v>
      </c>
      <c r="O246">
        <v>8.2840559999999996</v>
      </c>
      <c r="P246">
        <v>1.9911999999999999E-2</v>
      </c>
    </row>
    <row r="247" spans="1:16" x14ac:dyDescent="0.2">
      <c r="A247" t="s">
        <v>46</v>
      </c>
      <c r="B247">
        <v>99</v>
      </c>
      <c r="C247">
        <v>109</v>
      </c>
      <c r="D247" t="s">
        <v>67</v>
      </c>
      <c r="G247">
        <v>10</v>
      </c>
      <c r="H247">
        <v>1306.646</v>
      </c>
      <c r="I247" t="s">
        <v>19</v>
      </c>
      <c r="J247">
        <v>50.000003999999997</v>
      </c>
      <c r="K247">
        <v>1312.650729</v>
      </c>
      <c r="L247">
        <v>7.0981000000000002E-2</v>
      </c>
      <c r="M247">
        <v>5.4611780000000003</v>
      </c>
      <c r="N247">
        <v>7.0981000000000002E-2</v>
      </c>
      <c r="O247">
        <v>8.309787</v>
      </c>
      <c r="P247">
        <v>1.4339999999999999E-3</v>
      </c>
    </row>
    <row r="248" spans="1:16" x14ac:dyDescent="0.2">
      <c r="A248" t="s">
        <v>46</v>
      </c>
      <c r="B248">
        <v>99</v>
      </c>
      <c r="C248">
        <v>109</v>
      </c>
      <c r="D248" t="s">
        <v>67</v>
      </c>
      <c r="G248">
        <v>10</v>
      </c>
      <c r="H248">
        <v>1306.646</v>
      </c>
      <c r="I248" t="s">
        <v>21</v>
      </c>
      <c r="J248">
        <v>0</v>
      </c>
      <c r="K248">
        <v>1307.1895509999999</v>
      </c>
      <c r="L248">
        <v>0</v>
      </c>
      <c r="M248">
        <v>0</v>
      </c>
      <c r="N248">
        <v>0</v>
      </c>
      <c r="O248">
        <v>8.2937980000000007</v>
      </c>
      <c r="P248">
        <v>0</v>
      </c>
    </row>
    <row r="249" spans="1:16" x14ac:dyDescent="0.2">
      <c r="A249" t="s">
        <v>46</v>
      </c>
      <c r="B249">
        <v>99</v>
      </c>
      <c r="C249">
        <v>109</v>
      </c>
      <c r="D249" t="s">
        <v>67</v>
      </c>
      <c r="G249">
        <v>10</v>
      </c>
      <c r="H249">
        <v>1306.646</v>
      </c>
      <c r="I249" t="s">
        <v>21</v>
      </c>
      <c r="J249">
        <v>5.0000000000000001E-3</v>
      </c>
      <c r="K249">
        <v>1308.004596</v>
      </c>
      <c r="L249">
        <v>4.3952999999999999E-2</v>
      </c>
      <c r="M249">
        <v>0.81504500000000002</v>
      </c>
      <c r="N249">
        <v>4.3952999999999999E-2</v>
      </c>
      <c r="O249">
        <v>8.2785449999999994</v>
      </c>
      <c r="P249">
        <v>7.5709999999999996E-3</v>
      </c>
    </row>
    <row r="250" spans="1:16" x14ac:dyDescent="0.2">
      <c r="A250" t="s">
        <v>46</v>
      </c>
      <c r="B250">
        <v>99</v>
      </c>
      <c r="C250">
        <v>109</v>
      </c>
      <c r="D250" t="s">
        <v>67</v>
      </c>
      <c r="G250">
        <v>10</v>
      </c>
      <c r="H250">
        <v>1306.646</v>
      </c>
      <c r="I250" t="s">
        <v>21</v>
      </c>
      <c r="J250">
        <v>0.05</v>
      </c>
      <c r="K250">
        <v>1309.093531</v>
      </c>
      <c r="L250">
        <v>8.8806999999999997E-2</v>
      </c>
      <c r="M250">
        <v>1.90398</v>
      </c>
      <c r="N250">
        <v>8.8806999999999997E-2</v>
      </c>
      <c r="O250">
        <v>8.2841389999999997</v>
      </c>
      <c r="P250">
        <v>8.7299999999999997E-4</v>
      </c>
    </row>
    <row r="251" spans="1:16" x14ac:dyDescent="0.2">
      <c r="A251" t="s">
        <v>46</v>
      </c>
      <c r="B251">
        <v>99</v>
      </c>
      <c r="C251">
        <v>109</v>
      </c>
      <c r="D251" t="s">
        <v>67</v>
      </c>
      <c r="G251">
        <v>10</v>
      </c>
      <c r="H251">
        <v>1306.646</v>
      </c>
      <c r="I251" t="s">
        <v>21</v>
      </c>
      <c r="J251">
        <v>0.5</v>
      </c>
      <c r="K251">
        <v>1311.3558499999999</v>
      </c>
      <c r="L251">
        <v>3.7082999999999998E-2</v>
      </c>
      <c r="M251">
        <v>4.1662990000000004</v>
      </c>
      <c r="N251">
        <v>3.7082999999999998E-2</v>
      </c>
      <c r="O251">
        <v>8.2875230000000002</v>
      </c>
      <c r="P251">
        <v>8.9980000000000008E-3</v>
      </c>
    </row>
    <row r="252" spans="1:16" x14ac:dyDescent="0.2">
      <c r="A252" t="s">
        <v>46</v>
      </c>
      <c r="B252">
        <v>99</v>
      </c>
      <c r="C252">
        <v>109</v>
      </c>
      <c r="D252" t="s">
        <v>67</v>
      </c>
      <c r="G252">
        <v>10</v>
      </c>
      <c r="H252">
        <v>1306.646</v>
      </c>
      <c r="I252" t="s">
        <v>21</v>
      </c>
      <c r="J252">
        <v>5</v>
      </c>
      <c r="K252">
        <v>1312.160288</v>
      </c>
      <c r="L252">
        <v>0.12517200000000001</v>
      </c>
      <c r="M252">
        <v>4.9707369999999997</v>
      </c>
      <c r="N252">
        <v>0.12517200000000001</v>
      </c>
      <c r="O252">
        <v>8.3008389999999999</v>
      </c>
      <c r="P252">
        <v>5.9049999999999997E-3</v>
      </c>
    </row>
    <row r="253" spans="1:16" x14ac:dyDescent="0.2">
      <c r="A253" t="s">
        <v>46</v>
      </c>
      <c r="B253">
        <v>99</v>
      </c>
      <c r="C253">
        <v>109</v>
      </c>
      <c r="D253" t="s">
        <v>67</v>
      </c>
      <c r="G253">
        <v>10</v>
      </c>
      <c r="H253">
        <v>1306.646</v>
      </c>
      <c r="I253" t="s">
        <v>21</v>
      </c>
      <c r="J253">
        <v>50.000003999999997</v>
      </c>
      <c r="K253">
        <v>1312.3945329999999</v>
      </c>
      <c r="L253">
        <v>6.6015000000000004E-2</v>
      </c>
      <c r="M253">
        <v>5.2049820000000002</v>
      </c>
      <c r="N253">
        <v>6.6015000000000004E-2</v>
      </c>
      <c r="O253">
        <v>8.3091790000000003</v>
      </c>
      <c r="P253">
        <v>7.8390000000000005E-3</v>
      </c>
    </row>
    <row r="254" spans="1:16" x14ac:dyDescent="0.2">
      <c r="A254" t="s">
        <v>46</v>
      </c>
      <c r="B254">
        <v>99</v>
      </c>
      <c r="C254">
        <v>110</v>
      </c>
      <c r="D254" t="s">
        <v>68</v>
      </c>
      <c r="G254">
        <v>11</v>
      </c>
      <c r="H254">
        <v>1419.7301</v>
      </c>
      <c r="I254" t="s">
        <v>19</v>
      </c>
      <c r="J254">
        <v>0</v>
      </c>
      <c r="K254">
        <v>1420.4996679999999</v>
      </c>
      <c r="L254">
        <v>1.4339999999999999E-3</v>
      </c>
      <c r="M254">
        <v>0</v>
      </c>
      <c r="N254">
        <v>0</v>
      </c>
      <c r="O254">
        <v>10.159446000000001</v>
      </c>
      <c r="P254">
        <v>4.4270000000000004E-3</v>
      </c>
    </row>
    <row r="255" spans="1:16" x14ac:dyDescent="0.2">
      <c r="A255" t="s">
        <v>46</v>
      </c>
      <c r="B255">
        <v>99</v>
      </c>
      <c r="C255">
        <v>110</v>
      </c>
      <c r="D255" t="s">
        <v>68</v>
      </c>
      <c r="G255">
        <v>11</v>
      </c>
      <c r="H255">
        <v>1419.7301</v>
      </c>
      <c r="I255" t="s">
        <v>19</v>
      </c>
      <c r="J255">
        <v>5.0000000000000001E-3</v>
      </c>
      <c r="K255">
        <v>1421.200454</v>
      </c>
      <c r="L255">
        <v>0.164295</v>
      </c>
      <c r="M255">
        <v>0.70078600000000002</v>
      </c>
      <c r="N255">
        <v>0.164302</v>
      </c>
      <c r="O255">
        <v>10.137672999999999</v>
      </c>
      <c r="P255">
        <v>1.7035999999999999E-2</v>
      </c>
    </row>
    <row r="256" spans="1:16" x14ac:dyDescent="0.2">
      <c r="A256" t="s">
        <v>46</v>
      </c>
      <c r="B256">
        <v>99</v>
      </c>
      <c r="C256">
        <v>110</v>
      </c>
      <c r="D256" t="s">
        <v>68</v>
      </c>
      <c r="G256">
        <v>11</v>
      </c>
      <c r="H256">
        <v>1419.7301</v>
      </c>
      <c r="I256" t="s">
        <v>19</v>
      </c>
      <c r="J256">
        <v>0.05</v>
      </c>
      <c r="K256">
        <v>1422.562842</v>
      </c>
      <c r="L256">
        <v>8.9637999999999995E-2</v>
      </c>
      <c r="M256">
        <v>2.0631740000000001</v>
      </c>
      <c r="N256">
        <v>8.9649000000000006E-2</v>
      </c>
      <c r="O256">
        <v>10.135892</v>
      </c>
      <c r="P256">
        <v>5.6290000000000003E-3</v>
      </c>
    </row>
    <row r="257" spans="1:16" x14ac:dyDescent="0.2">
      <c r="A257" t="s">
        <v>46</v>
      </c>
      <c r="B257">
        <v>99</v>
      </c>
      <c r="C257">
        <v>110</v>
      </c>
      <c r="D257" t="s">
        <v>68</v>
      </c>
      <c r="G257">
        <v>11</v>
      </c>
      <c r="H257">
        <v>1419.7301</v>
      </c>
      <c r="I257" t="s">
        <v>19</v>
      </c>
      <c r="J257">
        <v>0.5</v>
      </c>
      <c r="K257">
        <v>1424.103098</v>
      </c>
      <c r="L257">
        <v>7.7742000000000006E-2</v>
      </c>
      <c r="M257">
        <v>3.6034290000000002</v>
      </c>
      <c r="N257">
        <v>7.7755000000000005E-2</v>
      </c>
      <c r="O257">
        <v>10.141202</v>
      </c>
      <c r="P257">
        <v>8.8159999999999992E-3</v>
      </c>
    </row>
    <row r="258" spans="1:16" x14ac:dyDescent="0.2">
      <c r="A258" t="s">
        <v>46</v>
      </c>
      <c r="B258">
        <v>99</v>
      </c>
      <c r="C258">
        <v>110</v>
      </c>
      <c r="D258" t="s">
        <v>68</v>
      </c>
      <c r="G258">
        <v>11</v>
      </c>
      <c r="H258">
        <v>1419.7301</v>
      </c>
      <c r="I258" t="s">
        <v>19</v>
      </c>
      <c r="J258">
        <v>5</v>
      </c>
      <c r="K258">
        <v>1425.3115929999999</v>
      </c>
      <c r="L258">
        <v>0.150144</v>
      </c>
      <c r="M258">
        <v>4.8119249999999996</v>
      </c>
      <c r="N258">
        <v>0.15015100000000001</v>
      </c>
      <c r="O258">
        <v>10.164158</v>
      </c>
      <c r="P258">
        <v>1.0494E-2</v>
      </c>
    </row>
    <row r="259" spans="1:16" x14ac:dyDescent="0.2">
      <c r="A259" t="s">
        <v>46</v>
      </c>
      <c r="B259">
        <v>99</v>
      </c>
      <c r="C259">
        <v>110</v>
      </c>
      <c r="D259" t="s">
        <v>68</v>
      </c>
      <c r="G259">
        <v>11</v>
      </c>
      <c r="H259">
        <v>1419.7301</v>
      </c>
      <c r="I259" t="s">
        <v>19</v>
      </c>
      <c r="J259">
        <v>50.000003999999997</v>
      </c>
      <c r="K259">
        <v>1425.650625</v>
      </c>
      <c r="L259">
        <v>0.248256</v>
      </c>
      <c r="M259">
        <v>5.150957</v>
      </c>
      <c r="N259">
        <v>0.24826000000000001</v>
      </c>
      <c r="O259">
        <v>10.190818</v>
      </c>
      <c r="P259">
        <v>7.9620000000000003E-3</v>
      </c>
    </row>
    <row r="260" spans="1:16" x14ac:dyDescent="0.2">
      <c r="A260" t="s">
        <v>46</v>
      </c>
      <c r="B260">
        <v>99</v>
      </c>
      <c r="C260">
        <v>110</v>
      </c>
      <c r="D260" t="s">
        <v>68</v>
      </c>
      <c r="G260">
        <v>11</v>
      </c>
      <c r="H260">
        <v>1419.7301</v>
      </c>
      <c r="I260" t="s">
        <v>21</v>
      </c>
      <c r="J260">
        <v>0</v>
      </c>
      <c r="K260">
        <v>1420.4996679999999</v>
      </c>
      <c r="L260">
        <v>1.4339999999999999E-3</v>
      </c>
      <c r="M260">
        <v>0</v>
      </c>
      <c r="N260">
        <v>0</v>
      </c>
      <c r="O260">
        <v>10.159446000000001</v>
      </c>
      <c r="P260">
        <v>4.4270000000000004E-3</v>
      </c>
    </row>
    <row r="261" spans="1:16" x14ac:dyDescent="0.2">
      <c r="A261" t="s">
        <v>46</v>
      </c>
      <c r="B261">
        <v>99</v>
      </c>
      <c r="C261">
        <v>110</v>
      </c>
      <c r="D261" t="s">
        <v>68</v>
      </c>
      <c r="G261">
        <v>11</v>
      </c>
      <c r="H261">
        <v>1419.7301</v>
      </c>
      <c r="I261" t="s">
        <v>21</v>
      </c>
      <c r="J261">
        <v>5.0000000000000001E-3</v>
      </c>
      <c r="K261">
        <v>1421.1320479999999</v>
      </c>
      <c r="L261">
        <v>0.10766199999999999</v>
      </c>
      <c r="M261">
        <v>0.63237900000000002</v>
      </c>
      <c r="N261">
        <v>0.107672</v>
      </c>
      <c r="O261">
        <v>10.145299</v>
      </c>
      <c r="P261">
        <v>5.7200000000000003E-3</v>
      </c>
    </row>
    <row r="262" spans="1:16" x14ac:dyDescent="0.2">
      <c r="A262" t="s">
        <v>46</v>
      </c>
      <c r="B262">
        <v>99</v>
      </c>
      <c r="C262">
        <v>110</v>
      </c>
      <c r="D262" t="s">
        <v>68</v>
      </c>
      <c r="G262">
        <v>11</v>
      </c>
      <c r="H262">
        <v>1419.7301</v>
      </c>
      <c r="I262" t="s">
        <v>21</v>
      </c>
      <c r="J262">
        <v>0.05</v>
      </c>
      <c r="K262">
        <v>1422.6070159999999</v>
      </c>
      <c r="L262">
        <v>7.0027000000000006E-2</v>
      </c>
      <c r="M262">
        <v>2.1073469999999999</v>
      </c>
      <c r="N262">
        <v>7.0041000000000006E-2</v>
      </c>
      <c r="O262">
        <v>10.143326</v>
      </c>
      <c r="P262">
        <v>5.8079999999999998E-3</v>
      </c>
    </row>
    <row r="263" spans="1:16" x14ac:dyDescent="0.2">
      <c r="A263" t="s">
        <v>46</v>
      </c>
      <c r="B263">
        <v>99</v>
      </c>
      <c r="C263">
        <v>110</v>
      </c>
      <c r="D263" t="s">
        <v>68</v>
      </c>
      <c r="G263">
        <v>11</v>
      </c>
      <c r="H263">
        <v>1419.7301</v>
      </c>
      <c r="I263" t="s">
        <v>21</v>
      </c>
      <c r="J263">
        <v>0.5</v>
      </c>
      <c r="K263">
        <v>1424.189646</v>
      </c>
      <c r="L263">
        <v>9.0190999999999993E-2</v>
      </c>
      <c r="M263">
        <v>3.689978</v>
      </c>
      <c r="N263">
        <v>9.0202000000000004E-2</v>
      </c>
      <c r="O263">
        <v>10.150684</v>
      </c>
      <c r="P263">
        <v>9.476E-3</v>
      </c>
    </row>
    <row r="264" spans="1:16" x14ac:dyDescent="0.2">
      <c r="A264" t="s">
        <v>46</v>
      </c>
      <c r="B264">
        <v>99</v>
      </c>
      <c r="C264">
        <v>110</v>
      </c>
      <c r="D264" t="s">
        <v>68</v>
      </c>
      <c r="G264">
        <v>11</v>
      </c>
      <c r="H264">
        <v>1419.7301</v>
      </c>
      <c r="I264" t="s">
        <v>21</v>
      </c>
      <c r="J264">
        <v>5</v>
      </c>
      <c r="K264">
        <v>1425.3663280000001</v>
      </c>
      <c r="L264">
        <v>7.7047000000000004E-2</v>
      </c>
      <c r="M264">
        <v>4.8666600000000004</v>
      </c>
      <c r="N264">
        <v>7.7060000000000003E-2</v>
      </c>
      <c r="O264">
        <v>10.171794</v>
      </c>
      <c r="P264">
        <v>9.4230000000000008E-3</v>
      </c>
    </row>
    <row r="265" spans="1:16" x14ac:dyDescent="0.2">
      <c r="A265" t="s">
        <v>46</v>
      </c>
      <c r="B265">
        <v>99</v>
      </c>
      <c r="C265">
        <v>110</v>
      </c>
      <c r="D265" t="s">
        <v>68</v>
      </c>
      <c r="G265">
        <v>11</v>
      </c>
      <c r="H265">
        <v>1419.7301</v>
      </c>
      <c r="I265" t="s">
        <v>21</v>
      </c>
      <c r="J265">
        <v>50.000003999999997</v>
      </c>
      <c r="K265">
        <v>1425.775022</v>
      </c>
      <c r="L265">
        <v>6.7863999999999994E-2</v>
      </c>
      <c r="M265">
        <v>5.2753540000000001</v>
      </c>
      <c r="N265">
        <v>6.7878999999999995E-2</v>
      </c>
      <c r="O265">
        <v>10.199349</v>
      </c>
      <c r="P265">
        <v>5.4060000000000002E-3</v>
      </c>
    </row>
    <row r="266" spans="1:16" x14ac:dyDescent="0.2">
      <c r="A266" t="s">
        <v>46</v>
      </c>
      <c r="B266">
        <v>106</v>
      </c>
      <c r="C266">
        <v>116</v>
      </c>
      <c r="D266" t="s">
        <v>69</v>
      </c>
      <c r="G266">
        <v>10</v>
      </c>
      <c r="H266">
        <v>1390.7511</v>
      </c>
      <c r="I266" t="s">
        <v>19</v>
      </c>
      <c r="J266">
        <v>0</v>
      </c>
      <c r="K266">
        <v>1391.5253029999999</v>
      </c>
      <c r="L266">
        <v>3.5749000000000003E-2</v>
      </c>
      <c r="M266">
        <v>0</v>
      </c>
      <c r="N266">
        <v>0</v>
      </c>
      <c r="O266">
        <v>10.310869</v>
      </c>
      <c r="P266">
        <v>2.2550000000000001E-3</v>
      </c>
    </row>
    <row r="267" spans="1:16" x14ac:dyDescent="0.2">
      <c r="A267" t="s">
        <v>46</v>
      </c>
      <c r="B267">
        <v>106</v>
      </c>
      <c r="C267">
        <v>116</v>
      </c>
      <c r="D267" t="s">
        <v>69</v>
      </c>
      <c r="G267">
        <v>10</v>
      </c>
      <c r="H267">
        <v>1390.7511</v>
      </c>
      <c r="I267" t="s">
        <v>19</v>
      </c>
      <c r="J267">
        <v>5.0000000000000001E-3</v>
      </c>
      <c r="K267">
        <v>1391.9449529999999</v>
      </c>
      <c r="L267">
        <v>6.5488000000000005E-2</v>
      </c>
      <c r="M267">
        <v>0.41965000000000002</v>
      </c>
      <c r="N267">
        <v>7.4609999999999996E-2</v>
      </c>
      <c r="O267">
        <v>10.290248</v>
      </c>
      <c r="P267">
        <v>1.3943000000000001E-2</v>
      </c>
    </row>
    <row r="268" spans="1:16" x14ac:dyDescent="0.2">
      <c r="A268" t="s">
        <v>46</v>
      </c>
      <c r="B268">
        <v>106</v>
      </c>
      <c r="C268">
        <v>116</v>
      </c>
      <c r="D268" t="s">
        <v>69</v>
      </c>
      <c r="G268">
        <v>10</v>
      </c>
      <c r="H268">
        <v>1390.7511</v>
      </c>
      <c r="I268" t="s">
        <v>19</v>
      </c>
      <c r="J268">
        <v>0.05</v>
      </c>
      <c r="K268">
        <v>1392.361292</v>
      </c>
      <c r="L268">
        <v>3.0984999999999999E-2</v>
      </c>
      <c r="M268">
        <v>0.83599000000000001</v>
      </c>
      <c r="N268">
        <v>4.7308000000000003E-2</v>
      </c>
      <c r="O268">
        <v>10.289595</v>
      </c>
      <c r="P268">
        <v>3.0959999999999998E-3</v>
      </c>
    </row>
    <row r="269" spans="1:16" x14ac:dyDescent="0.2">
      <c r="A269" t="s">
        <v>46</v>
      </c>
      <c r="B269">
        <v>106</v>
      </c>
      <c r="C269">
        <v>116</v>
      </c>
      <c r="D269" t="s">
        <v>69</v>
      </c>
      <c r="G269">
        <v>10</v>
      </c>
      <c r="H269">
        <v>1390.7511</v>
      </c>
      <c r="I269" t="s">
        <v>19</v>
      </c>
      <c r="J269">
        <v>0.5</v>
      </c>
      <c r="K269">
        <v>1392.5584229999999</v>
      </c>
      <c r="L269">
        <v>4.1083000000000001E-2</v>
      </c>
      <c r="M269">
        <v>1.033121</v>
      </c>
      <c r="N269">
        <v>5.4459E-2</v>
      </c>
      <c r="O269">
        <v>10.303284</v>
      </c>
      <c r="P269">
        <v>7.169E-3</v>
      </c>
    </row>
    <row r="270" spans="1:16" x14ac:dyDescent="0.2">
      <c r="A270" t="s">
        <v>46</v>
      </c>
      <c r="B270">
        <v>106</v>
      </c>
      <c r="C270">
        <v>116</v>
      </c>
      <c r="D270" t="s">
        <v>69</v>
      </c>
      <c r="G270">
        <v>10</v>
      </c>
      <c r="H270">
        <v>1390.7511</v>
      </c>
      <c r="I270" t="s">
        <v>19</v>
      </c>
      <c r="J270">
        <v>5</v>
      </c>
      <c r="K270">
        <v>1393.693391</v>
      </c>
      <c r="L270">
        <v>9.4696000000000002E-2</v>
      </c>
      <c r="M270">
        <v>2.1680890000000002</v>
      </c>
      <c r="N270">
        <v>0.101219</v>
      </c>
      <c r="O270">
        <v>10.331099</v>
      </c>
      <c r="P270">
        <v>1.3127E-2</v>
      </c>
    </row>
    <row r="271" spans="1:16" x14ac:dyDescent="0.2">
      <c r="A271" t="s">
        <v>46</v>
      </c>
      <c r="B271">
        <v>106</v>
      </c>
      <c r="C271">
        <v>116</v>
      </c>
      <c r="D271" t="s">
        <v>69</v>
      </c>
      <c r="G271">
        <v>10</v>
      </c>
      <c r="H271">
        <v>1390.7511</v>
      </c>
      <c r="I271" t="s">
        <v>19</v>
      </c>
      <c r="J271">
        <v>50.000003999999997</v>
      </c>
      <c r="K271">
        <v>1394.935536</v>
      </c>
      <c r="L271">
        <v>0.110956</v>
      </c>
      <c r="M271">
        <v>3.4102329999999998</v>
      </c>
      <c r="N271">
        <v>0.116573</v>
      </c>
      <c r="O271">
        <v>10.3599</v>
      </c>
      <c r="P271">
        <v>1.766E-3</v>
      </c>
    </row>
    <row r="272" spans="1:16" x14ac:dyDescent="0.2">
      <c r="A272" t="s">
        <v>46</v>
      </c>
      <c r="B272">
        <v>106</v>
      </c>
      <c r="C272">
        <v>116</v>
      </c>
      <c r="D272" t="s">
        <v>69</v>
      </c>
      <c r="G272">
        <v>10</v>
      </c>
      <c r="H272">
        <v>1390.7511</v>
      </c>
      <c r="I272" t="s">
        <v>21</v>
      </c>
      <c r="J272">
        <v>0</v>
      </c>
      <c r="K272">
        <v>1391.5253029999999</v>
      </c>
      <c r="L272">
        <v>3.5749000000000003E-2</v>
      </c>
      <c r="M272">
        <v>0</v>
      </c>
      <c r="N272">
        <v>0</v>
      </c>
      <c r="O272">
        <v>10.310869</v>
      </c>
      <c r="P272">
        <v>2.2550000000000001E-3</v>
      </c>
    </row>
    <row r="273" spans="1:16" x14ac:dyDescent="0.2">
      <c r="A273" t="s">
        <v>46</v>
      </c>
      <c r="B273">
        <v>106</v>
      </c>
      <c r="C273">
        <v>116</v>
      </c>
      <c r="D273" t="s">
        <v>69</v>
      </c>
      <c r="G273">
        <v>10</v>
      </c>
      <c r="H273">
        <v>1390.7511</v>
      </c>
      <c r="I273" t="s">
        <v>21</v>
      </c>
      <c r="J273">
        <v>5.0000000000000001E-3</v>
      </c>
      <c r="K273">
        <v>1391.782291</v>
      </c>
      <c r="L273">
        <v>0.112704</v>
      </c>
      <c r="M273">
        <v>0.25698799999999999</v>
      </c>
      <c r="N273">
        <v>0.118238</v>
      </c>
      <c r="O273">
        <v>10.308101000000001</v>
      </c>
      <c r="P273">
        <v>2.23E-4</v>
      </c>
    </row>
    <row r="274" spans="1:16" x14ac:dyDescent="0.2">
      <c r="A274" t="s">
        <v>46</v>
      </c>
      <c r="B274">
        <v>106</v>
      </c>
      <c r="C274">
        <v>116</v>
      </c>
      <c r="D274" t="s">
        <v>69</v>
      </c>
      <c r="G274">
        <v>10</v>
      </c>
      <c r="H274">
        <v>1390.7511</v>
      </c>
      <c r="I274" t="s">
        <v>21</v>
      </c>
      <c r="J274">
        <v>0.05</v>
      </c>
      <c r="K274">
        <v>1392.3377869999999</v>
      </c>
      <c r="L274">
        <v>2.8053000000000002E-2</v>
      </c>
      <c r="M274">
        <v>0.81248399999999998</v>
      </c>
      <c r="N274">
        <v>4.5442000000000003E-2</v>
      </c>
      <c r="O274">
        <v>10.293893000000001</v>
      </c>
      <c r="P274">
        <v>3.8709999999999999E-3</v>
      </c>
    </row>
    <row r="275" spans="1:16" x14ac:dyDescent="0.2">
      <c r="A275" t="s">
        <v>46</v>
      </c>
      <c r="B275">
        <v>106</v>
      </c>
      <c r="C275">
        <v>116</v>
      </c>
      <c r="D275" t="s">
        <v>69</v>
      </c>
      <c r="G275">
        <v>10</v>
      </c>
      <c r="H275">
        <v>1390.7511</v>
      </c>
      <c r="I275" t="s">
        <v>21</v>
      </c>
      <c r="J275">
        <v>0.5</v>
      </c>
      <c r="K275">
        <v>1392.562107</v>
      </c>
      <c r="L275">
        <v>0</v>
      </c>
      <c r="M275">
        <v>1.036805</v>
      </c>
      <c r="N275">
        <v>3.5749000000000003E-2</v>
      </c>
      <c r="O275">
        <v>10.299116</v>
      </c>
      <c r="P275">
        <v>0</v>
      </c>
    </row>
    <row r="276" spans="1:16" x14ac:dyDescent="0.2">
      <c r="A276" t="s">
        <v>46</v>
      </c>
      <c r="B276">
        <v>106</v>
      </c>
      <c r="C276">
        <v>116</v>
      </c>
      <c r="D276" t="s">
        <v>69</v>
      </c>
      <c r="G276">
        <v>10</v>
      </c>
      <c r="H276">
        <v>1390.7511</v>
      </c>
      <c r="I276" t="s">
        <v>21</v>
      </c>
      <c r="J276">
        <v>5</v>
      </c>
      <c r="K276">
        <v>1393.698009</v>
      </c>
      <c r="L276">
        <v>0.104935</v>
      </c>
      <c r="M276">
        <v>2.1727059999999998</v>
      </c>
      <c r="N276">
        <v>0.110858</v>
      </c>
      <c r="O276">
        <v>10.335258</v>
      </c>
      <c r="P276">
        <v>9.2239999999999996E-3</v>
      </c>
    </row>
    <row r="277" spans="1:16" x14ac:dyDescent="0.2">
      <c r="A277" t="s">
        <v>46</v>
      </c>
      <c r="B277">
        <v>106</v>
      </c>
      <c r="C277">
        <v>116</v>
      </c>
      <c r="D277" t="s">
        <v>69</v>
      </c>
      <c r="G277">
        <v>10</v>
      </c>
      <c r="H277">
        <v>1390.7511</v>
      </c>
      <c r="I277" t="s">
        <v>21</v>
      </c>
      <c r="J277">
        <v>50.000003999999997</v>
      </c>
      <c r="K277">
        <v>1395.042637</v>
      </c>
      <c r="L277">
        <v>6.7333000000000004E-2</v>
      </c>
      <c r="M277">
        <v>3.517334</v>
      </c>
      <c r="N277">
        <v>7.6234999999999997E-2</v>
      </c>
      <c r="O277">
        <v>10.353341</v>
      </c>
      <c r="P277">
        <v>3.4299999999999999E-3</v>
      </c>
    </row>
    <row r="278" spans="1:16" x14ac:dyDescent="0.2">
      <c r="A278" t="s">
        <v>46</v>
      </c>
      <c r="B278">
        <v>118</v>
      </c>
      <c r="C278">
        <v>124</v>
      </c>
      <c r="D278" t="s">
        <v>70</v>
      </c>
      <c r="G278">
        <v>6</v>
      </c>
      <c r="H278">
        <v>917.52369999999996</v>
      </c>
      <c r="I278" t="s">
        <v>19</v>
      </c>
      <c r="J278">
        <v>0</v>
      </c>
      <c r="K278">
        <v>917.874281</v>
      </c>
      <c r="L278">
        <v>4.6901999999999999E-2</v>
      </c>
      <c r="M278">
        <v>0</v>
      </c>
      <c r="N278">
        <v>0</v>
      </c>
      <c r="O278">
        <v>8.1921750000000007</v>
      </c>
      <c r="P278">
        <v>1.9699999999999999E-4</v>
      </c>
    </row>
    <row r="279" spans="1:16" x14ac:dyDescent="0.2">
      <c r="A279" t="s">
        <v>46</v>
      </c>
      <c r="B279">
        <v>118</v>
      </c>
      <c r="C279">
        <v>124</v>
      </c>
      <c r="D279" t="s">
        <v>70</v>
      </c>
      <c r="G279">
        <v>6</v>
      </c>
      <c r="H279">
        <v>917.52369999999996</v>
      </c>
      <c r="I279" t="s">
        <v>19</v>
      </c>
      <c r="J279">
        <v>5.0000000000000001E-3</v>
      </c>
      <c r="K279">
        <v>918.01080300000001</v>
      </c>
      <c r="L279">
        <v>6.2176000000000002E-2</v>
      </c>
      <c r="M279">
        <v>0.136522</v>
      </c>
      <c r="N279">
        <v>7.7882000000000007E-2</v>
      </c>
      <c r="O279">
        <v>8.1572049999999994</v>
      </c>
      <c r="P279">
        <v>1.6053000000000001E-2</v>
      </c>
    </row>
    <row r="280" spans="1:16" x14ac:dyDescent="0.2">
      <c r="A280" t="s">
        <v>46</v>
      </c>
      <c r="B280">
        <v>118</v>
      </c>
      <c r="C280">
        <v>124</v>
      </c>
      <c r="D280" t="s">
        <v>70</v>
      </c>
      <c r="G280">
        <v>6</v>
      </c>
      <c r="H280">
        <v>917.52369999999996</v>
      </c>
      <c r="I280" t="s">
        <v>19</v>
      </c>
      <c r="J280">
        <v>0.05</v>
      </c>
      <c r="K280">
        <v>918.04902800000002</v>
      </c>
      <c r="L280">
        <v>5.2262000000000003E-2</v>
      </c>
      <c r="M280">
        <v>0.17474700000000001</v>
      </c>
      <c r="N280">
        <v>7.0222000000000007E-2</v>
      </c>
      <c r="O280">
        <v>8.1764639999999993</v>
      </c>
      <c r="P280">
        <v>3.0000000000000001E-3</v>
      </c>
    </row>
    <row r="281" spans="1:16" x14ac:dyDescent="0.2">
      <c r="A281" t="s">
        <v>46</v>
      </c>
      <c r="B281">
        <v>118</v>
      </c>
      <c r="C281">
        <v>124</v>
      </c>
      <c r="D281" t="s">
        <v>70</v>
      </c>
      <c r="G281">
        <v>6</v>
      </c>
      <c r="H281">
        <v>917.52369999999996</v>
      </c>
      <c r="I281" t="s">
        <v>19</v>
      </c>
      <c r="J281">
        <v>0.5</v>
      </c>
      <c r="K281">
        <v>918.05428700000004</v>
      </c>
      <c r="L281">
        <v>8.0760999999999999E-2</v>
      </c>
      <c r="M281">
        <v>0.180006</v>
      </c>
      <c r="N281">
        <v>9.3393000000000004E-2</v>
      </c>
      <c r="O281">
        <v>8.1775129999999994</v>
      </c>
      <c r="P281">
        <v>6.6140000000000001E-3</v>
      </c>
    </row>
    <row r="282" spans="1:16" x14ac:dyDescent="0.2">
      <c r="A282" t="s">
        <v>46</v>
      </c>
      <c r="B282">
        <v>118</v>
      </c>
      <c r="C282">
        <v>124</v>
      </c>
      <c r="D282" t="s">
        <v>70</v>
      </c>
      <c r="G282">
        <v>6</v>
      </c>
      <c r="H282">
        <v>917.52369999999996</v>
      </c>
      <c r="I282" t="s">
        <v>19</v>
      </c>
      <c r="J282">
        <v>5</v>
      </c>
      <c r="K282">
        <v>918.16592500000002</v>
      </c>
      <c r="L282">
        <v>6.7517999999999995E-2</v>
      </c>
      <c r="M282">
        <v>0.29164400000000001</v>
      </c>
      <c r="N282">
        <v>8.2210000000000005E-2</v>
      </c>
      <c r="O282">
        <v>8.2034050000000001</v>
      </c>
      <c r="P282">
        <v>1.3228999999999999E-2</v>
      </c>
    </row>
    <row r="283" spans="1:16" x14ac:dyDescent="0.2">
      <c r="A283" t="s">
        <v>46</v>
      </c>
      <c r="B283">
        <v>118</v>
      </c>
      <c r="C283">
        <v>124</v>
      </c>
      <c r="D283" t="s">
        <v>70</v>
      </c>
      <c r="G283">
        <v>6</v>
      </c>
      <c r="H283">
        <v>917.52369999999996</v>
      </c>
      <c r="I283" t="s">
        <v>19</v>
      </c>
      <c r="J283">
        <v>50.000003999999997</v>
      </c>
      <c r="K283">
        <v>918.64655500000003</v>
      </c>
      <c r="L283">
        <v>4.9676999999999999E-2</v>
      </c>
      <c r="M283">
        <v>0.77227400000000002</v>
      </c>
      <c r="N283">
        <v>6.8320000000000006E-2</v>
      </c>
      <c r="O283">
        <v>8.2307780000000008</v>
      </c>
      <c r="P283">
        <v>1.4940000000000001E-3</v>
      </c>
    </row>
    <row r="284" spans="1:16" x14ac:dyDescent="0.2">
      <c r="A284" t="s">
        <v>46</v>
      </c>
      <c r="B284">
        <v>118</v>
      </c>
      <c r="C284">
        <v>124</v>
      </c>
      <c r="D284" t="s">
        <v>70</v>
      </c>
      <c r="G284">
        <v>6</v>
      </c>
      <c r="H284">
        <v>917.52369999999996</v>
      </c>
      <c r="I284" t="s">
        <v>21</v>
      </c>
      <c r="J284">
        <v>0</v>
      </c>
      <c r="K284">
        <v>917.874281</v>
      </c>
      <c r="L284">
        <v>4.6901999999999999E-2</v>
      </c>
      <c r="M284">
        <v>0</v>
      </c>
      <c r="N284">
        <v>0</v>
      </c>
      <c r="O284">
        <v>8.1921750000000007</v>
      </c>
      <c r="P284">
        <v>1.9699999999999999E-4</v>
      </c>
    </row>
    <row r="285" spans="1:16" x14ac:dyDescent="0.2">
      <c r="A285" t="s">
        <v>46</v>
      </c>
      <c r="B285">
        <v>118</v>
      </c>
      <c r="C285">
        <v>124</v>
      </c>
      <c r="D285" t="s">
        <v>70</v>
      </c>
      <c r="G285">
        <v>6</v>
      </c>
      <c r="H285">
        <v>917.52369999999996</v>
      </c>
      <c r="I285" t="s">
        <v>21</v>
      </c>
      <c r="J285">
        <v>5.0000000000000001E-3</v>
      </c>
      <c r="K285">
        <v>918.09840099999997</v>
      </c>
      <c r="L285">
        <v>4.7084000000000001E-2</v>
      </c>
      <c r="M285">
        <v>0.22412000000000001</v>
      </c>
      <c r="N285">
        <v>6.6459000000000004E-2</v>
      </c>
      <c r="O285">
        <v>8.1764530000000004</v>
      </c>
      <c r="P285">
        <v>4.0270000000000002E-3</v>
      </c>
    </row>
    <row r="286" spans="1:16" x14ac:dyDescent="0.2">
      <c r="A286" t="s">
        <v>46</v>
      </c>
      <c r="B286">
        <v>118</v>
      </c>
      <c r="C286">
        <v>124</v>
      </c>
      <c r="D286" t="s">
        <v>70</v>
      </c>
      <c r="G286">
        <v>6</v>
      </c>
      <c r="H286">
        <v>917.52369999999996</v>
      </c>
      <c r="I286" t="s">
        <v>21</v>
      </c>
      <c r="J286">
        <v>0.05</v>
      </c>
      <c r="K286">
        <v>918.05285400000002</v>
      </c>
      <c r="L286">
        <v>5.1635E-2</v>
      </c>
      <c r="M286">
        <v>0.17857300000000001</v>
      </c>
      <c r="N286">
        <v>6.9757E-2</v>
      </c>
      <c r="O286">
        <v>8.1865790000000001</v>
      </c>
      <c r="P286">
        <v>2.8500000000000001E-3</v>
      </c>
    </row>
    <row r="287" spans="1:16" x14ac:dyDescent="0.2">
      <c r="A287" t="s">
        <v>46</v>
      </c>
      <c r="B287">
        <v>118</v>
      </c>
      <c r="C287">
        <v>124</v>
      </c>
      <c r="D287" t="s">
        <v>70</v>
      </c>
      <c r="G287">
        <v>6</v>
      </c>
      <c r="H287">
        <v>917.52369999999996</v>
      </c>
      <c r="I287" t="s">
        <v>21</v>
      </c>
      <c r="J287">
        <v>0.5</v>
      </c>
      <c r="K287">
        <v>918.092895</v>
      </c>
      <c r="L287">
        <v>7.8855999999999996E-2</v>
      </c>
      <c r="M287">
        <v>0.218614</v>
      </c>
      <c r="N287">
        <v>9.1749999999999998E-2</v>
      </c>
      <c r="O287">
        <v>8.1989239999999999</v>
      </c>
      <c r="P287">
        <v>8.4469999999999996E-3</v>
      </c>
    </row>
    <row r="288" spans="1:16" x14ac:dyDescent="0.2">
      <c r="A288" t="s">
        <v>46</v>
      </c>
      <c r="B288">
        <v>118</v>
      </c>
      <c r="C288">
        <v>124</v>
      </c>
      <c r="D288" t="s">
        <v>70</v>
      </c>
      <c r="G288">
        <v>6</v>
      </c>
      <c r="H288">
        <v>917.52369999999996</v>
      </c>
      <c r="I288" t="s">
        <v>21</v>
      </c>
      <c r="J288">
        <v>5</v>
      </c>
      <c r="K288">
        <v>918.18024600000001</v>
      </c>
      <c r="L288">
        <v>5.7410000000000003E-2</v>
      </c>
      <c r="M288">
        <v>0.30596499999999999</v>
      </c>
      <c r="N288">
        <v>7.4133000000000004E-2</v>
      </c>
      <c r="O288">
        <v>8.2178290000000001</v>
      </c>
      <c r="P288">
        <v>8.8929999999999999E-3</v>
      </c>
    </row>
    <row r="289" spans="1:16" x14ac:dyDescent="0.2">
      <c r="A289" t="s">
        <v>46</v>
      </c>
      <c r="B289">
        <v>118</v>
      </c>
      <c r="C289">
        <v>124</v>
      </c>
      <c r="D289" t="s">
        <v>70</v>
      </c>
      <c r="G289">
        <v>6</v>
      </c>
      <c r="H289">
        <v>917.52369999999996</v>
      </c>
      <c r="I289" t="s">
        <v>21</v>
      </c>
      <c r="J289">
        <v>50.000003999999997</v>
      </c>
      <c r="K289">
        <v>918.64043000000004</v>
      </c>
      <c r="L289">
        <v>5.5059999999999998E-2</v>
      </c>
      <c r="M289">
        <v>0.76614899999999997</v>
      </c>
      <c r="N289">
        <v>7.2328000000000003E-2</v>
      </c>
      <c r="O289">
        <v>8.2496919999999996</v>
      </c>
      <c r="P289">
        <v>6.1050000000000002E-3</v>
      </c>
    </row>
    <row r="290" spans="1:16" x14ac:dyDescent="0.2">
      <c r="A290" t="s">
        <v>46</v>
      </c>
      <c r="B290">
        <v>120</v>
      </c>
      <c r="C290">
        <v>134</v>
      </c>
      <c r="D290" t="s">
        <v>71</v>
      </c>
      <c r="G290">
        <v>14</v>
      </c>
      <c r="H290">
        <v>1788.9273000000001</v>
      </c>
      <c r="I290" t="s">
        <v>19</v>
      </c>
      <c r="J290">
        <v>0</v>
      </c>
      <c r="K290">
        <v>1789.876808</v>
      </c>
      <c r="L290">
        <v>3.0873000000000001E-2</v>
      </c>
      <c r="M290">
        <v>0</v>
      </c>
      <c r="N290">
        <v>0</v>
      </c>
      <c r="O290">
        <v>7.0070189999999997</v>
      </c>
      <c r="P290">
        <v>3.274E-3</v>
      </c>
    </row>
    <row r="291" spans="1:16" x14ac:dyDescent="0.2">
      <c r="A291" t="s">
        <v>46</v>
      </c>
      <c r="B291">
        <v>120</v>
      </c>
      <c r="C291">
        <v>134</v>
      </c>
      <c r="D291" t="s">
        <v>71</v>
      </c>
      <c r="G291">
        <v>14</v>
      </c>
      <c r="H291">
        <v>1788.9273000000001</v>
      </c>
      <c r="I291" t="s">
        <v>19</v>
      </c>
      <c r="J291">
        <v>5.0000000000000001E-3</v>
      </c>
      <c r="K291">
        <v>1790.455119</v>
      </c>
      <c r="L291">
        <v>0.15098200000000001</v>
      </c>
      <c r="M291">
        <v>0.57831200000000005</v>
      </c>
      <c r="N291">
        <v>0.15410699999999999</v>
      </c>
      <c r="O291">
        <v>6.9860759999999997</v>
      </c>
      <c r="P291">
        <v>1.0892000000000001E-2</v>
      </c>
    </row>
    <row r="292" spans="1:16" x14ac:dyDescent="0.2">
      <c r="A292" t="s">
        <v>46</v>
      </c>
      <c r="B292">
        <v>120</v>
      </c>
      <c r="C292">
        <v>134</v>
      </c>
      <c r="D292" t="s">
        <v>71</v>
      </c>
      <c r="G292">
        <v>14</v>
      </c>
      <c r="H292">
        <v>1788.9273000000001</v>
      </c>
      <c r="I292" t="s">
        <v>19</v>
      </c>
      <c r="J292">
        <v>0.05</v>
      </c>
      <c r="K292">
        <v>1790.523774</v>
      </c>
      <c r="L292">
        <v>9.4072000000000003E-2</v>
      </c>
      <c r="M292">
        <v>0.64696600000000004</v>
      </c>
      <c r="N292">
        <v>9.9009E-2</v>
      </c>
      <c r="O292">
        <v>7.0014979999999998</v>
      </c>
      <c r="P292">
        <v>4.0239999999999998E-3</v>
      </c>
    </row>
    <row r="293" spans="1:16" x14ac:dyDescent="0.2">
      <c r="A293" t="s">
        <v>46</v>
      </c>
      <c r="B293">
        <v>120</v>
      </c>
      <c r="C293">
        <v>134</v>
      </c>
      <c r="D293" t="s">
        <v>71</v>
      </c>
      <c r="G293">
        <v>14</v>
      </c>
      <c r="H293">
        <v>1788.9273000000001</v>
      </c>
      <c r="I293" t="s">
        <v>19</v>
      </c>
      <c r="J293">
        <v>0.5</v>
      </c>
      <c r="K293">
        <v>1790.706328</v>
      </c>
      <c r="L293">
        <v>6.7667000000000005E-2</v>
      </c>
      <c r="M293">
        <v>0.82952000000000004</v>
      </c>
      <c r="N293">
        <v>7.4376999999999999E-2</v>
      </c>
      <c r="O293">
        <v>7.004035</v>
      </c>
      <c r="P293">
        <v>6.3379999999999999E-3</v>
      </c>
    </row>
    <row r="294" spans="1:16" x14ac:dyDescent="0.2">
      <c r="A294" t="s">
        <v>46</v>
      </c>
      <c r="B294">
        <v>120</v>
      </c>
      <c r="C294">
        <v>134</v>
      </c>
      <c r="D294" t="s">
        <v>71</v>
      </c>
      <c r="G294">
        <v>14</v>
      </c>
      <c r="H294">
        <v>1788.9273000000001</v>
      </c>
      <c r="I294" t="s">
        <v>19</v>
      </c>
      <c r="J294">
        <v>5</v>
      </c>
      <c r="K294">
        <v>1791.6886710000001</v>
      </c>
      <c r="L294">
        <v>8.5078000000000001E-2</v>
      </c>
      <c r="M294">
        <v>1.8118639999999999</v>
      </c>
      <c r="N294">
        <v>9.0507000000000004E-2</v>
      </c>
      <c r="O294">
        <v>7.0078430000000003</v>
      </c>
      <c r="P294">
        <v>2.928E-3</v>
      </c>
    </row>
    <row r="295" spans="1:16" x14ac:dyDescent="0.2">
      <c r="A295" t="s">
        <v>46</v>
      </c>
      <c r="B295">
        <v>120</v>
      </c>
      <c r="C295">
        <v>134</v>
      </c>
      <c r="D295" t="s">
        <v>71</v>
      </c>
      <c r="G295">
        <v>14</v>
      </c>
      <c r="H295">
        <v>1788.9273000000001</v>
      </c>
      <c r="I295" t="s">
        <v>19</v>
      </c>
      <c r="J295">
        <v>50.000003999999997</v>
      </c>
      <c r="K295">
        <v>1793.9624659999999</v>
      </c>
      <c r="L295">
        <v>8.4278000000000006E-2</v>
      </c>
      <c r="M295">
        <v>4.0856579999999996</v>
      </c>
      <c r="N295">
        <v>8.9755000000000001E-2</v>
      </c>
      <c r="O295">
        <v>7.0161949999999997</v>
      </c>
      <c r="P295">
        <v>1.9530000000000001E-3</v>
      </c>
    </row>
    <row r="296" spans="1:16" x14ac:dyDescent="0.2">
      <c r="A296" t="s">
        <v>46</v>
      </c>
      <c r="B296">
        <v>120</v>
      </c>
      <c r="C296">
        <v>134</v>
      </c>
      <c r="D296" t="s">
        <v>71</v>
      </c>
      <c r="G296">
        <v>14</v>
      </c>
      <c r="H296">
        <v>1788.9273000000001</v>
      </c>
      <c r="I296" t="s">
        <v>21</v>
      </c>
      <c r="J296">
        <v>0</v>
      </c>
      <c r="K296">
        <v>1789.876808</v>
      </c>
      <c r="L296">
        <v>3.0873000000000001E-2</v>
      </c>
      <c r="M296">
        <v>0</v>
      </c>
      <c r="N296">
        <v>0</v>
      </c>
      <c r="O296">
        <v>7.0070189999999997</v>
      </c>
      <c r="P296">
        <v>3.274E-3</v>
      </c>
    </row>
    <row r="297" spans="1:16" x14ac:dyDescent="0.2">
      <c r="A297" t="s">
        <v>46</v>
      </c>
      <c r="B297">
        <v>120</v>
      </c>
      <c r="C297">
        <v>134</v>
      </c>
      <c r="D297" t="s">
        <v>71</v>
      </c>
      <c r="G297">
        <v>14</v>
      </c>
      <c r="H297">
        <v>1788.9273000000001</v>
      </c>
      <c r="I297" t="s">
        <v>21</v>
      </c>
      <c r="J297">
        <v>5.0000000000000001E-3</v>
      </c>
      <c r="K297">
        <v>1790.571467</v>
      </c>
      <c r="L297">
        <v>3.9155000000000002E-2</v>
      </c>
      <c r="M297">
        <v>0.69466000000000006</v>
      </c>
      <c r="N297">
        <v>4.9861999999999997E-2</v>
      </c>
      <c r="O297">
        <v>6.9983969999999998</v>
      </c>
      <c r="P297">
        <v>8.4150000000000006E-3</v>
      </c>
    </row>
    <row r="298" spans="1:16" x14ac:dyDescent="0.2">
      <c r="A298" t="s">
        <v>46</v>
      </c>
      <c r="B298">
        <v>120</v>
      </c>
      <c r="C298">
        <v>134</v>
      </c>
      <c r="D298" t="s">
        <v>71</v>
      </c>
      <c r="G298">
        <v>14</v>
      </c>
      <c r="H298">
        <v>1788.9273000000001</v>
      </c>
      <c r="I298" t="s">
        <v>21</v>
      </c>
      <c r="J298">
        <v>0.05</v>
      </c>
      <c r="K298">
        <v>1790.5714760000001</v>
      </c>
      <c r="L298">
        <v>6.9785E-2</v>
      </c>
      <c r="M298">
        <v>0.69466799999999995</v>
      </c>
      <c r="N298">
        <v>7.6309000000000002E-2</v>
      </c>
      <c r="O298">
        <v>7.0112030000000001</v>
      </c>
      <c r="P298">
        <v>8.4599999999999996E-4</v>
      </c>
    </row>
    <row r="299" spans="1:16" x14ac:dyDescent="0.2">
      <c r="A299" t="s">
        <v>46</v>
      </c>
      <c r="B299">
        <v>120</v>
      </c>
      <c r="C299">
        <v>134</v>
      </c>
      <c r="D299" t="s">
        <v>71</v>
      </c>
      <c r="G299">
        <v>14</v>
      </c>
      <c r="H299">
        <v>1788.9273000000001</v>
      </c>
      <c r="I299" t="s">
        <v>21</v>
      </c>
      <c r="J299">
        <v>0.5</v>
      </c>
      <c r="K299">
        <v>1790.8470090000001</v>
      </c>
      <c r="L299">
        <v>0.12515499999999999</v>
      </c>
      <c r="M299">
        <v>0.97020099999999998</v>
      </c>
      <c r="N299">
        <v>0.12890699999999999</v>
      </c>
      <c r="O299">
        <v>7.0110190000000001</v>
      </c>
      <c r="P299">
        <v>5.8479999999999999E-3</v>
      </c>
    </row>
    <row r="300" spans="1:16" x14ac:dyDescent="0.2">
      <c r="A300" t="s">
        <v>46</v>
      </c>
      <c r="B300">
        <v>120</v>
      </c>
      <c r="C300">
        <v>134</v>
      </c>
      <c r="D300" t="s">
        <v>71</v>
      </c>
      <c r="G300">
        <v>14</v>
      </c>
      <c r="H300">
        <v>1788.9273000000001</v>
      </c>
      <c r="I300" t="s">
        <v>21</v>
      </c>
      <c r="J300">
        <v>5</v>
      </c>
      <c r="K300">
        <v>1791.911636</v>
      </c>
      <c r="L300">
        <v>8.9515999999999998E-2</v>
      </c>
      <c r="M300">
        <v>2.0348280000000001</v>
      </c>
      <c r="N300">
        <v>9.4690999999999997E-2</v>
      </c>
      <c r="O300">
        <v>7.0213570000000001</v>
      </c>
      <c r="P300">
        <v>5.9319999999999998E-3</v>
      </c>
    </row>
    <row r="301" spans="1:16" x14ac:dyDescent="0.2">
      <c r="A301" t="s">
        <v>46</v>
      </c>
      <c r="B301">
        <v>120</v>
      </c>
      <c r="C301">
        <v>134</v>
      </c>
      <c r="D301" t="s">
        <v>71</v>
      </c>
      <c r="G301">
        <v>14</v>
      </c>
      <c r="H301">
        <v>1788.9273000000001</v>
      </c>
      <c r="I301" t="s">
        <v>21</v>
      </c>
      <c r="J301">
        <v>50.000003999999997</v>
      </c>
      <c r="K301">
        <v>1793.9553149999999</v>
      </c>
      <c r="L301">
        <v>0.157307</v>
      </c>
      <c r="M301">
        <v>4.0785070000000001</v>
      </c>
      <c r="N301">
        <v>0.16030800000000001</v>
      </c>
      <c r="O301">
        <v>7.0244429999999998</v>
      </c>
      <c r="P301">
        <v>3.7650000000000001E-3</v>
      </c>
    </row>
    <row r="302" spans="1:16" x14ac:dyDescent="0.2">
      <c r="A302" t="s">
        <v>46</v>
      </c>
      <c r="B302">
        <v>125</v>
      </c>
      <c r="C302">
        <v>135</v>
      </c>
      <c r="D302" t="s">
        <v>72</v>
      </c>
      <c r="G302">
        <v>10</v>
      </c>
      <c r="H302">
        <v>1280.5972999999999</v>
      </c>
      <c r="I302" t="s">
        <v>19</v>
      </c>
      <c r="J302">
        <v>0</v>
      </c>
      <c r="K302">
        <v>1281.353314</v>
      </c>
      <c r="L302">
        <v>0</v>
      </c>
      <c r="M302">
        <v>0</v>
      </c>
      <c r="N302">
        <v>0</v>
      </c>
      <c r="O302">
        <v>6.2328400000000004</v>
      </c>
      <c r="P302">
        <v>0</v>
      </c>
    </row>
    <row r="303" spans="1:16" x14ac:dyDescent="0.2">
      <c r="A303" t="s">
        <v>46</v>
      </c>
      <c r="B303">
        <v>125</v>
      </c>
      <c r="C303">
        <v>135</v>
      </c>
      <c r="D303" t="s">
        <v>72</v>
      </c>
      <c r="G303">
        <v>10</v>
      </c>
      <c r="H303">
        <v>1280.5972999999999</v>
      </c>
      <c r="I303" t="s">
        <v>19</v>
      </c>
      <c r="J303">
        <v>5.0000000000000001E-3</v>
      </c>
      <c r="K303">
        <v>1281.8054810000001</v>
      </c>
      <c r="L303">
        <v>3.3828999999999998E-2</v>
      </c>
      <c r="M303">
        <v>0.45216800000000001</v>
      </c>
      <c r="N303">
        <v>3.3828999999999998E-2</v>
      </c>
      <c r="O303">
        <v>6.2149200000000002</v>
      </c>
      <c r="P303">
        <v>6.182E-3</v>
      </c>
    </row>
    <row r="304" spans="1:16" x14ac:dyDescent="0.2">
      <c r="A304" t="s">
        <v>46</v>
      </c>
      <c r="B304">
        <v>125</v>
      </c>
      <c r="C304">
        <v>135</v>
      </c>
      <c r="D304" t="s">
        <v>72</v>
      </c>
      <c r="G304">
        <v>10</v>
      </c>
      <c r="H304">
        <v>1280.5972999999999</v>
      </c>
      <c r="I304" t="s">
        <v>19</v>
      </c>
      <c r="J304">
        <v>0.05</v>
      </c>
      <c r="K304">
        <v>1281.922914</v>
      </c>
      <c r="L304">
        <v>5.2962000000000002E-2</v>
      </c>
      <c r="M304">
        <v>0.5696</v>
      </c>
      <c r="N304">
        <v>5.2962000000000002E-2</v>
      </c>
      <c r="O304">
        <v>6.22058</v>
      </c>
      <c r="P304">
        <v>5.7850000000000002E-3</v>
      </c>
    </row>
    <row r="305" spans="1:16" x14ac:dyDescent="0.2">
      <c r="A305" t="s">
        <v>46</v>
      </c>
      <c r="B305">
        <v>125</v>
      </c>
      <c r="C305">
        <v>135</v>
      </c>
      <c r="D305" t="s">
        <v>72</v>
      </c>
      <c r="G305">
        <v>10</v>
      </c>
      <c r="H305">
        <v>1280.5972999999999</v>
      </c>
      <c r="I305" t="s">
        <v>19</v>
      </c>
      <c r="J305">
        <v>0.5</v>
      </c>
      <c r="K305">
        <v>1282.0870010000001</v>
      </c>
      <c r="L305">
        <v>5.9567000000000002E-2</v>
      </c>
      <c r="M305">
        <v>0.73368699999999998</v>
      </c>
      <c r="N305">
        <v>5.9567000000000002E-2</v>
      </c>
      <c r="O305">
        <v>6.2294049999999999</v>
      </c>
      <c r="P305">
        <v>3.6900000000000001E-3</v>
      </c>
    </row>
    <row r="306" spans="1:16" x14ac:dyDescent="0.2">
      <c r="A306" t="s">
        <v>46</v>
      </c>
      <c r="B306">
        <v>125</v>
      </c>
      <c r="C306">
        <v>135</v>
      </c>
      <c r="D306" t="s">
        <v>72</v>
      </c>
      <c r="G306">
        <v>10</v>
      </c>
      <c r="H306">
        <v>1280.5972999999999</v>
      </c>
      <c r="I306" t="s">
        <v>19</v>
      </c>
      <c r="J306">
        <v>5</v>
      </c>
      <c r="K306">
        <v>1282.921407</v>
      </c>
      <c r="L306">
        <v>6.8321000000000007E-2</v>
      </c>
      <c r="M306">
        <v>1.568093</v>
      </c>
      <c r="N306">
        <v>6.8321000000000007E-2</v>
      </c>
      <c r="O306">
        <v>6.2352980000000002</v>
      </c>
      <c r="P306">
        <v>5.8849999999999996E-3</v>
      </c>
    </row>
    <row r="307" spans="1:16" x14ac:dyDescent="0.2">
      <c r="A307" t="s">
        <v>46</v>
      </c>
      <c r="B307">
        <v>125</v>
      </c>
      <c r="C307">
        <v>135</v>
      </c>
      <c r="D307" t="s">
        <v>72</v>
      </c>
      <c r="G307">
        <v>10</v>
      </c>
      <c r="H307">
        <v>1280.5972999999999</v>
      </c>
      <c r="I307" t="s">
        <v>19</v>
      </c>
      <c r="J307">
        <v>50.000003999999997</v>
      </c>
      <c r="K307">
        <v>1284.4271759999999</v>
      </c>
      <c r="L307">
        <v>2.1153000000000002E-2</v>
      </c>
      <c r="M307">
        <v>3.0738629999999998</v>
      </c>
      <c r="N307">
        <v>2.1153000000000002E-2</v>
      </c>
      <c r="O307">
        <v>6.2477400000000003</v>
      </c>
      <c r="P307">
        <v>2.8649999999999999E-3</v>
      </c>
    </row>
    <row r="308" spans="1:16" x14ac:dyDescent="0.2">
      <c r="A308" t="s">
        <v>46</v>
      </c>
      <c r="B308">
        <v>125</v>
      </c>
      <c r="C308">
        <v>135</v>
      </c>
      <c r="D308" t="s">
        <v>72</v>
      </c>
      <c r="G308">
        <v>10</v>
      </c>
      <c r="H308">
        <v>1280.5972999999999</v>
      </c>
      <c r="I308" t="s">
        <v>21</v>
      </c>
      <c r="J308">
        <v>0</v>
      </c>
      <c r="K308">
        <v>1281.353314</v>
      </c>
      <c r="L308">
        <v>0</v>
      </c>
      <c r="M308">
        <v>0</v>
      </c>
      <c r="N308">
        <v>0</v>
      </c>
      <c r="O308">
        <v>6.2328400000000004</v>
      </c>
      <c r="P308">
        <v>0</v>
      </c>
    </row>
    <row r="309" spans="1:16" x14ac:dyDescent="0.2">
      <c r="A309" t="s">
        <v>46</v>
      </c>
      <c r="B309">
        <v>125</v>
      </c>
      <c r="C309">
        <v>135</v>
      </c>
      <c r="D309" t="s">
        <v>72</v>
      </c>
      <c r="G309">
        <v>10</v>
      </c>
      <c r="H309">
        <v>1280.5972999999999</v>
      </c>
      <c r="I309" t="s">
        <v>21</v>
      </c>
      <c r="J309">
        <v>5.0000000000000001E-3</v>
      </c>
      <c r="K309">
        <v>1281.87257</v>
      </c>
      <c r="L309">
        <v>3.2876000000000002E-2</v>
      </c>
      <c r="M309">
        <v>0.51925699999999997</v>
      </c>
      <c r="N309">
        <v>3.2876000000000002E-2</v>
      </c>
      <c r="O309">
        <v>6.2246269999999999</v>
      </c>
      <c r="P309">
        <v>5.7340000000000004E-3</v>
      </c>
    </row>
    <row r="310" spans="1:16" x14ac:dyDescent="0.2">
      <c r="A310" t="s">
        <v>46</v>
      </c>
      <c r="B310">
        <v>125</v>
      </c>
      <c r="C310">
        <v>135</v>
      </c>
      <c r="D310" t="s">
        <v>72</v>
      </c>
      <c r="G310">
        <v>10</v>
      </c>
      <c r="H310">
        <v>1280.5972999999999</v>
      </c>
      <c r="I310" t="s">
        <v>21</v>
      </c>
      <c r="J310">
        <v>0.05</v>
      </c>
      <c r="K310">
        <v>1281.9045349999999</v>
      </c>
      <c r="L310">
        <v>3.6859000000000003E-2</v>
      </c>
      <c r="M310">
        <v>0.55122199999999999</v>
      </c>
      <c r="N310">
        <v>3.6859000000000003E-2</v>
      </c>
      <c r="O310">
        <v>6.2361570000000004</v>
      </c>
      <c r="P310">
        <v>2.3770000000000002E-3</v>
      </c>
    </row>
    <row r="311" spans="1:16" x14ac:dyDescent="0.2">
      <c r="A311" t="s">
        <v>46</v>
      </c>
      <c r="B311">
        <v>125</v>
      </c>
      <c r="C311">
        <v>135</v>
      </c>
      <c r="D311" t="s">
        <v>72</v>
      </c>
      <c r="G311">
        <v>10</v>
      </c>
      <c r="H311">
        <v>1280.5972999999999</v>
      </c>
      <c r="I311" t="s">
        <v>21</v>
      </c>
      <c r="J311">
        <v>0.5</v>
      </c>
      <c r="K311">
        <v>1282.0913049999999</v>
      </c>
      <c r="L311">
        <v>4.9392999999999999E-2</v>
      </c>
      <c r="M311">
        <v>0.73799099999999995</v>
      </c>
      <c r="N311">
        <v>4.9392999999999999E-2</v>
      </c>
      <c r="O311">
        <v>6.236675</v>
      </c>
      <c r="P311">
        <v>5.8079999999999998E-3</v>
      </c>
    </row>
    <row r="312" spans="1:16" x14ac:dyDescent="0.2">
      <c r="A312" t="s">
        <v>46</v>
      </c>
      <c r="B312">
        <v>125</v>
      </c>
      <c r="C312">
        <v>135</v>
      </c>
      <c r="D312" t="s">
        <v>72</v>
      </c>
      <c r="G312">
        <v>10</v>
      </c>
      <c r="H312">
        <v>1280.5972999999999</v>
      </c>
      <c r="I312" t="s">
        <v>21</v>
      </c>
      <c r="J312">
        <v>5</v>
      </c>
      <c r="K312">
        <v>1283.0396860000001</v>
      </c>
      <c r="L312">
        <v>3.2731999999999997E-2</v>
      </c>
      <c r="M312">
        <v>1.686372</v>
      </c>
      <c r="N312">
        <v>3.2731999999999997E-2</v>
      </c>
      <c r="O312">
        <v>6.2446450000000002</v>
      </c>
      <c r="P312">
        <v>3.9630000000000004E-3</v>
      </c>
    </row>
    <row r="313" spans="1:16" x14ac:dyDescent="0.2">
      <c r="A313" t="s">
        <v>46</v>
      </c>
      <c r="B313">
        <v>125</v>
      </c>
      <c r="C313">
        <v>135</v>
      </c>
      <c r="D313" t="s">
        <v>72</v>
      </c>
      <c r="G313">
        <v>10</v>
      </c>
      <c r="H313">
        <v>1280.5972999999999</v>
      </c>
      <c r="I313" t="s">
        <v>21</v>
      </c>
      <c r="J313">
        <v>50.000003999999997</v>
      </c>
      <c r="K313">
        <v>1284.4736989999999</v>
      </c>
      <c r="L313">
        <v>6.4949000000000007E-2</v>
      </c>
      <c r="M313">
        <v>3.1203850000000002</v>
      </c>
      <c r="N313">
        <v>6.4949000000000007E-2</v>
      </c>
      <c r="O313">
        <v>6.2545450000000002</v>
      </c>
      <c r="P313">
        <v>2.3579999999999999E-3</v>
      </c>
    </row>
    <row r="314" spans="1:16" x14ac:dyDescent="0.2">
      <c r="A314" t="s">
        <v>46</v>
      </c>
      <c r="B314">
        <v>163</v>
      </c>
      <c r="C314">
        <v>181</v>
      </c>
      <c r="D314" t="s">
        <v>73</v>
      </c>
      <c r="G314">
        <v>18</v>
      </c>
      <c r="H314">
        <v>2320.3571999999999</v>
      </c>
      <c r="I314" t="s">
        <v>19</v>
      </c>
      <c r="J314">
        <v>0</v>
      </c>
      <c r="K314">
        <v>2321.6632199999999</v>
      </c>
      <c r="L314">
        <v>1.6712999999999999E-2</v>
      </c>
      <c r="M314">
        <v>0</v>
      </c>
      <c r="N314">
        <v>0</v>
      </c>
      <c r="O314">
        <v>11.601554</v>
      </c>
      <c r="P314">
        <v>2.4520000000000002E-3</v>
      </c>
    </row>
    <row r="315" spans="1:16" x14ac:dyDescent="0.2">
      <c r="A315" t="s">
        <v>46</v>
      </c>
      <c r="B315">
        <v>163</v>
      </c>
      <c r="C315">
        <v>181</v>
      </c>
      <c r="D315" t="s">
        <v>73</v>
      </c>
      <c r="G315">
        <v>18</v>
      </c>
      <c r="H315">
        <v>2320.3571999999999</v>
      </c>
      <c r="I315" t="s">
        <v>19</v>
      </c>
      <c r="J315">
        <v>5.0000000000000001E-3</v>
      </c>
      <c r="K315">
        <v>2322.5210590000002</v>
      </c>
      <c r="L315">
        <v>9.5219999999999999E-2</v>
      </c>
      <c r="M315">
        <v>0.85783900000000002</v>
      </c>
      <c r="N315">
        <v>9.6675999999999998E-2</v>
      </c>
      <c r="O315">
        <v>11.593087000000001</v>
      </c>
      <c r="P315">
        <v>9.0390000000000002E-3</v>
      </c>
    </row>
    <row r="316" spans="1:16" x14ac:dyDescent="0.2">
      <c r="A316" t="s">
        <v>46</v>
      </c>
      <c r="B316">
        <v>163</v>
      </c>
      <c r="C316">
        <v>181</v>
      </c>
      <c r="D316" t="s">
        <v>73</v>
      </c>
      <c r="G316">
        <v>18</v>
      </c>
      <c r="H316">
        <v>2320.3571999999999</v>
      </c>
      <c r="I316" t="s">
        <v>19</v>
      </c>
      <c r="J316">
        <v>0.05</v>
      </c>
      <c r="K316">
        <v>2324.655992</v>
      </c>
      <c r="L316">
        <v>9.2031000000000002E-2</v>
      </c>
      <c r="M316">
        <v>2.9927709999999998</v>
      </c>
      <c r="N316">
        <v>9.3535999999999994E-2</v>
      </c>
      <c r="O316">
        <v>11.590821</v>
      </c>
      <c r="P316">
        <v>6.2329999999999998E-3</v>
      </c>
    </row>
    <row r="317" spans="1:16" x14ac:dyDescent="0.2">
      <c r="A317" t="s">
        <v>46</v>
      </c>
      <c r="B317">
        <v>163</v>
      </c>
      <c r="C317">
        <v>181</v>
      </c>
      <c r="D317" t="s">
        <v>73</v>
      </c>
      <c r="G317">
        <v>18</v>
      </c>
      <c r="H317">
        <v>2320.3571999999999</v>
      </c>
      <c r="I317" t="s">
        <v>19</v>
      </c>
      <c r="J317">
        <v>0.5</v>
      </c>
      <c r="K317">
        <v>2326.7670499999999</v>
      </c>
      <c r="L317">
        <v>0.12595500000000001</v>
      </c>
      <c r="M317">
        <v>5.1038300000000003</v>
      </c>
      <c r="N317">
        <v>0.12705900000000001</v>
      </c>
      <c r="O317">
        <v>11.594246999999999</v>
      </c>
      <c r="P317">
        <v>6.2579999999999997E-3</v>
      </c>
    </row>
    <row r="318" spans="1:16" x14ac:dyDescent="0.2">
      <c r="A318" t="s">
        <v>46</v>
      </c>
      <c r="B318">
        <v>163</v>
      </c>
      <c r="C318">
        <v>181</v>
      </c>
      <c r="D318" t="s">
        <v>73</v>
      </c>
      <c r="G318">
        <v>18</v>
      </c>
      <c r="H318">
        <v>2320.3571999999999</v>
      </c>
      <c r="I318" t="s">
        <v>19</v>
      </c>
      <c r="J318">
        <v>5</v>
      </c>
      <c r="K318">
        <v>2329.3370519999999</v>
      </c>
      <c r="L318">
        <v>0.117519</v>
      </c>
      <c r="M318">
        <v>7.6738309999999998</v>
      </c>
      <c r="N318">
        <v>0.118701</v>
      </c>
      <c r="O318">
        <v>11.614171000000001</v>
      </c>
      <c r="P318">
        <v>1.1775000000000001E-2</v>
      </c>
    </row>
    <row r="319" spans="1:16" x14ac:dyDescent="0.2">
      <c r="A319" t="s">
        <v>46</v>
      </c>
      <c r="B319">
        <v>163</v>
      </c>
      <c r="C319">
        <v>181</v>
      </c>
      <c r="D319" t="s">
        <v>73</v>
      </c>
      <c r="G319">
        <v>18</v>
      </c>
      <c r="H319">
        <v>2320.3571999999999</v>
      </c>
      <c r="I319" t="s">
        <v>19</v>
      </c>
      <c r="J319">
        <v>50.000003999999997</v>
      </c>
      <c r="K319">
        <v>2330.2334949999999</v>
      </c>
      <c r="L319">
        <v>0.116351</v>
      </c>
      <c r="M319">
        <v>8.5702739999999995</v>
      </c>
      <c r="N319">
        <v>0.117545</v>
      </c>
      <c r="O319">
        <v>11.640332000000001</v>
      </c>
      <c r="P319">
        <v>4.1900000000000001E-3</v>
      </c>
    </row>
    <row r="320" spans="1:16" x14ac:dyDescent="0.2">
      <c r="A320" t="s">
        <v>46</v>
      </c>
      <c r="B320">
        <v>163</v>
      </c>
      <c r="C320">
        <v>181</v>
      </c>
      <c r="D320" t="s">
        <v>73</v>
      </c>
      <c r="G320">
        <v>18</v>
      </c>
      <c r="H320">
        <v>2320.3571999999999</v>
      </c>
      <c r="I320" t="s">
        <v>21</v>
      </c>
      <c r="J320">
        <v>0</v>
      </c>
      <c r="K320">
        <v>2321.6632199999999</v>
      </c>
      <c r="L320">
        <v>1.6712999999999999E-2</v>
      </c>
      <c r="M320">
        <v>0</v>
      </c>
      <c r="N320">
        <v>0</v>
      </c>
      <c r="O320">
        <v>11.601554</v>
      </c>
      <c r="P320">
        <v>2.4520000000000002E-3</v>
      </c>
    </row>
    <row r="321" spans="1:16" x14ac:dyDescent="0.2">
      <c r="A321" t="s">
        <v>46</v>
      </c>
      <c r="B321">
        <v>163</v>
      </c>
      <c r="C321">
        <v>181</v>
      </c>
      <c r="D321" t="s">
        <v>73</v>
      </c>
      <c r="G321">
        <v>18</v>
      </c>
      <c r="H321">
        <v>2320.3571999999999</v>
      </c>
      <c r="I321" t="s">
        <v>21</v>
      </c>
      <c r="J321">
        <v>5.0000000000000001E-3</v>
      </c>
      <c r="K321">
        <v>2322.5440709999998</v>
      </c>
      <c r="L321">
        <v>4.1398999999999998E-2</v>
      </c>
      <c r="M321">
        <v>0.88085000000000002</v>
      </c>
      <c r="N321">
        <v>4.4644999999999997E-2</v>
      </c>
      <c r="O321">
        <v>11.587084000000001</v>
      </c>
      <c r="P321">
        <v>6.9670000000000001E-3</v>
      </c>
    </row>
    <row r="322" spans="1:16" x14ac:dyDescent="0.2">
      <c r="A322" t="s">
        <v>46</v>
      </c>
      <c r="B322">
        <v>163</v>
      </c>
      <c r="C322">
        <v>181</v>
      </c>
      <c r="D322" t="s">
        <v>73</v>
      </c>
      <c r="G322">
        <v>18</v>
      </c>
      <c r="H322">
        <v>2320.3571999999999</v>
      </c>
      <c r="I322" t="s">
        <v>21</v>
      </c>
      <c r="J322">
        <v>0.05</v>
      </c>
      <c r="K322">
        <v>2324.658496</v>
      </c>
      <c r="L322">
        <v>0.126941</v>
      </c>
      <c r="M322">
        <v>2.995276</v>
      </c>
      <c r="N322">
        <v>0.12803600000000001</v>
      </c>
      <c r="O322">
        <v>11.591239</v>
      </c>
      <c r="P322">
        <v>6.8019999999999999E-3</v>
      </c>
    </row>
    <row r="323" spans="1:16" x14ac:dyDescent="0.2">
      <c r="A323" t="s">
        <v>46</v>
      </c>
      <c r="B323">
        <v>163</v>
      </c>
      <c r="C323">
        <v>181</v>
      </c>
      <c r="D323" t="s">
        <v>73</v>
      </c>
      <c r="G323">
        <v>18</v>
      </c>
      <c r="H323">
        <v>2320.3571999999999</v>
      </c>
      <c r="I323" t="s">
        <v>21</v>
      </c>
      <c r="J323">
        <v>0.5</v>
      </c>
      <c r="K323">
        <v>2326.8022249999999</v>
      </c>
      <c r="L323">
        <v>0.157692</v>
      </c>
      <c r="M323">
        <v>5.139005</v>
      </c>
      <c r="N323">
        <v>0.15857499999999999</v>
      </c>
      <c r="O323">
        <v>11.591711</v>
      </c>
      <c r="P323">
        <v>4.993E-3</v>
      </c>
    </row>
    <row r="324" spans="1:16" x14ac:dyDescent="0.2">
      <c r="A324" t="s">
        <v>46</v>
      </c>
      <c r="B324">
        <v>163</v>
      </c>
      <c r="C324">
        <v>181</v>
      </c>
      <c r="D324" t="s">
        <v>73</v>
      </c>
      <c r="G324">
        <v>18</v>
      </c>
      <c r="H324">
        <v>2320.3571999999999</v>
      </c>
      <c r="I324" t="s">
        <v>21</v>
      </c>
      <c r="J324">
        <v>5</v>
      </c>
      <c r="K324">
        <v>2329.3671979999999</v>
      </c>
      <c r="L324">
        <v>9.5560999999999993E-2</v>
      </c>
      <c r="M324">
        <v>7.7039770000000001</v>
      </c>
      <c r="N324">
        <v>9.7012000000000001E-2</v>
      </c>
      <c r="O324">
        <v>11.613607</v>
      </c>
      <c r="P324">
        <v>1.2494E-2</v>
      </c>
    </row>
    <row r="325" spans="1:16" x14ac:dyDescent="0.2">
      <c r="A325" t="s">
        <v>46</v>
      </c>
      <c r="B325">
        <v>163</v>
      </c>
      <c r="C325">
        <v>181</v>
      </c>
      <c r="D325" t="s">
        <v>73</v>
      </c>
      <c r="G325">
        <v>18</v>
      </c>
      <c r="H325">
        <v>2320.3571999999999</v>
      </c>
      <c r="I325" t="s">
        <v>21</v>
      </c>
      <c r="J325">
        <v>50.000003999999997</v>
      </c>
      <c r="K325">
        <v>2330.2859429999999</v>
      </c>
      <c r="L325">
        <v>0.13189699999999999</v>
      </c>
      <c r="M325">
        <v>8.6227219999999996</v>
      </c>
      <c r="N325">
        <v>0.13295199999999999</v>
      </c>
      <c r="O325">
        <v>11.644213000000001</v>
      </c>
      <c r="P325">
        <v>6.999E-3</v>
      </c>
    </row>
    <row r="326" spans="1:16" x14ac:dyDescent="0.2">
      <c r="A326" t="s">
        <v>46</v>
      </c>
      <c r="B326">
        <v>176</v>
      </c>
      <c r="C326">
        <v>184</v>
      </c>
      <c r="D326" t="s">
        <v>74</v>
      </c>
      <c r="G326">
        <v>8</v>
      </c>
      <c r="H326">
        <v>1058.6456000000001</v>
      </c>
      <c r="I326" t="s">
        <v>19</v>
      </c>
      <c r="J326">
        <v>0</v>
      </c>
      <c r="K326">
        <v>1059.246719</v>
      </c>
      <c r="L326">
        <v>6.7835000000000006E-2</v>
      </c>
      <c r="M326">
        <v>0</v>
      </c>
      <c r="N326">
        <v>0</v>
      </c>
      <c r="O326">
        <v>7.8572749999999996</v>
      </c>
      <c r="P326">
        <v>8.92E-4</v>
      </c>
    </row>
    <row r="327" spans="1:16" x14ac:dyDescent="0.2">
      <c r="A327" t="s">
        <v>46</v>
      </c>
      <c r="B327">
        <v>176</v>
      </c>
      <c r="C327">
        <v>184</v>
      </c>
      <c r="D327" t="s">
        <v>74</v>
      </c>
      <c r="G327">
        <v>8</v>
      </c>
      <c r="H327">
        <v>1058.6456000000001</v>
      </c>
      <c r="I327" t="s">
        <v>19</v>
      </c>
      <c r="J327">
        <v>5.0000000000000001E-3</v>
      </c>
      <c r="K327">
        <v>1059.51244</v>
      </c>
      <c r="L327">
        <v>5.0928000000000001E-2</v>
      </c>
      <c r="M327">
        <v>0.26572099999999998</v>
      </c>
      <c r="N327">
        <v>8.4824999999999998E-2</v>
      </c>
      <c r="O327">
        <v>7.8232549999999996</v>
      </c>
      <c r="P327">
        <v>1.469E-2</v>
      </c>
    </row>
    <row r="328" spans="1:16" x14ac:dyDescent="0.2">
      <c r="A328" t="s">
        <v>46</v>
      </c>
      <c r="B328">
        <v>176</v>
      </c>
      <c r="C328">
        <v>184</v>
      </c>
      <c r="D328" t="s">
        <v>74</v>
      </c>
      <c r="G328">
        <v>8</v>
      </c>
      <c r="H328">
        <v>1058.6456000000001</v>
      </c>
      <c r="I328" t="s">
        <v>19</v>
      </c>
      <c r="J328">
        <v>0.05</v>
      </c>
      <c r="K328">
        <v>1059.589289</v>
      </c>
      <c r="L328">
        <v>5.0273999999999999E-2</v>
      </c>
      <c r="M328">
        <v>0.34256999999999999</v>
      </c>
      <c r="N328">
        <v>8.4433999999999995E-2</v>
      </c>
      <c r="O328">
        <v>7.8367750000000003</v>
      </c>
      <c r="P328">
        <v>1.882E-3</v>
      </c>
    </row>
    <row r="329" spans="1:16" x14ac:dyDescent="0.2">
      <c r="A329" t="s">
        <v>46</v>
      </c>
      <c r="B329">
        <v>176</v>
      </c>
      <c r="C329">
        <v>184</v>
      </c>
      <c r="D329" t="s">
        <v>74</v>
      </c>
      <c r="G329">
        <v>8</v>
      </c>
      <c r="H329">
        <v>1058.6456000000001</v>
      </c>
      <c r="I329" t="s">
        <v>19</v>
      </c>
      <c r="J329">
        <v>0.5</v>
      </c>
      <c r="K329">
        <v>1059.620388</v>
      </c>
      <c r="L329">
        <v>7.0081000000000004E-2</v>
      </c>
      <c r="M329">
        <v>0.37366899999999997</v>
      </c>
      <c r="N329">
        <v>9.7533999999999996E-2</v>
      </c>
      <c r="O329">
        <v>7.8466680000000002</v>
      </c>
      <c r="P329">
        <v>8.0140000000000003E-3</v>
      </c>
    </row>
    <row r="330" spans="1:16" x14ac:dyDescent="0.2">
      <c r="A330" t="s">
        <v>46</v>
      </c>
      <c r="B330">
        <v>176</v>
      </c>
      <c r="C330">
        <v>184</v>
      </c>
      <c r="D330" t="s">
        <v>74</v>
      </c>
      <c r="G330">
        <v>8</v>
      </c>
      <c r="H330">
        <v>1058.6456000000001</v>
      </c>
      <c r="I330" t="s">
        <v>19</v>
      </c>
      <c r="J330">
        <v>5</v>
      </c>
      <c r="K330">
        <v>1059.8277780000001</v>
      </c>
      <c r="L330">
        <v>6.0868999999999999E-2</v>
      </c>
      <c r="M330">
        <v>0.58105799999999996</v>
      </c>
      <c r="N330">
        <v>9.1139999999999999E-2</v>
      </c>
      <c r="O330">
        <v>7.8647609999999997</v>
      </c>
      <c r="P330">
        <v>6.9930000000000001E-3</v>
      </c>
    </row>
    <row r="331" spans="1:16" x14ac:dyDescent="0.2">
      <c r="A331" t="s">
        <v>46</v>
      </c>
      <c r="B331">
        <v>176</v>
      </c>
      <c r="C331">
        <v>184</v>
      </c>
      <c r="D331" t="s">
        <v>74</v>
      </c>
      <c r="G331">
        <v>8</v>
      </c>
      <c r="H331">
        <v>1058.6456000000001</v>
      </c>
      <c r="I331" t="s">
        <v>19</v>
      </c>
      <c r="J331">
        <v>50.000003999999997</v>
      </c>
      <c r="K331">
        <v>1060.711933</v>
      </c>
      <c r="L331">
        <v>3.5616000000000002E-2</v>
      </c>
      <c r="M331">
        <v>1.4652130000000001</v>
      </c>
      <c r="N331">
        <v>7.6616000000000004E-2</v>
      </c>
      <c r="O331">
        <v>7.8779570000000003</v>
      </c>
      <c r="P331">
        <v>2.6840000000000002E-3</v>
      </c>
    </row>
    <row r="332" spans="1:16" x14ac:dyDescent="0.2">
      <c r="A332" t="s">
        <v>46</v>
      </c>
      <c r="B332">
        <v>176</v>
      </c>
      <c r="C332">
        <v>184</v>
      </c>
      <c r="D332" t="s">
        <v>74</v>
      </c>
      <c r="G332">
        <v>8</v>
      </c>
      <c r="H332">
        <v>1058.6456000000001</v>
      </c>
      <c r="I332" t="s">
        <v>21</v>
      </c>
      <c r="J332">
        <v>0</v>
      </c>
      <c r="K332">
        <v>1059.246719</v>
      </c>
      <c r="L332">
        <v>6.7835000000000006E-2</v>
      </c>
      <c r="M332">
        <v>0</v>
      </c>
      <c r="N332">
        <v>0</v>
      </c>
      <c r="O332">
        <v>7.8572749999999996</v>
      </c>
      <c r="P332">
        <v>8.92E-4</v>
      </c>
    </row>
    <row r="333" spans="1:16" x14ac:dyDescent="0.2">
      <c r="A333" t="s">
        <v>46</v>
      </c>
      <c r="B333">
        <v>176</v>
      </c>
      <c r="C333">
        <v>184</v>
      </c>
      <c r="D333" t="s">
        <v>74</v>
      </c>
      <c r="G333">
        <v>8</v>
      </c>
      <c r="H333">
        <v>1058.6456000000001</v>
      </c>
      <c r="I333" t="s">
        <v>21</v>
      </c>
      <c r="J333">
        <v>5.0000000000000001E-3</v>
      </c>
      <c r="K333">
        <v>1059.554214</v>
      </c>
      <c r="L333">
        <v>5.0677E-2</v>
      </c>
      <c r="M333">
        <v>0.30749500000000002</v>
      </c>
      <c r="N333">
        <v>8.4673999999999999E-2</v>
      </c>
      <c r="O333">
        <v>7.8451740000000001</v>
      </c>
      <c r="P333">
        <v>4.1450000000000002E-3</v>
      </c>
    </row>
    <row r="334" spans="1:16" x14ac:dyDescent="0.2">
      <c r="A334" t="s">
        <v>46</v>
      </c>
      <c r="B334">
        <v>176</v>
      </c>
      <c r="C334">
        <v>184</v>
      </c>
      <c r="D334" t="s">
        <v>74</v>
      </c>
      <c r="G334">
        <v>8</v>
      </c>
      <c r="H334">
        <v>1058.6456000000001</v>
      </c>
      <c r="I334" t="s">
        <v>21</v>
      </c>
      <c r="J334">
        <v>0.05</v>
      </c>
      <c r="K334">
        <v>1059.561704</v>
      </c>
      <c r="L334">
        <v>5.0750999999999998E-2</v>
      </c>
      <c r="M334">
        <v>0.31498399999999999</v>
      </c>
      <c r="N334">
        <v>8.4719000000000003E-2</v>
      </c>
      <c r="O334">
        <v>7.8539289999999999</v>
      </c>
      <c r="P334">
        <v>2.5690000000000001E-3</v>
      </c>
    </row>
    <row r="335" spans="1:16" x14ac:dyDescent="0.2">
      <c r="A335" t="s">
        <v>46</v>
      </c>
      <c r="B335">
        <v>176</v>
      </c>
      <c r="C335">
        <v>184</v>
      </c>
      <c r="D335" t="s">
        <v>74</v>
      </c>
      <c r="G335">
        <v>8</v>
      </c>
      <c r="H335">
        <v>1058.6456000000001</v>
      </c>
      <c r="I335" t="s">
        <v>21</v>
      </c>
      <c r="J335">
        <v>0.5</v>
      </c>
      <c r="K335">
        <v>1059.6416200000001</v>
      </c>
      <c r="L335">
        <v>4.5762999999999998E-2</v>
      </c>
      <c r="M335">
        <v>0.394901</v>
      </c>
      <c r="N335">
        <v>8.1827999999999998E-2</v>
      </c>
      <c r="O335">
        <v>7.8552340000000003</v>
      </c>
      <c r="P335">
        <v>5.6350000000000003E-3</v>
      </c>
    </row>
    <row r="336" spans="1:16" x14ac:dyDescent="0.2">
      <c r="A336" t="s">
        <v>46</v>
      </c>
      <c r="B336">
        <v>176</v>
      </c>
      <c r="C336">
        <v>184</v>
      </c>
      <c r="D336" t="s">
        <v>74</v>
      </c>
      <c r="G336">
        <v>8</v>
      </c>
      <c r="H336">
        <v>1058.6456000000001</v>
      </c>
      <c r="I336" t="s">
        <v>21</v>
      </c>
      <c r="J336">
        <v>5</v>
      </c>
      <c r="K336">
        <v>1059.8815279999999</v>
      </c>
      <c r="L336">
        <v>7.9330999999999999E-2</v>
      </c>
      <c r="M336">
        <v>0.63480899999999996</v>
      </c>
      <c r="N336">
        <v>0.104379</v>
      </c>
      <c r="O336">
        <v>7.8742859999999997</v>
      </c>
      <c r="P336">
        <v>6.0730000000000003E-3</v>
      </c>
    </row>
    <row r="337" spans="1:16" x14ac:dyDescent="0.2">
      <c r="A337" t="s">
        <v>46</v>
      </c>
      <c r="B337">
        <v>176</v>
      </c>
      <c r="C337">
        <v>184</v>
      </c>
      <c r="D337" t="s">
        <v>74</v>
      </c>
      <c r="G337">
        <v>8</v>
      </c>
      <c r="H337">
        <v>1058.6456000000001</v>
      </c>
      <c r="I337" t="s">
        <v>21</v>
      </c>
      <c r="J337">
        <v>50.000003999999997</v>
      </c>
      <c r="K337">
        <v>1060.6343629999999</v>
      </c>
      <c r="L337">
        <v>5.6912999999999998E-2</v>
      </c>
      <c r="M337">
        <v>1.3876440000000001</v>
      </c>
      <c r="N337">
        <v>8.8547000000000001E-2</v>
      </c>
      <c r="O337">
        <v>7.8908069999999997</v>
      </c>
      <c r="P337">
        <v>1.92E-3</v>
      </c>
    </row>
    <row r="338" spans="1:16" x14ac:dyDescent="0.2">
      <c r="A338" t="s">
        <v>46</v>
      </c>
      <c r="B338">
        <v>176</v>
      </c>
      <c r="C338">
        <v>186</v>
      </c>
      <c r="D338" t="s">
        <v>75</v>
      </c>
      <c r="G338">
        <v>10</v>
      </c>
      <c r="H338">
        <v>1301.7787000000001</v>
      </c>
      <c r="I338" t="s">
        <v>19</v>
      </c>
      <c r="J338">
        <v>0</v>
      </c>
      <c r="K338">
        <v>1302.465782</v>
      </c>
      <c r="L338">
        <v>0</v>
      </c>
      <c r="M338">
        <v>0</v>
      </c>
      <c r="N338">
        <v>0</v>
      </c>
      <c r="O338">
        <v>7.7061200000000003</v>
      </c>
      <c r="P338">
        <v>0</v>
      </c>
    </row>
    <row r="339" spans="1:16" x14ac:dyDescent="0.2">
      <c r="A339" t="s">
        <v>46</v>
      </c>
      <c r="B339">
        <v>176</v>
      </c>
      <c r="C339">
        <v>186</v>
      </c>
      <c r="D339" t="s">
        <v>75</v>
      </c>
      <c r="G339">
        <v>10</v>
      </c>
      <c r="H339">
        <v>1301.7787000000001</v>
      </c>
      <c r="I339" t="s">
        <v>19</v>
      </c>
      <c r="J339">
        <v>5.0000000000000001E-3</v>
      </c>
      <c r="K339">
        <v>1302.81971</v>
      </c>
      <c r="L339">
        <v>4.0841000000000002E-2</v>
      </c>
      <c r="M339">
        <v>0.35392800000000002</v>
      </c>
      <c r="N339">
        <v>4.0841000000000002E-2</v>
      </c>
      <c r="O339">
        <v>7.6736300000000002</v>
      </c>
      <c r="P339">
        <v>1.5767E-2</v>
      </c>
    </row>
    <row r="340" spans="1:16" x14ac:dyDescent="0.2">
      <c r="A340" t="s">
        <v>46</v>
      </c>
      <c r="B340">
        <v>176</v>
      </c>
      <c r="C340">
        <v>186</v>
      </c>
      <c r="D340" t="s">
        <v>75</v>
      </c>
      <c r="G340">
        <v>10</v>
      </c>
      <c r="H340">
        <v>1301.7787000000001</v>
      </c>
      <c r="I340" t="s">
        <v>19</v>
      </c>
      <c r="J340">
        <v>0.05</v>
      </c>
      <c r="K340">
        <v>1303.0308869999999</v>
      </c>
      <c r="L340">
        <v>2.6414E-2</v>
      </c>
      <c r="M340">
        <v>0.56510400000000005</v>
      </c>
      <c r="N340">
        <v>2.6414E-2</v>
      </c>
      <c r="O340">
        <v>7.6872069999999999</v>
      </c>
      <c r="P340">
        <v>1.8140000000000001E-3</v>
      </c>
    </row>
    <row r="341" spans="1:16" x14ac:dyDescent="0.2">
      <c r="A341" t="s">
        <v>46</v>
      </c>
      <c r="B341">
        <v>176</v>
      </c>
      <c r="C341">
        <v>186</v>
      </c>
      <c r="D341" t="s">
        <v>75</v>
      </c>
      <c r="G341">
        <v>10</v>
      </c>
      <c r="H341">
        <v>1301.7787000000001</v>
      </c>
      <c r="I341" t="s">
        <v>19</v>
      </c>
      <c r="J341">
        <v>0.5</v>
      </c>
      <c r="K341">
        <v>1303.0896210000001</v>
      </c>
      <c r="L341">
        <v>3.7962999999999997E-2</v>
      </c>
      <c r="M341">
        <v>0.623838</v>
      </c>
      <c r="N341">
        <v>3.7962999999999997E-2</v>
      </c>
      <c r="O341">
        <v>7.6965199999999996</v>
      </c>
      <c r="P341">
        <v>5.2550000000000001E-3</v>
      </c>
    </row>
    <row r="342" spans="1:16" x14ac:dyDescent="0.2">
      <c r="A342" t="s">
        <v>46</v>
      </c>
      <c r="B342">
        <v>176</v>
      </c>
      <c r="C342">
        <v>186</v>
      </c>
      <c r="D342" t="s">
        <v>75</v>
      </c>
      <c r="G342">
        <v>10</v>
      </c>
      <c r="H342">
        <v>1301.7787000000001</v>
      </c>
      <c r="I342" t="s">
        <v>19</v>
      </c>
      <c r="J342">
        <v>5</v>
      </c>
      <c r="K342">
        <v>1303.230967</v>
      </c>
      <c r="L342">
        <v>5.3984999999999998E-2</v>
      </c>
      <c r="M342">
        <v>0.765185</v>
      </c>
      <c r="N342">
        <v>5.3984999999999998E-2</v>
      </c>
      <c r="O342">
        <v>7.7174110000000002</v>
      </c>
      <c r="P342">
        <v>4.8840000000000003E-3</v>
      </c>
    </row>
    <row r="343" spans="1:16" x14ac:dyDescent="0.2">
      <c r="A343" t="s">
        <v>46</v>
      </c>
      <c r="B343">
        <v>176</v>
      </c>
      <c r="C343">
        <v>186</v>
      </c>
      <c r="D343" t="s">
        <v>75</v>
      </c>
      <c r="G343">
        <v>10</v>
      </c>
      <c r="H343">
        <v>1301.7787000000001</v>
      </c>
      <c r="I343" t="s">
        <v>19</v>
      </c>
      <c r="J343">
        <v>50.000003999999997</v>
      </c>
      <c r="K343">
        <v>1303.779047</v>
      </c>
      <c r="L343">
        <v>0.14021400000000001</v>
      </c>
      <c r="M343">
        <v>1.313264</v>
      </c>
      <c r="N343">
        <v>0.14021400000000001</v>
      </c>
      <c r="O343">
        <v>7.7390470000000002</v>
      </c>
      <c r="P343">
        <v>6.0879999999999997E-3</v>
      </c>
    </row>
    <row r="344" spans="1:16" x14ac:dyDescent="0.2">
      <c r="A344" t="s">
        <v>46</v>
      </c>
      <c r="B344">
        <v>176</v>
      </c>
      <c r="C344">
        <v>186</v>
      </c>
      <c r="D344" t="s">
        <v>75</v>
      </c>
      <c r="G344">
        <v>10</v>
      </c>
      <c r="H344">
        <v>1301.7787000000001</v>
      </c>
      <c r="I344" t="s">
        <v>21</v>
      </c>
      <c r="J344">
        <v>0</v>
      </c>
      <c r="K344">
        <v>1302.465782</v>
      </c>
      <c r="L344">
        <v>0</v>
      </c>
      <c r="M344">
        <v>0</v>
      </c>
      <c r="N344">
        <v>0</v>
      </c>
      <c r="O344">
        <v>7.7061200000000003</v>
      </c>
      <c r="P344">
        <v>0</v>
      </c>
    </row>
    <row r="345" spans="1:16" x14ac:dyDescent="0.2">
      <c r="A345" t="s">
        <v>46</v>
      </c>
      <c r="B345">
        <v>176</v>
      </c>
      <c r="C345">
        <v>186</v>
      </c>
      <c r="D345" t="s">
        <v>75</v>
      </c>
      <c r="G345">
        <v>10</v>
      </c>
      <c r="H345">
        <v>1301.7787000000001</v>
      </c>
      <c r="I345" t="s">
        <v>21</v>
      </c>
      <c r="J345">
        <v>5.0000000000000001E-3</v>
      </c>
      <c r="K345">
        <v>1302.8576579999999</v>
      </c>
      <c r="L345">
        <v>1.0529E-2</v>
      </c>
      <c r="M345">
        <v>0.391876</v>
      </c>
      <c r="N345">
        <v>1.0529E-2</v>
      </c>
      <c r="O345">
        <v>7.6971249999999998</v>
      </c>
      <c r="P345">
        <v>6.4120000000000002E-3</v>
      </c>
    </row>
    <row r="346" spans="1:16" x14ac:dyDescent="0.2">
      <c r="A346" t="s">
        <v>46</v>
      </c>
      <c r="B346">
        <v>176</v>
      </c>
      <c r="C346">
        <v>186</v>
      </c>
      <c r="D346" t="s">
        <v>75</v>
      </c>
      <c r="G346">
        <v>10</v>
      </c>
      <c r="H346">
        <v>1301.7787000000001</v>
      </c>
      <c r="I346" t="s">
        <v>21</v>
      </c>
      <c r="J346">
        <v>0.05</v>
      </c>
      <c r="K346">
        <v>1303.0663850000001</v>
      </c>
      <c r="L346">
        <v>9.7592999999999999E-2</v>
      </c>
      <c r="M346">
        <v>0.600603</v>
      </c>
      <c r="N346">
        <v>9.7592999999999999E-2</v>
      </c>
      <c r="O346">
        <v>7.7041740000000001</v>
      </c>
      <c r="P346">
        <v>2.493E-3</v>
      </c>
    </row>
    <row r="347" spans="1:16" x14ac:dyDescent="0.2">
      <c r="A347" t="s">
        <v>46</v>
      </c>
      <c r="B347">
        <v>176</v>
      </c>
      <c r="C347">
        <v>186</v>
      </c>
      <c r="D347" t="s">
        <v>75</v>
      </c>
      <c r="G347">
        <v>10</v>
      </c>
      <c r="H347">
        <v>1301.7787000000001</v>
      </c>
      <c r="I347" t="s">
        <v>21</v>
      </c>
      <c r="J347">
        <v>0.5</v>
      </c>
      <c r="K347">
        <v>1303.0753560000001</v>
      </c>
      <c r="L347">
        <v>5.0892E-2</v>
      </c>
      <c r="M347">
        <v>0.60957399999999995</v>
      </c>
      <c r="N347">
        <v>5.0892E-2</v>
      </c>
      <c r="O347">
        <v>7.7071100000000001</v>
      </c>
      <c r="P347">
        <v>7.927E-3</v>
      </c>
    </row>
    <row r="348" spans="1:16" x14ac:dyDescent="0.2">
      <c r="A348" t="s">
        <v>46</v>
      </c>
      <c r="B348">
        <v>176</v>
      </c>
      <c r="C348">
        <v>186</v>
      </c>
      <c r="D348" t="s">
        <v>75</v>
      </c>
      <c r="G348">
        <v>10</v>
      </c>
      <c r="H348">
        <v>1301.7787000000001</v>
      </c>
      <c r="I348" t="s">
        <v>21</v>
      </c>
      <c r="J348">
        <v>5</v>
      </c>
      <c r="K348">
        <v>1303.337747</v>
      </c>
      <c r="L348">
        <v>0.143821</v>
      </c>
      <c r="M348">
        <v>0.87196499999999999</v>
      </c>
      <c r="N348">
        <v>0.143821</v>
      </c>
      <c r="O348">
        <v>7.7301469999999997</v>
      </c>
      <c r="P348">
        <v>4.9919999999999999E-3</v>
      </c>
    </row>
    <row r="349" spans="1:16" x14ac:dyDescent="0.2">
      <c r="A349" t="s">
        <v>46</v>
      </c>
      <c r="B349">
        <v>176</v>
      </c>
      <c r="C349">
        <v>186</v>
      </c>
      <c r="D349" t="s">
        <v>75</v>
      </c>
      <c r="G349">
        <v>10</v>
      </c>
      <c r="H349">
        <v>1301.7787000000001</v>
      </c>
      <c r="I349" t="s">
        <v>21</v>
      </c>
      <c r="J349">
        <v>50.000003999999997</v>
      </c>
      <c r="K349">
        <v>1303.5679789999999</v>
      </c>
      <c r="L349">
        <v>1.9056E-2</v>
      </c>
      <c r="M349">
        <v>1.102196</v>
      </c>
      <c r="N349">
        <v>1.9056E-2</v>
      </c>
      <c r="O349">
        <v>7.7553999999999998</v>
      </c>
      <c r="P349">
        <v>9.6749999999999996E-3</v>
      </c>
    </row>
    <row r="350" spans="1:16" x14ac:dyDescent="0.2">
      <c r="A350" t="s">
        <v>46</v>
      </c>
      <c r="B350">
        <v>177</v>
      </c>
      <c r="C350">
        <v>184</v>
      </c>
      <c r="D350" t="s">
        <v>76</v>
      </c>
      <c r="G350">
        <v>7</v>
      </c>
      <c r="H350">
        <v>945.56150000000002</v>
      </c>
      <c r="I350" t="s">
        <v>19</v>
      </c>
      <c r="J350">
        <v>0</v>
      </c>
      <c r="K350">
        <v>946.01797599999998</v>
      </c>
      <c r="L350">
        <v>2.496E-3</v>
      </c>
      <c r="M350">
        <v>0</v>
      </c>
      <c r="N350">
        <v>0</v>
      </c>
      <c r="O350">
        <v>7.3911550000000004</v>
      </c>
      <c r="P350">
        <v>3.6699999999999998E-4</v>
      </c>
    </row>
    <row r="351" spans="1:16" x14ac:dyDescent="0.2">
      <c r="A351" t="s">
        <v>46</v>
      </c>
      <c r="B351">
        <v>177</v>
      </c>
      <c r="C351">
        <v>184</v>
      </c>
      <c r="D351" t="s">
        <v>76</v>
      </c>
      <c r="G351">
        <v>7</v>
      </c>
      <c r="H351">
        <v>945.56150000000002</v>
      </c>
      <c r="I351" t="s">
        <v>19</v>
      </c>
      <c r="J351">
        <v>5.0000000000000001E-3</v>
      </c>
      <c r="K351">
        <v>946.28156899999999</v>
      </c>
      <c r="L351">
        <v>3.1535000000000001E-2</v>
      </c>
      <c r="M351">
        <v>0.26359300000000002</v>
      </c>
      <c r="N351">
        <v>3.1633000000000001E-2</v>
      </c>
      <c r="O351">
        <v>7.3584769999999997</v>
      </c>
      <c r="P351">
        <v>1.1669000000000001E-2</v>
      </c>
    </row>
    <row r="352" spans="1:16" x14ac:dyDescent="0.2">
      <c r="A352" t="s">
        <v>46</v>
      </c>
      <c r="B352">
        <v>177</v>
      </c>
      <c r="C352">
        <v>184</v>
      </c>
      <c r="D352" t="s">
        <v>76</v>
      </c>
      <c r="G352">
        <v>7</v>
      </c>
      <c r="H352">
        <v>945.56150000000002</v>
      </c>
      <c r="I352" t="s">
        <v>19</v>
      </c>
      <c r="J352">
        <v>0.05</v>
      </c>
      <c r="K352">
        <v>946.31811800000003</v>
      </c>
      <c r="L352">
        <v>3.4653999999999997E-2</v>
      </c>
      <c r="M352">
        <v>0.30014200000000002</v>
      </c>
      <c r="N352">
        <v>3.4743999999999997E-2</v>
      </c>
      <c r="O352">
        <v>7.3722050000000001</v>
      </c>
      <c r="P352">
        <v>1.9750000000000002E-3</v>
      </c>
    </row>
    <row r="353" spans="1:16" x14ac:dyDescent="0.2">
      <c r="A353" t="s">
        <v>46</v>
      </c>
      <c r="B353">
        <v>177</v>
      </c>
      <c r="C353">
        <v>184</v>
      </c>
      <c r="D353" t="s">
        <v>76</v>
      </c>
      <c r="G353">
        <v>7</v>
      </c>
      <c r="H353">
        <v>945.56150000000002</v>
      </c>
      <c r="I353" t="s">
        <v>19</v>
      </c>
      <c r="J353">
        <v>0.5</v>
      </c>
      <c r="K353">
        <v>946.34219800000005</v>
      </c>
      <c r="L353">
        <v>3.7866999999999998E-2</v>
      </c>
      <c r="M353">
        <v>0.32422200000000001</v>
      </c>
      <c r="N353">
        <v>3.7948999999999997E-2</v>
      </c>
      <c r="O353">
        <v>7.3844390000000004</v>
      </c>
      <c r="P353">
        <v>6.4710000000000002E-3</v>
      </c>
    </row>
    <row r="354" spans="1:16" x14ac:dyDescent="0.2">
      <c r="A354" t="s">
        <v>46</v>
      </c>
      <c r="B354">
        <v>177</v>
      </c>
      <c r="C354">
        <v>184</v>
      </c>
      <c r="D354" t="s">
        <v>76</v>
      </c>
      <c r="G354">
        <v>7</v>
      </c>
      <c r="H354">
        <v>945.56150000000002</v>
      </c>
      <c r="I354" t="s">
        <v>19</v>
      </c>
      <c r="J354">
        <v>5</v>
      </c>
      <c r="K354">
        <v>946.485319</v>
      </c>
      <c r="L354">
        <v>4.1474999999999998E-2</v>
      </c>
      <c r="M354">
        <v>0.46734399999999998</v>
      </c>
      <c r="N354">
        <v>4.1549999999999997E-2</v>
      </c>
      <c r="O354">
        <v>7.3939649999999997</v>
      </c>
      <c r="P354">
        <v>8.3029999999999996E-3</v>
      </c>
    </row>
    <row r="355" spans="1:16" x14ac:dyDescent="0.2">
      <c r="A355" t="s">
        <v>46</v>
      </c>
      <c r="B355">
        <v>177</v>
      </c>
      <c r="C355">
        <v>184</v>
      </c>
      <c r="D355" t="s">
        <v>76</v>
      </c>
      <c r="G355">
        <v>7</v>
      </c>
      <c r="H355">
        <v>945.56150000000002</v>
      </c>
      <c r="I355" t="s">
        <v>19</v>
      </c>
      <c r="J355">
        <v>50.000003999999997</v>
      </c>
      <c r="K355">
        <v>947.13011700000004</v>
      </c>
      <c r="L355">
        <v>5.9893000000000002E-2</v>
      </c>
      <c r="M355">
        <v>1.112141</v>
      </c>
      <c r="N355">
        <v>5.9944999999999998E-2</v>
      </c>
      <c r="O355">
        <v>7.4142710000000003</v>
      </c>
      <c r="P355">
        <v>1.949E-3</v>
      </c>
    </row>
    <row r="356" spans="1:16" x14ac:dyDescent="0.2">
      <c r="A356" t="s">
        <v>46</v>
      </c>
      <c r="B356">
        <v>177</v>
      </c>
      <c r="C356">
        <v>184</v>
      </c>
      <c r="D356" t="s">
        <v>76</v>
      </c>
      <c r="G356">
        <v>7</v>
      </c>
      <c r="H356">
        <v>945.56150000000002</v>
      </c>
      <c r="I356" t="s">
        <v>21</v>
      </c>
      <c r="J356">
        <v>0</v>
      </c>
      <c r="K356">
        <v>946.01797599999998</v>
      </c>
      <c r="L356">
        <v>2.496E-3</v>
      </c>
      <c r="M356">
        <v>0</v>
      </c>
      <c r="N356">
        <v>0</v>
      </c>
      <c r="O356">
        <v>7.3911550000000004</v>
      </c>
      <c r="P356">
        <v>3.6699999999999998E-4</v>
      </c>
    </row>
    <row r="357" spans="1:16" x14ac:dyDescent="0.2">
      <c r="A357" t="s">
        <v>46</v>
      </c>
      <c r="B357">
        <v>177</v>
      </c>
      <c r="C357">
        <v>184</v>
      </c>
      <c r="D357" t="s">
        <v>76</v>
      </c>
      <c r="G357">
        <v>7</v>
      </c>
      <c r="H357">
        <v>945.56150000000002</v>
      </c>
      <c r="I357" t="s">
        <v>21</v>
      </c>
      <c r="J357">
        <v>5.0000000000000001E-3</v>
      </c>
      <c r="K357">
        <v>946.28877299999999</v>
      </c>
      <c r="L357">
        <v>1.7930000000000001E-2</v>
      </c>
      <c r="M357">
        <v>0.27079700000000001</v>
      </c>
      <c r="N357">
        <v>1.8103000000000001E-2</v>
      </c>
      <c r="O357">
        <v>7.3749830000000003</v>
      </c>
      <c r="P357">
        <v>9.2309999999999996E-3</v>
      </c>
    </row>
    <row r="358" spans="1:16" x14ac:dyDescent="0.2">
      <c r="A358" t="s">
        <v>46</v>
      </c>
      <c r="B358">
        <v>177</v>
      </c>
      <c r="C358">
        <v>184</v>
      </c>
      <c r="D358" t="s">
        <v>76</v>
      </c>
      <c r="G358">
        <v>7</v>
      </c>
      <c r="H358">
        <v>945.56150000000002</v>
      </c>
      <c r="I358" t="s">
        <v>21</v>
      </c>
      <c r="J358">
        <v>0.05</v>
      </c>
      <c r="K358">
        <v>946.29540999999995</v>
      </c>
      <c r="L358">
        <v>2.2054000000000001E-2</v>
      </c>
      <c r="M358">
        <v>0.27743400000000001</v>
      </c>
      <c r="N358">
        <v>2.2194999999999999E-2</v>
      </c>
      <c r="O358">
        <v>7.3890349999999998</v>
      </c>
      <c r="P358">
        <v>1.9090000000000001E-3</v>
      </c>
    </row>
    <row r="359" spans="1:16" x14ac:dyDescent="0.2">
      <c r="A359" t="s">
        <v>46</v>
      </c>
      <c r="B359">
        <v>177</v>
      </c>
      <c r="C359">
        <v>184</v>
      </c>
      <c r="D359" t="s">
        <v>76</v>
      </c>
      <c r="G359">
        <v>7</v>
      </c>
      <c r="H359">
        <v>945.56150000000002</v>
      </c>
      <c r="I359" t="s">
        <v>21</v>
      </c>
      <c r="J359">
        <v>0.5</v>
      </c>
      <c r="K359">
        <v>946.37780699999996</v>
      </c>
      <c r="L359">
        <v>4.0708000000000001E-2</v>
      </c>
      <c r="M359">
        <v>0.35983199999999999</v>
      </c>
      <c r="N359">
        <v>4.0785000000000002E-2</v>
      </c>
      <c r="O359">
        <v>7.3931250000000004</v>
      </c>
      <c r="P359">
        <v>8.9999999999999993E-3</v>
      </c>
    </row>
    <row r="360" spans="1:16" x14ac:dyDescent="0.2">
      <c r="A360" t="s">
        <v>46</v>
      </c>
      <c r="B360">
        <v>177</v>
      </c>
      <c r="C360">
        <v>184</v>
      </c>
      <c r="D360" t="s">
        <v>76</v>
      </c>
      <c r="G360">
        <v>7</v>
      </c>
      <c r="H360">
        <v>945.56150000000002</v>
      </c>
      <c r="I360" t="s">
        <v>21</v>
      </c>
      <c r="J360">
        <v>5</v>
      </c>
      <c r="K360">
        <v>946.54385200000002</v>
      </c>
      <c r="L360">
        <v>4.1995999999999999E-2</v>
      </c>
      <c r="M360">
        <v>0.52587700000000004</v>
      </c>
      <c r="N360">
        <v>4.2070000000000003E-2</v>
      </c>
      <c r="O360">
        <v>7.4081950000000001</v>
      </c>
      <c r="P360">
        <v>4.1130000000000003E-3</v>
      </c>
    </row>
    <row r="361" spans="1:16" x14ac:dyDescent="0.2">
      <c r="A361" t="s">
        <v>46</v>
      </c>
      <c r="B361">
        <v>177</v>
      </c>
      <c r="C361">
        <v>184</v>
      </c>
      <c r="D361" t="s">
        <v>76</v>
      </c>
      <c r="G361">
        <v>7</v>
      </c>
      <c r="H361">
        <v>945.56150000000002</v>
      </c>
      <c r="I361" t="s">
        <v>21</v>
      </c>
      <c r="J361">
        <v>50.000003999999997</v>
      </c>
      <c r="K361">
        <v>947.17859999999996</v>
      </c>
      <c r="L361">
        <v>5.0418999999999999E-2</v>
      </c>
      <c r="M361">
        <v>1.1606240000000001</v>
      </c>
      <c r="N361">
        <v>5.0479999999999997E-2</v>
      </c>
      <c r="O361">
        <v>7.4256349999999998</v>
      </c>
      <c r="P361">
        <v>5.0000000000000001E-3</v>
      </c>
    </row>
    <row r="362" spans="1:16" x14ac:dyDescent="0.2">
      <c r="A362" t="s">
        <v>46</v>
      </c>
      <c r="B362">
        <v>177</v>
      </c>
      <c r="C362">
        <v>191</v>
      </c>
      <c r="D362" t="s">
        <v>77</v>
      </c>
      <c r="G362">
        <v>14</v>
      </c>
      <c r="H362">
        <v>1887.0446999999999</v>
      </c>
      <c r="I362" t="s">
        <v>19</v>
      </c>
      <c r="J362">
        <v>0</v>
      </c>
      <c r="K362">
        <v>1888.0812080000001</v>
      </c>
      <c r="L362">
        <v>0</v>
      </c>
      <c r="M362">
        <v>0</v>
      </c>
      <c r="N362">
        <v>0</v>
      </c>
      <c r="O362">
        <v>7.4069690000000001</v>
      </c>
      <c r="P362">
        <v>0</v>
      </c>
    </row>
    <row r="363" spans="1:16" x14ac:dyDescent="0.2">
      <c r="A363" t="s">
        <v>46</v>
      </c>
      <c r="B363">
        <v>177</v>
      </c>
      <c r="C363">
        <v>191</v>
      </c>
      <c r="D363" t="s">
        <v>77</v>
      </c>
      <c r="G363">
        <v>14</v>
      </c>
      <c r="H363">
        <v>1887.0446999999999</v>
      </c>
      <c r="I363" t="s">
        <v>19</v>
      </c>
      <c r="J363">
        <v>5.0000000000000001E-3</v>
      </c>
      <c r="K363">
        <v>1888.5702389999999</v>
      </c>
      <c r="L363">
        <v>8.1228999999999996E-2</v>
      </c>
      <c r="M363">
        <v>0.48903099999999999</v>
      </c>
      <c r="N363">
        <v>8.1228999999999996E-2</v>
      </c>
      <c r="O363">
        <v>7.3718110000000001</v>
      </c>
      <c r="P363">
        <v>1.0904E-2</v>
      </c>
    </row>
    <row r="364" spans="1:16" x14ac:dyDescent="0.2">
      <c r="A364" t="s">
        <v>46</v>
      </c>
      <c r="B364">
        <v>177</v>
      </c>
      <c r="C364">
        <v>191</v>
      </c>
      <c r="D364" t="s">
        <v>77</v>
      </c>
      <c r="G364">
        <v>14</v>
      </c>
      <c r="H364">
        <v>1887.0446999999999</v>
      </c>
      <c r="I364" t="s">
        <v>19</v>
      </c>
      <c r="J364">
        <v>0.05</v>
      </c>
      <c r="K364">
        <v>1888.7600540000001</v>
      </c>
      <c r="L364">
        <v>9.1297000000000003E-2</v>
      </c>
      <c r="M364">
        <v>0.67884500000000003</v>
      </c>
      <c r="N364">
        <v>9.1297000000000003E-2</v>
      </c>
      <c r="O364">
        <v>7.3825900000000004</v>
      </c>
      <c r="P364">
        <v>2.5569999999999998E-3</v>
      </c>
    </row>
    <row r="365" spans="1:16" x14ac:dyDescent="0.2">
      <c r="A365" t="s">
        <v>46</v>
      </c>
      <c r="B365">
        <v>177</v>
      </c>
      <c r="C365">
        <v>191</v>
      </c>
      <c r="D365" t="s">
        <v>77</v>
      </c>
      <c r="G365">
        <v>14</v>
      </c>
      <c r="H365">
        <v>1887.0446999999999</v>
      </c>
      <c r="I365" t="s">
        <v>19</v>
      </c>
      <c r="J365">
        <v>0.5</v>
      </c>
      <c r="K365">
        <v>1889.078712</v>
      </c>
      <c r="L365">
        <v>0.14629400000000001</v>
      </c>
      <c r="M365">
        <v>0.99750300000000003</v>
      </c>
      <c r="N365">
        <v>0.14629400000000001</v>
      </c>
      <c r="O365">
        <v>7.5000840000000002</v>
      </c>
      <c r="P365">
        <v>0.112926</v>
      </c>
    </row>
    <row r="366" spans="1:16" x14ac:dyDescent="0.2">
      <c r="A366" t="s">
        <v>46</v>
      </c>
      <c r="B366">
        <v>177</v>
      </c>
      <c r="C366">
        <v>191</v>
      </c>
      <c r="D366" t="s">
        <v>77</v>
      </c>
      <c r="G366">
        <v>14</v>
      </c>
      <c r="H366">
        <v>1887.0446999999999</v>
      </c>
      <c r="I366" t="s">
        <v>19</v>
      </c>
      <c r="J366">
        <v>5</v>
      </c>
      <c r="K366">
        <v>1889.7361980000001</v>
      </c>
      <c r="L366">
        <v>0.133491</v>
      </c>
      <c r="M366">
        <v>1.65499</v>
      </c>
      <c r="N366">
        <v>0.133491</v>
      </c>
      <c r="O366">
        <v>7.530735</v>
      </c>
      <c r="P366">
        <v>9.8794000000000007E-2</v>
      </c>
    </row>
    <row r="367" spans="1:16" x14ac:dyDescent="0.2">
      <c r="A367" t="s">
        <v>46</v>
      </c>
      <c r="B367">
        <v>177</v>
      </c>
      <c r="C367">
        <v>191</v>
      </c>
      <c r="D367" t="s">
        <v>77</v>
      </c>
      <c r="G367">
        <v>14</v>
      </c>
      <c r="H367">
        <v>1887.0446999999999</v>
      </c>
      <c r="I367" t="s">
        <v>19</v>
      </c>
      <c r="J367">
        <v>50.000003999999997</v>
      </c>
      <c r="K367">
        <v>1890.263608</v>
      </c>
      <c r="L367">
        <v>0.36144900000000002</v>
      </c>
      <c r="M367">
        <v>2.1823990000000002</v>
      </c>
      <c r="N367">
        <v>0.36144900000000002</v>
      </c>
      <c r="O367">
        <v>7.5467659999999999</v>
      </c>
      <c r="P367">
        <v>0.100967</v>
      </c>
    </row>
    <row r="368" spans="1:16" x14ac:dyDescent="0.2">
      <c r="A368" t="s">
        <v>46</v>
      </c>
      <c r="B368">
        <v>177</v>
      </c>
      <c r="C368">
        <v>191</v>
      </c>
      <c r="D368" t="s">
        <v>77</v>
      </c>
      <c r="G368">
        <v>14</v>
      </c>
      <c r="H368">
        <v>1887.0446999999999</v>
      </c>
      <c r="I368" t="s">
        <v>21</v>
      </c>
      <c r="J368">
        <v>0</v>
      </c>
      <c r="K368">
        <v>1888.0812080000001</v>
      </c>
      <c r="L368">
        <v>0</v>
      </c>
      <c r="M368">
        <v>0</v>
      </c>
      <c r="N368">
        <v>0</v>
      </c>
      <c r="O368">
        <v>7.4069690000000001</v>
      </c>
      <c r="P368">
        <v>0</v>
      </c>
    </row>
    <row r="369" spans="1:16" x14ac:dyDescent="0.2">
      <c r="A369" t="s">
        <v>46</v>
      </c>
      <c r="B369">
        <v>177</v>
      </c>
      <c r="C369">
        <v>191</v>
      </c>
      <c r="D369" t="s">
        <v>77</v>
      </c>
      <c r="G369">
        <v>14</v>
      </c>
      <c r="H369">
        <v>1887.0446999999999</v>
      </c>
      <c r="I369" t="s">
        <v>21</v>
      </c>
      <c r="J369">
        <v>5.0000000000000001E-3</v>
      </c>
      <c r="K369">
        <v>1888.5177980000001</v>
      </c>
      <c r="L369">
        <v>2.2737369999999998E-13</v>
      </c>
      <c r="M369">
        <v>0.436589</v>
      </c>
      <c r="N369">
        <v>2.2737369999999998E-13</v>
      </c>
      <c r="O369">
        <v>7.3924149999999997</v>
      </c>
      <c r="P369">
        <v>0</v>
      </c>
    </row>
    <row r="370" spans="1:16" x14ac:dyDescent="0.2">
      <c r="A370" t="s">
        <v>46</v>
      </c>
      <c r="B370">
        <v>177</v>
      </c>
      <c r="C370">
        <v>191</v>
      </c>
      <c r="D370" t="s">
        <v>77</v>
      </c>
      <c r="G370">
        <v>14</v>
      </c>
      <c r="H370">
        <v>1887.0446999999999</v>
      </c>
      <c r="I370" t="s">
        <v>21</v>
      </c>
      <c r="J370">
        <v>0.05</v>
      </c>
      <c r="K370">
        <v>1888.753199</v>
      </c>
      <c r="L370">
        <v>6.5863000000000005E-2</v>
      </c>
      <c r="M370">
        <v>0.67198999999999998</v>
      </c>
      <c r="N370">
        <v>6.5863000000000005E-2</v>
      </c>
      <c r="O370">
        <v>7.3991879999999997</v>
      </c>
      <c r="P370">
        <v>2.1700000000000001E-3</v>
      </c>
    </row>
    <row r="371" spans="1:16" x14ac:dyDescent="0.2">
      <c r="A371" t="s">
        <v>46</v>
      </c>
      <c r="B371">
        <v>177</v>
      </c>
      <c r="C371">
        <v>191</v>
      </c>
      <c r="D371" t="s">
        <v>77</v>
      </c>
      <c r="G371">
        <v>14</v>
      </c>
      <c r="H371">
        <v>1887.0446999999999</v>
      </c>
      <c r="I371" t="s">
        <v>21</v>
      </c>
      <c r="J371">
        <v>0.5</v>
      </c>
      <c r="K371">
        <v>1888.993299</v>
      </c>
      <c r="L371">
        <v>4.1207000000000001E-2</v>
      </c>
      <c r="M371">
        <v>0.91209099999999999</v>
      </c>
      <c r="N371">
        <v>4.1207000000000001E-2</v>
      </c>
      <c r="O371">
        <v>7.4055790000000004</v>
      </c>
      <c r="P371">
        <v>8.3020000000000004E-3</v>
      </c>
    </row>
    <row r="372" spans="1:16" x14ac:dyDescent="0.2">
      <c r="A372" t="s">
        <v>46</v>
      </c>
      <c r="B372">
        <v>177</v>
      </c>
      <c r="C372">
        <v>191</v>
      </c>
      <c r="D372" t="s">
        <v>77</v>
      </c>
      <c r="G372">
        <v>14</v>
      </c>
      <c r="H372">
        <v>1887.0446999999999</v>
      </c>
      <c r="I372" t="s">
        <v>21</v>
      </c>
      <c r="J372">
        <v>5</v>
      </c>
      <c r="K372">
        <v>1889.6263630000001</v>
      </c>
      <c r="L372">
        <v>2.8103E-2</v>
      </c>
      <c r="M372">
        <v>1.5451539999999999</v>
      </c>
      <c r="N372">
        <v>2.8103E-2</v>
      </c>
      <c r="O372">
        <v>7.4162670000000004</v>
      </c>
      <c r="P372">
        <v>4.8199999999999996E-3</v>
      </c>
    </row>
    <row r="373" spans="1:16" x14ac:dyDescent="0.2">
      <c r="A373" t="s">
        <v>46</v>
      </c>
      <c r="B373">
        <v>177</v>
      </c>
      <c r="C373">
        <v>191</v>
      </c>
      <c r="D373" t="s">
        <v>77</v>
      </c>
      <c r="G373">
        <v>14</v>
      </c>
      <c r="H373">
        <v>1887.0446999999999</v>
      </c>
      <c r="I373" t="s">
        <v>21</v>
      </c>
      <c r="J373">
        <v>50.000003999999997</v>
      </c>
      <c r="K373">
        <v>1890.3552609999999</v>
      </c>
      <c r="L373">
        <v>0.29929800000000001</v>
      </c>
      <c r="M373">
        <v>2.2740529999999999</v>
      </c>
      <c r="N373">
        <v>0.29929800000000001</v>
      </c>
      <c r="O373">
        <v>7.5646829999999996</v>
      </c>
      <c r="P373">
        <v>0.110305</v>
      </c>
    </row>
    <row r="374" spans="1:16" x14ac:dyDescent="0.2">
      <c r="A374" t="s">
        <v>46</v>
      </c>
      <c r="B374">
        <v>185</v>
      </c>
      <c r="C374">
        <v>191</v>
      </c>
      <c r="D374" t="s">
        <v>78</v>
      </c>
      <c r="G374">
        <v>6</v>
      </c>
      <c r="H374">
        <v>960.50099999999998</v>
      </c>
      <c r="I374" t="s">
        <v>19</v>
      </c>
      <c r="J374">
        <v>0</v>
      </c>
      <c r="K374">
        <v>960.96635800000001</v>
      </c>
      <c r="L374">
        <v>3.4957000000000002E-2</v>
      </c>
      <c r="M374">
        <v>0</v>
      </c>
      <c r="N374">
        <v>0</v>
      </c>
      <c r="O374">
        <v>5.7609459999999997</v>
      </c>
      <c r="P374">
        <v>1.1900000000000001E-4</v>
      </c>
    </row>
    <row r="375" spans="1:16" x14ac:dyDescent="0.2">
      <c r="A375" t="s">
        <v>46</v>
      </c>
      <c r="B375">
        <v>185</v>
      </c>
      <c r="C375">
        <v>191</v>
      </c>
      <c r="D375" t="s">
        <v>78</v>
      </c>
      <c r="G375">
        <v>6</v>
      </c>
      <c r="H375">
        <v>960.50099999999998</v>
      </c>
      <c r="I375" t="s">
        <v>19</v>
      </c>
      <c r="J375">
        <v>5.0000000000000001E-3</v>
      </c>
      <c r="K375">
        <v>961.13383599999997</v>
      </c>
      <c r="L375">
        <v>4.5312999999999999E-2</v>
      </c>
      <c r="M375">
        <v>0.16747799999999999</v>
      </c>
      <c r="N375">
        <v>5.7230000000000003E-2</v>
      </c>
      <c r="O375">
        <v>5.7310910000000002</v>
      </c>
      <c r="P375">
        <v>1.8095E-2</v>
      </c>
    </row>
    <row r="376" spans="1:16" x14ac:dyDescent="0.2">
      <c r="A376" t="s">
        <v>46</v>
      </c>
      <c r="B376">
        <v>185</v>
      </c>
      <c r="C376">
        <v>191</v>
      </c>
      <c r="D376" t="s">
        <v>78</v>
      </c>
      <c r="G376">
        <v>6</v>
      </c>
      <c r="H376">
        <v>960.50099999999998</v>
      </c>
      <c r="I376" t="s">
        <v>19</v>
      </c>
      <c r="J376">
        <v>0.05</v>
      </c>
      <c r="K376">
        <v>961.20622400000002</v>
      </c>
      <c r="L376">
        <v>1.9137999999999999E-2</v>
      </c>
      <c r="M376">
        <v>0.239866</v>
      </c>
      <c r="N376">
        <v>3.9851999999999999E-2</v>
      </c>
      <c r="O376">
        <v>5.7429009999999998</v>
      </c>
      <c r="P376">
        <v>5.6579999999999998E-3</v>
      </c>
    </row>
    <row r="377" spans="1:16" x14ac:dyDescent="0.2">
      <c r="A377" t="s">
        <v>46</v>
      </c>
      <c r="B377">
        <v>185</v>
      </c>
      <c r="C377">
        <v>191</v>
      </c>
      <c r="D377" t="s">
        <v>78</v>
      </c>
      <c r="G377">
        <v>6</v>
      </c>
      <c r="H377">
        <v>960.50099999999998</v>
      </c>
      <c r="I377" t="s">
        <v>19</v>
      </c>
      <c r="J377">
        <v>0.5</v>
      </c>
      <c r="K377">
        <v>961.29314199999999</v>
      </c>
      <c r="L377">
        <v>7.6785999999999993E-2</v>
      </c>
      <c r="M377">
        <v>0.32678400000000002</v>
      </c>
      <c r="N377">
        <v>8.4369E-2</v>
      </c>
      <c r="O377">
        <v>5.756678</v>
      </c>
      <c r="P377">
        <v>8.8179999999999994E-3</v>
      </c>
    </row>
    <row r="378" spans="1:16" x14ac:dyDescent="0.2">
      <c r="A378" t="s">
        <v>46</v>
      </c>
      <c r="B378">
        <v>185</v>
      </c>
      <c r="C378">
        <v>191</v>
      </c>
      <c r="D378" t="s">
        <v>78</v>
      </c>
      <c r="G378">
        <v>6</v>
      </c>
      <c r="H378">
        <v>960.50099999999998</v>
      </c>
      <c r="I378" t="s">
        <v>19</v>
      </c>
      <c r="J378">
        <v>5</v>
      </c>
      <c r="K378">
        <v>961.62947999999994</v>
      </c>
      <c r="L378">
        <v>4.5837000000000003E-2</v>
      </c>
      <c r="M378">
        <v>0.66312199999999999</v>
      </c>
      <c r="N378">
        <v>5.7645000000000002E-2</v>
      </c>
      <c r="O378">
        <v>5.7883100000000001</v>
      </c>
      <c r="P378">
        <v>3.4910000000000002E-3</v>
      </c>
    </row>
    <row r="379" spans="1:16" x14ac:dyDescent="0.2">
      <c r="A379" t="s">
        <v>46</v>
      </c>
      <c r="B379">
        <v>185</v>
      </c>
      <c r="C379">
        <v>191</v>
      </c>
      <c r="D379" t="s">
        <v>78</v>
      </c>
      <c r="G379">
        <v>6</v>
      </c>
      <c r="H379">
        <v>960.50099999999998</v>
      </c>
      <c r="I379" t="s">
        <v>19</v>
      </c>
      <c r="J379">
        <v>50.000003999999997</v>
      </c>
      <c r="K379">
        <v>961.97097499999995</v>
      </c>
      <c r="L379">
        <v>3.1329999999999997E-2</v>
      </c>
      <c r="M379">
        <v>1.0046170000000001</v>
      </c>
      <c r="N379">
        <v>4.6941999999999998E-2</v>
      </c>
      <c r="O379">
        <v>5.814692</v>
      </c>
      <c r="P379">
        <v>6.9899999999999997E-3</v>
      </c>
    </row>
    <row r="380" spans="1:16" x14ac:dyDescent="0.2">
      <c r="A380" t="s">
        <v>46</v>
      </c>
      <c r="B380">
        <v>185</v>
      </c>
      <c r="C380">
        <v>191</v>
      </c>
      <c r="D380" t="s">
        <v>78</v>
      </c>
      <c r="G380">
        <v>6</v>
      </c>
      <c r="H380">
        <v>960.50099999999998</v>
      </c>
      <c r="I380" t="s">
        <v>21</v>
      </c>
      <c r="J380">
        <v>0</v>
      </c>
      <c r="K380">
        <v>960.96635800000001</v>
      </c>
      <c r="L380">
        <v>3.4957000000000002E-2</v>
      </c>
      <c r="M380">
        <v>0</v>
      </c>
      <c r="N380">
        <v>0</v>
      </c>
      <c r="O380">
        <v>5.7609459999999997</v>
      </c>
      <c r="P380">
        <v>1.1900000000000001E-4</v>
      </c>
    </row>
    <row r="381" spans="1:16" x14ac:dyDescent="0.2">
      <c r="A381" t="s">
        <v>46</v>
      </c>
      <c r="B381">
        <v>185</v>
      </c>
      <c r="C381">
        <v>191</v>
      </c>
      <c r="D381" t="s">
        <v>78</v>
      </c>
      <c r="G381">
        <v>6</v>
      </c>
      <c r="H381">
        <v>960.50099999999998</v>
      </c>
      <c r="I381" t="s">
        <v>21</v>
      </c>
      <c r="J381">
        <v>5.0000000000000001E-3</v>
      </c>
      <c r="K381">
        <v>961.18144400000006</v>
      </c>
      <c r="L381">
        <v>2.9583000000000002E-2</v>
      </c>
      <c r="M381">
        <v>0.215086</v>
      </c>
      <c r="N381">
        <v>4.5794000000000001E-2</v>
      </c>
      <c r="O381">
        <v>5.7648380000000001</v>
      </c>
      <c r="P381">
        <v>9.1649999999999995E-3</v>
      </c>
    </row>
    <row r="382" spans="1:16" x14ac:dyDescent="0.2">
      <c r="A382" t="s">
        <v>46</v>
      </c>
      <c r="B382">
        <v>185</v>
      </c>
      <c r="C382">
        <v>191</v>
      </c>
      <c r="D382" t="s">
        <v>78</v>
      </c>
      <c r="G382">
        <v>6</v>
      </c>
      <c r="H382">
        <v>960.50099999999998</v>
      </c>
      <c r="I382" t="s">
        <v>21</v>
      </c>
      <c r="J382">
        <v>0.05</v>
      </c>
      <c r="K382">
        <v>961.19781799999998</v>
      </c>
      <c r="L382">
        <v>4.6316999999999997E-2</v>
      </c>
      <c r="M382">
        <v>0.23146</v>
      </c>
      <c r="N382">
        <v>5.8028000000000003E-2</v>
      </c>
      <c r="O382">
        <v>5.7636070000000004</v>
      </c>
      <c r="P382">
        <v>8.4840000000000002E-3</v>
      </c>
    </row>
    <row r="383" spans="1:16" x14ac:dyDescent="0.2">
      <c r="A383" t="s">
        <v>46</v>
      </c>
      <c r="B383">
        <v>185</v>
      </c>
      <c r="C383">
        <v>191</v>
      </c>
      <c r="D383" t="s">
        <v>78</v>
      </c>
      <c r="G383">
        <v>6</v>
      </c>
      <c r="H383">
        <v>960.50099999999998</v>
      </c>
      <c r="I383" t="s">
        <v>21</v>
      </c>
      <c r="J383">
        <v>0.5</v>
      </c>
      <c r="K383">
        <v>961.28576799999996</v>
      </c>
      <c r="L383">
        <v>3.6982000000000001E-2</v>
      </c>
      <c r="M383">
        <v>0.31941000000000003</v>
      </c>
      <c r="N383">
        <v>5.0888999999999997E-2</v>
      </c>
      <c r="O383">
        <v>5.7714920000000003</v>
      </c>
      <c r="P383">
        <v>1.1653999999999999E-2</v>
      </c>
    </row>
    <row r="384" spans="1:16" x14ac:dyDescent="0.2">
      <c r="A384" t="s">
        <v>46</v>
      </c>
      <c r="B384">
        <v>185</v>
      </c>
      <c r="C384">
        <v>191</v>
      </c>
      <c r="D384" t="s">
        <v>78</v>
      </c>
      <c r="G384">
        <v>6</v>
      </c>
      <c r="H384">
        <v>960.50099999999998</v>
      </c>
      <c r="I384" t="s">
        <v>21</v>
      </c>
      <c r="J384">
        <v>5</v>
      </c>
      <c r="K384">
        <v>961.67103199999997</v>
      </c>
      <c r="L384">
        <v>4.2152000000000002E-2</v>
      </c>
      <c r="M384">
        <v>0.70467400000000002</v>
      </c>
      <c r="N384">
        <v>5.4760999999999997E-2</v>
      </c>
      <c r="O384">
        <v>5.7961369999999999</v>
      </c>
      <c r="P384">
        <v>1.1306999999999999E-2</v>
      </c>
    </row>
    <row r="385" spans="1:16" x14ac:dyDescent="0.2">
      <c r="A385" t="s">
        <v>46</v>
      </c>
      <c r="B385">
        <v>185</v>
      </c>
      <c r="C385">
        <v>191</v>
      </c>
      <c r="D385" t="s">
        <v>78</v>
      </c>
      <c r="G385">
        <v>6</v>
      </c>
      <c r="H385">
        <v>960.50099999999998</v>
      </c>
      <c r="I385" t="s">
        <v>21</v>
      </c>
      <c r="J385">
        <v>50.000003999999997</v>
      </c>
      <c r="K385">
        <v>961.97366999999997</v>
      </c>
      <c r="L385">
        <v>2.6693999999999999E-2</v>
      </c>
      <c r="M385">
        <v>1.007312</v>
      </c>
      <c r="N385">
        <v>4.3983000000000001E-2</v>
      </c>
      <c r="O385">
        <v>5.8411499999999998</v>
      </c>
      <c r="P385">
        <v>1.3774E-2</v>
      </c>
    </row>
    <row r="386" spans="1:16" x14ac:dyDescent="0.2">
      <c r="A386" t="s">
        <v>46</v>
      </c>
      <c r="B386">
        <v>185</v>
      </c>
      <c r="C386">
        <v>194</v>
      </c>
      <c r="D386" t="s">
        <v>79</v>
      </c>
      <c r="G386">
        <v>9</v>
      </c>
      <c r="H386">
        <v>1258.6650999999999</v>
      </c>
      <c r="I386" t="s">
        <v>19</v>
      </c>
      <c r="J386">
        <v>0</v>
      </c>
      <c r="K386">
        <v>1259.3413740000001</v>
      </c>
      <c r="L386">
        <v>0</v>
      </c>
      <c r="M386">
        <v>0</v>
      </c>
      <c r="N386">
        <v>0</v>
      </c>
      <c r="O386">
        <v>7.6944480000000004</v>
      </c>
      <c r="P386">
        <v>0</v>
      </c>
    </row>
    <row r="387" spans="1:16" x14ac:dyDescent="0.2">
      <c r="A387" t="s">
        <v>46</v>
      </c>
      <c r="B387">
        <v>185</v>
      </c>
      <c r="C387">
        <v>194</v>
      </c>
      <c r="D387" t="s">
        <v>79</v>
      </c>
      <c r="G387">
        <v>9</v>
      </c>
      <c r="H387">
        <v>1258.6650999999999</v>
      </c>
      <c r="I387" t="s">
        <v>19</v>
      </c>
      <c r="J387">
        <v>5.0000000000000001E-3</v>
      </c>
      <c r="K387">
        <v>1259.5322510000001</v>
      </c>
      <c r="L387">
        <v>7.6523999999999995E-2</v>
      </c>
      <c r="M387">
        <v>0.19087699999999999</v>
      </c>
      <c r="N387">
        <v>7.6523999999999995E-2</v>
      </c>
      <c r="O387">
        <v>7.6378740000000001</v>
      </c>
      <c r="P387">
        <v>1.6878000000000001E-2</v>
      </c>
    </row>
    <row r="388" spans="1:16" x14ac:dyDescent="0.2">
      <c r="A388" t="s">
        <v>46</v>
      </c>
      <c r="B388">
        <v>185</v>
      </c>
      <c r="C388">
        <v>194</v>
      </c>
      <c r="D388" t="s">
        <v>79</v>
      </c>
      <c r="G388">
        <v>9</v>
      </c>
      <c r="H388">
        <v>1258.6650999999999</v>
      </c>
      <c r="I388" t="s">
        <v>19</v>
      </c>
      <c r="J388">
        <v>0.05</v>
      </c>
      <c r="K388">
        <v>1259.513837</v>
      </c>
      <c r="L388">
        <v>5.4223E-2</v>
      </c>
      <c r="M388">
        <v>0.17246300000000001</v>
      </c>
      <c r="N388">
        <v>5.4223E-2</v>
      </c>
      <c r="O388">
        <v>7.6752010000000004</v>
      </c>
      <c r="P388">
        <v>4.0480000000000004E-3</v>
      </c>
    </row>
    <row r="389" spans="1:16" x14ac:dyDescent="0.2">
      <c r="A389" t="s">
        <v>46</v>
      </c>
      <c r="B389">
        <v>185</v>
      </c>
      <c r="C389">
        <v>194</v>
      </c>
      <c r="D389" t="s">
        <v>79</v>
      </c>
      <c r="G389">
        <v>9</v>
      </c>
      <c r="H389">
        <v>1258.6650999999999</v>
      </c>
      <c r="I389" t="s">
        <v>19</v>
      </c>
      <c r="J389">
        <v>0.5</v>
      </c>
      <c r="K389">
        <v>1259.7048589999999</v>
      </c>
      <c r="L389">
        <v>6.8179000000000003E-2</v>
      </c>
      <c r="M389">
        <v>0.363485</v>
      </c>
      <c r="N389">
        <v>6.8179000000000003E-2</v>
      </c>
      <c r="O389">
        <v>7.6666359999999996</v>
      </c>
      <c r="P389">
        <v>2.0317999999999999E-2</v>
      </c>
    </row>
    <row r="390" spans="1:16" x14ac:dyDescent="0.2">
      <c r="A390" t="s">
        <v>46</v>
      </c>
      <c r="B390">
        <v>185</v>
      </c>
      <c r="C390">
        <v>194</v>
      </c>
      <c r="D390" t="s">
        <v>79</v>
      </c>
      <c r="G390">
        <v>9</v>
      </c>
      <c r="H390">
        <v>1258.6650999999999</v>
      </c>
      <c r="I390" t="s">
        <v>19</v>
      </c>
      <c r="J390">
        <v>5</v>
      </c>
      <c r="K390">
        <v>1260.0287969999999</v>
      </c>
      <c r="L390">
        <v>3.3031999999999999E-2</v>
      </c>
      <c r="M390">
        <v>0.68742300000000001</v>
      </c>
      <c r="N390">
        <v>3.3031999999999999E-2</v>
      </c>
      <c r="O390">
        <v>7.70479</v>
      </c>
      <c r="P390">
        <v>1.6635E-2</v>
      </c>
    </row>
    <row r="391" spans="1:16" x14ac:dyDescent="0.2">
      <c r="A391" t="s">
        <v>46</v>
      </c>
      <c r="B391">
        <v>185</v>
      </c>
      <c r="C391">
        <v>194</v>
      </c>
      <c r="D391" t="s">
        <v>79</v>
      </c>
      <c r="G391">
        <v>9</v>
      </c>
      <c r="H391">
        <v>1258.6650999999999</v>
      </c>
      <c r="I391" t="s">
        <v>19</v>
      </c>
      <c r="J391">
        <v>50.000003999999997</v>
      </c>
      <c r="K391">
        <v>1260.6786380000001</v>
      </c>
      <c r="L391">
        <v>8.4989999999999996E-2</v>
      </c>
      <c r="M391">
        <v>1.337264</v>
      </c>
      <c r="N391">
        <v>8.4989999999999996E-2</v>
      </c>
      <c r="O391">
        <v>7.7406379999999997</v>
      </c>
      <c r="P391">
        <v>5.9309999999999996E-3</v>
      </c>
    </row>
    <row r="392" spans="1:16" x14ac:dyDescent="0.2">
      <c r="A392" t="s">
        <v>46</v>
      </c>
      <c r="B392">
        <v>185</v>
      </c>
      <c r="C392">
        <v>194</v>
      </c>
      <c r="D392" t="s">
        <v>79</v>
      </c>
      <c r="G392">
        <v>9</v>
      </c>
      <c r="H392">
        <v>1258.6650999999999</v>
      </c>
      <c r="I392" t="s">
        <v>21</v>
      </c>
      <c r="J392">
        <v>0</v>
      </c>
      <c r="K392">
        <v>1259.3413740000001</v>
      </c>
      <c r="L392">
        <v>0</v>
      </c>
      <c r="M392">
        <v>0</v>
      </c>
      <c r="N392">
        <v>0</v>
      </c>
      <c r="O392">
        <v>7.6944480000000004</v>
      </c>
      <c r="P392">
        <v>0</v>
      </c>
    </row>
    <row r="393" spans="1:16" x14ac:dyDescent="0.2">
      <c r="A393" t="s">
        <v>46</v>
      </c>
      <c r="B393">
        <v>185</v>
      </c>
      <c r="C393">
        <v>194</v>
      </c>
      <c r="D393" t="s">
        <v>79</v>
      </c>
      <c r="G393">
        <v>9</v>
      </c>
      <c r="H393">
        <v>1258.6650999999999</v>
      </c>
      <c r="I393" t="s">
        <v>21</v>
      </c>
      <c r="J393">
        <v>5.0000000000000001E-3</v>
      </c>
      <c r="K393">
        <v>1259.4695160000001</v>
      </c>
      <c r="L393">
        <v>6.2519999999999997E-3</v>
      </c>
      <c r="M393">
        <v>0.12814200000000001</v>
      </c>
      <c r="N393">
        <v>6.2519999999999997E-3</v>
      </c>
      <c r="O393">
        <v>7.6819649999999999</v>
      </c>
      <c r="P393">
        <v>4.4159999999999998E-3</v>
      </c>
    </row>
    <row r="394" spans="1:16" x14ac:dyDescent="0.2">
      <c r="A394" t="s">
        <v>46</v>
      </c>
      <c r="B394">
        <v>185</v>
      </c>
      <c r="C394">
        <v>194</v>
      </c>
      <c r="D394" t="s">
        <v>79</v>
      </c>
      <c r="G394">
        <v>9</v>
      </c>
      <c r="H394">
        <v>1258.6650999999999</v>
      </c>
      <c r="I394" t="s">
        <v>21</v>
      </c>
      <c r="J394">
        <v>0.05</v>
      </c>
      <c r="K394">
        <v>1259.5434600000001</v>
      </c>
      <c r="L394">
        <v>1.4435E-2</v>
      </c>
      <c r="M394">
        <v>0.20208599999999999</v>
      </c>
      <c r="N394">
        <v>1.4435E-2</v>
      </c>
      <c r="O394">
        <v>7.7055600000000002</v>
      </c>
      <c r="P394">
        <v>4.3742000000000003E-2</v>
      </c>
    </row>
    <row r="395" spans="1:16" x14ac:dyDescent="0.2">
      <c r="A395" t="s">
        <v>46</v>
      </c>
      <c r="B395">
        <v>185</v>
      </c>
      <c r="C395">
        <v>194</v>
      </c>
      <c r="D395" t="s">
        <v>79</v>
      </c>
      <c r="G395">
        <v>9</v>
      </c>
      <c r="H395">
        <v>1258.6650999999999</v>
      </c>
      <c r="I395" t="s">
        <v>21</v>
      </c>
      <c r="J395">
        <v>0.5</v>
      </c>
      <c r="K395">
        <v>1259.6711769999999</v>
      </c>
      <c r="L395">
        <v>9.6229999999999996E-3</v>
      </c>
      <c r="M395">
        <v>0.32980399999999999</v>
      </c>
      <c r="N395">
        <v>9.6229999999999996E-3</v>
      </c>
      <c r="O395">
        <v>7.7129979999999998</v>
      </c>
      <c r="P395">
        <v>1.6234999999999999E-2</v>
      </c>
    </row>
    <row r="396" spans="1:16" x14ac:dyDescent="0.2">
      <c r="A396" t="s">
        <v>46</v>
      </c>
      <c r="B396">
        <v>185</v>
      </c>
      <c r="C396">
        <v>194</v>
      </c>
      <c r="D396" t="s">
        <v>79</v>
      </c>
      <c r="G396">
        <v>9</v>
      </c>
      <c r="H396">
        <v>1258.6650999999999</v>
      </c>
      <c r="I396" t="s">
        <v>21</v>
      </c>
      <c r="J396">
        <v>5</v>
      </c>
      <c r="K396">
        <v>1260.1342689999999</v>
      </c>
      <c r="L396">
        <v>2.8632999999999999E-2</v>
      </c>
      <c r="M396">
        <v>0.79289500000000002</v>
      </c>
      <c r="N396">
        <v>2.8632999999999999E-2</v>
      </c>
      <c r="O396">
        <v>7.7074999999999996</v>
      </c>
      <c r="P396">
        <v>1.2087000000000001E-2</v>
      </c>
    </row>
    <row r="397" spans="1:16" x14ac:dyDescent="0.2">
      <c r="A397" t="s">
        <v>46</v>
      </c>
      <c r="B397">
        <v>185</v>
      </c>
      <c r="C397">
        <v>194</v>
      </c>
      <c r="D397" t="s">
        <v>79</v>
      </c>
      <c r="G397">
        <v>9</v>
      </c>
      <c r="H397">
        <v>1258.6650999999999</v>
      </c>
      <c r="I397" t="s">
        <v>21</v>
      </c>
      <c r="J397">
        <v>50.000003999999997</v>
      </c>
      <c r="K397">
        <v>1260.655679</v>
      </c>
      <c r="L397">
        <v>1.9871E-2</v>
      </c>
      <c r="M397">
        <v>1.3143050000000001</v>
      </c>
      <c r="N397">
        <v>1.9871E-2</v>
      </c>
      <c r="O397">
        <v>7.7650110000000003</v>
      </c>
      <c r="P397">
        <v>1.0508999999999999E-2</v>
      </c>
    </row>
    <row r="398" spans="1:16" x14ac:dyDescent="0.2">
      <c r="A398" t="s">
        <v>46</v>
      </c>
      <c r="B398">
        <v>186</v>
      </c>
      <c r="C398">
        <v>201</v>
      </c>
      <c r="D398" t="s">
        <v>80</v>
      </c>
      <c r="G398">
        <v>15</v>
      </c>
      <c r="H398">
        <v>1994.0679</v>
      </c>
      <c r="I398" t="s">
        <v>19</v>
      </c>
      <c r="J398">
        <v>0</v>
      </c>
      <c r="K398">
        <v>1995.0816150000001</v>
      </c>
      <c r="L398">
        <v>2.1361999999999999E-2</v>
      </c>
      <c r="M398">
        <v>0</v>
      </c>
      <c r="N398">
        <v>0</v>
      </c>
      <c r="O398">
        <v>5.2650119999999996</v>
      </c>
      <c r="P398">
        <v>1.498E-3</v>
      </c>
    </row>
    <row r="399" spans="1:16" x14ac:dyDescent="0.2">
      <c r="A399" t="s">
        <v>46</v>
      </c>
      <c r="B399">
        <v>186</v>
      </c>
      <c r="C399">
        <v>201</v>
      </c>
      <c r="D399" t="s">
        <v>80</v>
      </c>
      <c r="G399">
        <v>15</v>
      </c>
      <c r="H399">
        <v>1994.0679</v>
      </c>
      <c r="I399" t="s">
        <v>19</v>
      </c>
      <c r="J399">
        <v>5.0000000000000001E-3</v>
      </c>
      <c r="K399">
        <v>1996.1907470000001</v>
      </c>
      <c r="L399">
        <v>0.16769700000000001</v>
      </c>
      <c r="M399">
        <v>1.109132</v>
      </c>
      <c r="N399">
        <v>0.16905200000000001</v>
      </c>
      <c r="O399">
        <v>5.2558030000000002</v>
      </c>
      <c r="P399">
        <v>5.8729999999999997E-3</v>
      </c>
    </row>
    <row r="400" spans="1:16" x14ac:dyDescent="0.2">
      <c r="A400" t="s">
        <v>46</v>
      </c>
      <c r="B400">
        <v>186</v>
      </c>
      <c r="C400">
        <v>201</v>
      </c>
      <c r="D400" t="s">
        <v>80</v>
      </c>
      <c r="G400">
        <v>15</v>
      </c>
      <c r="H400">
        <v>1994.0679</v>
      </c>
      <c r="I400" t="s">
        <v>19</v>
      </c>
      <c r="J400">
        <v>0.05</v>
      </c>
      <c r="K400">
        <v>1996.802923</v>
      </c>
      <c r="L400">
        <v>0.12500500000000001</v>
      </c>
      <c r="M400">
        <v>1.7213080000000001</v>
      </c>
      <c r="N400">
        <v>0.12681700000000001</v>
      </c>
      <c r="O400">
        <v>5.2588049999999997</v>
      </c>
      <c r="P400">
        <v>3.1549999999999998E-3</v>
      </c>
    </row>
    <row r="401" spans="1:16" x14ac:dyDescent="0.2">
      <c r="A401" t="s">
        <v>46</v>
      </c>
      <c r="B401">
        <v>186</v>
      </c>
      <c r="C401">
        <v>201</v>
      </c>
      <c r="D401" t="s">
        <v>80</v>
      </c>
      <c r="G401">
        <v>15</v>
      </c>
      <c r="H401">
        <v>1994.0679</v>
      </c>
      <c r="I401" t="s">
        <v>19</v>
      </c>
      <c r="J401">
        <v>0.5</v>
      </c>
      <c r="K401">
        <v>1997.7785570000001</v>
      </c>
      <c r="L401">
        <v>0.24210100000000001</v>
      </c>
      <c r="M401">
        <v>2.696942</v>
      </c>
      <c r="N401">
        <v>0.24304200000000001</v>
      </c>
      <c r="O401">
        <v>5.2656619999999998</v>
      </c>
      <c r="P401">
        <v>5.5579999999999996E-3</v>
      </c>
    </row>
    <row r="402" spans="1:16" x14ac:dyDescent="0.2">
      <c r="A402" t="s">
        <v>46</v>
      </c>
      <c r="B402">
        <v>186</v>
      </c>
      <c r="C402">
        <v>201</v>
      </c>
      <c r="D402" t="s">
        <v>80</v>
      </c>
      <c r="G402">
        <v>15</v>
      </c>
      <c r="H402">
        <v>1994.0679</v>
      </c>
      <c r="I402" t="s">
        <v>19</v>
      </c>
      <c r="J402">
        <v>5</v>
      </c>
      <c r="K402">
        <v>1998.4101579999999</v>
      </c>
      <c r="L402">
        <v>0.13502500000000001</v>
      </c>
      <c r="M402">
        <v>3.3285420000000001</v>
      </c>
      <c r="N402">
        <v>0.13670499999999999</v>
      </c>
      <c r="O402">
        <v>5.2703470000000001</v>
      </c>
      <c r="P402">
        <v>4.646E-3</v>
      </c>
    </row>
    <row r="403" spans="1:16" x14ac:dyDescent="0.2">
      <c r="A403" t="s">
        <v>46</v>
      </c>
      <c r="B403">
        <v>186</v>
      </c>
      <c r="C403">
        <v>201</v>
      </c>
      <c r="D403" t="s">
        <v>80</v>
      </c>
      <c r="G403">
        <v>15</v>
      </c>
      <c r="H403">
        <v>1994.0679</v>
      </c>
      <c r="I403" t="s">
        <v>19</v>
      </c>
      <c r="J403">
        <v>50.000003999999997</v>
      </c>
      <c r="K403">
        <v>1999.290841</v>
      </c>
      <c r="L403">
        <v>0.30782799999999999</v>
      </c>
      <c r="M403">
        <v>4.2092260000000001</v>
      </c>
      <c r="N403">
        <v>0.30856899999999998</v>
      </c>
      <c r="O403">
        <v>5.2781779999999996</v>
      </c>
      <c r="P403">
        <v>3.1779999999999998E-3</v>
      </c>
    </row>
    <row r="404" spans="1:16" x14ac:dyDescent="0.2">
      <c r="A404" t="s">
        <v>46</v>
      </c>
      <c r="B404">
        <v>186</v>
      </c>
      <c r="C404">
        <v>201</v>
      </c>
      <c r="D404" t="s">
        <v>80</v>
      </c>
      <c r="G404">
        <v>15</v>
      </c>
      <c r="H404">
        <v>1994.0679</v>
      </c>
      <c r="I404" t="s">
        <v>21</v>
      </c>
      <c r="J404">
        <v>0</v>
      </c>
      <c r="K404">
        <v>1995.0816150000001</v>
      </c>
      <c r="L404">
        <v>2.1361999999999999E-2</v>
      </c>
      <c r="M404">
        <v>0</v>
      </c>
      <c r="N404">
        <v>0</v>
      </c>
      <c r="O404">
        <v>5.2650119999999996</v>
      </c>
      <c r="P404">
        <v>1.498E-3</v>
      </c>
    </row>
    <row r="405" spans="1:16" x14ac:dyDescent="0.2">
      <c r="A405" t="s">
        <v>46</v>
      </c>
      <c r="B405">
        <v>186</v>
      </c>
      <c r="C405">
        <v>201</v>
      </c>
      <c r="D405" t="s">
        <v>80</v>
      </c>
      <c r="G405">
        <v>15</v>
      </c>
      <c r="H405">
        <v>1994.0679</v>
      </c>
      <c r="I405" t="s">
        <v>21</v>
      </c>
      <c r="J405">
        <v>5.0000000000000001E-3</v>
      </c>
      <c r="K405">
        <v>1996.263872</v>
      </c>
      <c r="L405">
        <v>9.2410999999999993E-2</v>
      </c>
      <c r="M405">
        <v>1.1822569999999999</v>
      </c>
      <c r="N405">
        <v>9.4847000000000001E-2</v>
      </c>
      <c r="O405">
        <v>5.2659750000000001</v>
      </c>
      <c r="P405">
        <v>4.4460000000000003E-3</v>
      </c>
    </row>
    <row r="406" spans="1:16" x14ac:dyDescent="0.2">
      <c r="A406" t="s">
        <v>46</v>
      </c>
      <c r="B406">
        <v>186</v>
      </c>
      <c r="C406">
        <v>201</v>
      </c>
      <c r="D406" t="s">
        <v>80</v>
      </c>
      <c r="G406">
        <v>15</v>
      </c>
      <c r="H406">
        <v>1994.0679</v>
      </c>
      <c r="I406" t="s">
        <v>21</v>
      </c>
      <c r="J406">
        <v>0.05</v>
      </c>
      <c r="K406">
        <v>1996.6570670000001</v>
      </c>
      <c r="L406">
        <v>0.12745999999999999</v>
      </c>
      <c r="M406">
        <v>1.5754509999999999</v>
      </c>
      <c r="N406">
        <v>0.12923699999999999</v>
      </c>
      <c r="O406">
        <v>5.2705719999999996</v>
      </c>
      <c r="P406">
        <v>2.026E-3</v>
      </c>
    </row>
    <row r="407" spans="1:16" x14ac:dyDescent="0.2">
      <c r="A407" t="s">
        <v>46</v>
      </c>
      <c r="B407">
        <v>186</v>
      </c>
      <c r="C407">
        <v>201</v>
      </c>
      <c r="D407" t="s">
        <v>80</v>
      </c>
      <c r="G407">
        <v>15</v>
      </c>
      <c r="H407">
        <v>1994.0679</v>
      </c>
      <c r="I407" t="s">
        <v>21</v>
      </c>
      <c r="J407">
        <v>0.5</v>
      </c>
      <c r="K407">
        <v>1997.701595</v>
      </c>
      <c r="L407">
        <v>8.2266000000000006E-2</v>
      </c>
      <c r="M407">
        <v>2.61998</v>
      </c>
      <c r="N407">
        <v>8.4994E-2</v>
      </c>
      <c r="O407">
        <v>5.2680999999999996</v>
      </c>
      <c r="P407">
        <v>5.7239999999999999E-3</v>
      </c>
    </row>
    <row r="408" spans="1:16" x14ac:dyDescent="0.2">
      <c r="A408" t="s">
        <v>46</v>
      </c>
      <c r="B408">
        <v>186</v>
      </c>
      <c r="C408">
        <v>201</v>
      </c>
      <c r="D408" t="s">
        <v>80</v>
      </c>
      <c r="G408">
        <v>15</v>
      </c>
      <c r="H408">
        <v>1994.0679</v>
      </c>
      <c r="I408" t="s">
        <v>21</v>
      </c>
      <c r="J408">
        <v>5</v>
      </c>
      <c r="K408">
        <v>1998.419621</v>
      </c>
      <c r="L408">
        <v>0.13783000000000001</v>
      </c>
      <c r="M408">
        <v>3.338006</v>
      </c>
      <c r="N408">
        <v>0.13947499999999999</v>
      </c>
      <c r="O408">
        <v>5.2736390000000002</v>
      </c>
      <c r="P408">
        <v>5.9199999999999999E-3</v>
      </c>
    </row>
    <row r="409" spans="1:16" x14ac:dyDescent="0.2">
      <c r="A409" t="s">
        <v>46</v>
      </c>
      <c r="B409">
        <v>186</v>
      </c>
      <c r="C409">
        <v>201</v>
      </c>
      <c r="D409" t="s">
        <v>80</v>
      </c>
      <c r="G409">
        <v>15</v>
      </c>
      <c r="H409">
        <v>1994.0679</v>
      </c>
      <c r="I409" t="s">
        <v>21</v>
      </c>
      <c r="J409">
        <v>50.000003999999997</v>
      </c>
      <c r="K409">
        <v>1999.3444500000001</v>
      </c>
      <c r="L409">
        <v>0.19384699999999999</v>
      </c>
      <c r="M409">
        <v>4.2628349999999999</v>
      </c>
      <c r="N409">
        <v>0.19502</v>
      </c>
      <c r="O409">
        <v>5.2818519999999998</v>
      </c>
      <c r="P409">
        <v>6.1500000000000001E-3</v>
      </c>
    </row>
    <row r="410" spans="1:16" x14ac:dyDescent="0.2">
      <c r="A410" t="s">
        <v>46</v>
      </c>
      <c r="B410">
        <v>192</v>
      </c>
      <c r="C410">
        <v>202</v>
      </c>
      <c r="D410" t="s">
        <v>81</v>
      </c>
      <c r="G410">
        <v>10</v>
      </c>
      <c r="H410">
        <v>1321.7699</v>
      </c>
      <c r="I410" t="s">
        <v>19</v>
      </c>
      <c r="J410">
        <v>0</v>
      </c>
      <c r="K410">
        <v>1322.495956</v>
      </c>
      <c r="L410">
        <v>0</v>
      </c>
      <c r="M410">
        <v>0</v>
      </c>
      <c r="N410">
        <v>0</v>
      </c>
      <c r="O410">
        <v>8.8562860000000008</v>
      </c>
      <c r="P410">
        <v>0</v>
      </c>
    </row>
    <row r="411" spans="1:16" x14ac:dyDescent="0.2">
      <c r="A411" t="s">
        <v>46</v>
      </c>
      <c r="B411">
        <v>192</v>
      </c>
      <c r="C411">
        <v>202</v>
      </c>
      <c r="D411" t="s">
        <v>81</v>
      </c>
      <c r="G411">
        <v>10</v>
      </c>
      <c r="H411">
        <v>1321.7699</v>
      </c>
      <c r="I411" t="s">
        <v>19</v>
      </c>
      <c r="J411">
        <v>5.0000000000000001E-3</v>
      </c>
      <c r="K411">
        <v>1322.6433870000001</v>
      </c>
      <c r="L411">
        <v>8.7869999999999997E-3</v>
      </c>
      <c r="M411">
        <v>0.14743100000000001</v>
      </c>
      <c r="N411">
        <v>8.7869999999999997E-3</v>
      </c>
      <c r="O411">
        <v>8.7837060000000005</v>
      </c>
      <c r="P411">
        <v>2.0981E-2</v>
      </c>
    </row>
    <row r="412" spans="1:16" x14ac:dyDescent="0.2">
      <c r="A412" t="s">
        <v>46</v>
      </c>
      <c r="B412">
        <v>192</v>
      </c>
      <c r="C412">
        <v>202</v>
      </c>
      <c r="D412" t="s">
        <v>81</v>
      </c>
      <c r="G412">
        <v>10</v>
      </c>
      <c r="H412">
        <v>1321.7699</v>
      </c>
      <c r="I412" t="s">
        <v>19</v>
      </c>
      <c r="J412">
        <v>0.05</v>
      </c>
      <c r="K412">
        <v>1322.5475389999999</v>
      </c>
      <c r="L412">
        <v>0.12699099999999999</v>
      </c>
      <c r="M412">
        <v>5.1583999999999998E-2</v>
      </c>
      <c r="N412">
        <v>0.12699099999999999</v>
      </c>
      <c r="O412">
        <v>8.8125649999999993</v>
      </c>
      <c r="P412">
        <v>1.531E-3</v>
      </c>
    </row>
    <row r="413" spans="1:16" x14ac:dyDescent="0.2">
      <c r="A413" t="s">
        <v>46</v>
      </c>
      <c r="B413">
        <v>192</v>
      </c>
      <c r="C413">
        <v>202</v>
      </c>
      <c r="D413" t="s">
        <v>81</v>
      </c>
      <c r="G413">
        <v>10</v>
      </c>
      <c r="H413">
        <v>1321.7699</v>
      </c>
      <c r="I413" t="s">
        <v>19</v>
      </c>
      <c r="J413">
        <v>0.5</v>
      </c>
      <c r="K413">
        <v>1322.656647</v>
      </c>
      <c r="L413">
        <v>3.7911E-2</v>
      </c>
      <c r="M413">
        <v>0.160691</v>
      </c>
      <c r="N413">
        <v>3.7911E-2</v>
      </c>
      <c r="O413">
        <v>8.8296790000000005</v>
      </c>
      <c r="P413">
        <v>1.4246E-2</v>
      </c>
    </row>
    <row r="414" spans="1:16" x14ac:dyDescent="0.2">
      <c r="A414" t="s">
        <v>46</v>
      </c>
      <c r="B414">
        <v>192</v>
      </c>
      <c r="C414">
        <v>202</v>
      </c>
      <c r="D414" t="s">
        <v>81</v>
      </c>
      <c r="G414">
        <v>10</v>
      </c>
      <c r="H414">
        <v>1321.7699</v>
      </c>
      <c r="I414" t="s">
        <v>19</v>
      </c>
      <c r="J414">
        <v>5</v>
      </c>
      <c r="K414">
        <v>1322.660302</v>
      </c>
      <c r="L414">
        <v>4.2136E-2</v>
      </c>
      <c r="M414">
        <v>0.16434599999999999</v>
      </c>
      <c r="N414">
        <v>4.2136E-2</v>
      </c>
      <c r="O414">
        <v>8.8564209999999992</v>
      </c>
      <c r="P414">
        <v>1.4392E-2</v>
      </c>
    </row>
    <row r="415" spans="1:16" x14ac:dyDescent="0.2">
      <c r="A415" t="s">
        <v>46</v>
      </c>
      <c r="B415">
        <v>192</v>
      </c>
      <c r="C415">
        <v>202</v>
      </c>
      <c r="D415" t="s">
        <v>81</v>
      </c>
      <c r="G415">
        <v>10</v>
      </c>
      <c r="H415">
        <v>1321.7699</v>
      </c>
      <c r="I415" t="s">
        <v>19</v>
      </c>
      <c r="J415">
        <v>50.000003999999997</v>
      </c>
      <c r="K415">
        <v>1322.9965500000001</v>
      </c>
      <c r="L415">
        <v>9.1078000000000006E-2</v>
      </c>
      <c r="M415">
        <v>0.50059500000000001</v>
      </c>
      <c r="N415">
        <v>9.1078000000000006E-2</v>
      </c>
      <c r="O415">
        <v>8.8812149999999992</v>
      </c>
      <c r="P415">
        <v>1.5491E-2</v>
      </c>
    </row>
    <row r="416" spans="1:16" x14ac:dyDescent="0.2">
      <c r="A416" t="s">
        <v>46</v>
      </c>
      <c r="B416">
        <v>192</v>
      </c>
      <c r="C416">
        <v>202</v>
      </c>
      <c r="D416" t="s">
        <v>81</v>
      </c>
      <c r="G416">
        <v>10</v>
      </c>
      <c r="H416">
        <v>1321.7699</v>
      </c>
      <c r="I416" t="s">
        <v>21</v>
      </c>
      <c r="J416">
        <v>0</v>
      </c>
      <c r="K416">
        <v>1322.495956</v>
      </c>
      <c r="L416">
        <v>0</v>
      </c>
      <c r="M416">
        <v>0</v>
      </c>
      <c r="N416">
        <v>0</v>
      </c>
      <c r="O416">
        <v>8.8562860000000008</v>
      </c>
      <c r="P416">
        <v>0</v>
      </c>
    </row>
    <row r="417" spans="1:16" x14ac:dyDescent="0.2">
      <c r="A417" t="s">
        <v>46</v>
      </c>
      <c r="B417">
        <v>192</v>
      </c>
      <c r="C417">
        <v>202</v>
      </c>
      <c r="D417" t="s">
        <v>81</v>
      </c>
      <c r="G417">
        <v>10</v>
      </c>
      <c r="H417">
        <v>1321.7699</v>
      </c>
      <c r="I417" t="s">
        <v>21</v>
      </c>
      <c r="J417">
        <v>5.0000000000000001E-3</v>
      </c>
      <c r="K417">
        <v>1322.7022030000001</v>
      </c>
      <c r="L417">
        <v>1.552E-3</v>
      </c>
      <c r="M417">
        <v>0.20624700000000001</v>
      </c>
      <c r="N417">
        <v>1.552E-3</v>
      </c>
      <c r="O417">
        <v>8.8174720000000004</v>
      </c>
      <c r="P417">
        <v>5.3400000000000001E-3</v>
      </c>
    </row>
    <row r="418" spans="1:16" x14ac:dyDescent="0.2">
      <c r="A418" t="s">
        <v>46</v>
      </c>
      <c r="B418">
        <v>192</v>
      </c>
      <c r="C418">
        <v>202</v>
      </c>
      <c r="D418" t="s">
        <v>81</v>
      </c>
      <c r="G418">
        <v>10</v>
      </c>
      <c r="H418">
        <v>1321.7699</v>
      </c>
      <c r="I418" t="s">
        <v>21</v>
      </c>
      <c r="J418">
        <v>0.05</v>
      </c>
      <c r="K418">
        <v>1322.6696219999999</v>
      </c>
      <c r="L418">
        <v>3.0043E-2</v>
      </c>
      <c r="M418">
        <v>0.17366699999999999</v>
      </c>
      <c r="N418">
        <v>3.0043E-2</v>
      </c>
      <c r="O418">
        <v>8.8342799999999997</v>
      </c>
      <c r="P418">
        <v>5.9160000000000003E-3</v>
      </c>
    </row>
    <row r="419" spans="1:16" x14ac:dyDescent="0.2">
      <c r="A419" t="s">
        <v>46</v>
      </c>
      <c r="B419">
        <v>192</v>
      </c>
      <c r="C419">
        <v>202</v>
      </c>
      <c r="D419" t="s">
        <v>81</v>
      </c>
      <c r="G419">
        <v>10</v>
      </c>
      <c r="H419">
        <v>1321.7699</v>
      </c>
      <c r="I419" t="s">
        <v>21</v>
      </c>
      <c r="J419">
        <v>0.5</v>
      </c>
      <c r="K419">
        <v>1322.6871349999999</v>
      </c>
      <c r="L419">
        <v>0.116493</v>
      </c>
      <c r="M419">
        <v>0.19117999999999999</v>
      </c>
      <c r="N419">
        <v>0.116493</v>
      </c>
      <c r="O419">
        <v>8.8454990000000002</v>
      </c>
      <c r="P419">
        <v>1.5488999999999999E-2</v>
      </c>
    </row>
    <row r="420" spans="1:16" x14ac:dyDescent="0.2">
      <c r="A420" t="s">
        <v>46</v>
      </c>
      <c r="B420">
        <v>192</v>
      </c>
      <c r="C420">
        <v>202</v>
      </c>
      <c r="D420" t="s">
        <v>81</v>
      </c>
      <c r="G420">
        <v>10</v>
      </c>
      <c r="H420">
        <v>1321.7699</v>
      </c>
      <c r="I420" t="s">
        <v>21</v>
      </c>
      <c r="J420">
        <v>5</v>
      </c>
      <c r="K420">
        <v>1322.6078359999999</v>
      </c>
      <c r="L420">
        <v>3.0620000000000001E-2</v>
      </c>
      <c r="M420">
        <v>0.11187999999999999</v>
      </c>
      <c r="N420">
        <v>3.0620000000000001E-2</v>
      </c>
      <c r="O420">
        <v>8.8727750000000007</v>
      </c>
      <c r="P420">
        <v>1.0737999999999999E-2</v>
      </c>
    </row>
    <row r="421" spans="1:16" x14ac:dyDescent="0.2">
      <c r="A421" t="s">
        <v>46</v>
      </c>
      <c r="B421">
        <v>192</v>
      </c>
      <c r="C421">
        <v>202</v>
      </c>
      <c r="D421" t="s">
        <v>81</v>
      </c>
      <c r="G421">
        <v>10</v>
      </c>
      <c r="H421">
        <v>1321.7699</v>
      </c>
      <c r="I421" t="s">
        <v>21</v>
      </c>
      <c r="J421">
        <v>50.000003999999997</v>
      </c>
      <c r="K421">
        <v>1323.096751</v>
      </c>
      <c r="L421">
        <v>2.0385E-2</v>
      </c>
      <c r="M421">
        <v>0.600796</v>
      </c>
      <c r="N421">
        <v>2.0385E-2</v>
      </c>
      <c r="O421">
        <v>8.9281550000000003</v>
      </c>
      <c r="P421">
        <v>1.5224E-2</v>
      </c>
    </row>
    <row r="422" spans="1:16" x14ac:dyDescent="0.2">
      <c r="A422" t="s">
        <v>46</v>
      </c>
      <c r="B422">
        <v>195</v>
      </c>
      <c r="C422">
        <v>202</v>
      </c>
      <c r="D422" t="s">
        <v>82</v>
      </c>
      <c r="G422">
        <v>7</v>
      </c>
      <c r="H422">
        <v>1023.6058</v>
      </c>
      <c r="I422" t="s">
        <v>19</v>
      </c>
      <c r="J422">
        <v>0</v>
      </c>
      <c r="K422">
        <v>1024.20676</v>
      </c>
      <c r="L422">
        <v>2.5465000000000002E-2</v>
      </c>
      <c r="M422">
        <v>0</v>
      </c>
      <c r="N422">
        <v>0</v>
      </c>
      <c r="O422">
        <v>8.3815810000000006</v>
      </c>
      <c r="P422">
        <v>1.9559999999999998E-3</v>
      </c>
    </row>
    <row r="423" spans="1:16" x14ac:dyDescent="0.2">
      <c r="A423" t="s">
        <v>46</v>
      </c>
      <c r="B423">
        <v>195</v>
      </c>
      <c r="C423">
        <v>202</v>
      </c>
      <c r="D423" t="s">
        <v>82</v>
      </c>
      <c r="G423">
        <v>7</v>
      </c>
      <c r="H423">
        <v>1023.6058</v>
      </c>
      <c r="I423" t="s">
        <v>19</v>
      </c>
      <c r="J423">
        <v>5.0000000000000001E-3</v>
      </c>
      <c r="K423">
        <v>1024.330635</v>
      </c>
      <c r="L423">
        <v>5.0743000000000003E-2</v>
      </c>
      <c r="M423">
        <v>0.123875</v>
      </c>
      <c r="N423">
        <v>5.6773999999999998E-2</v>
      </c>
      <c r="O423">
        <v>8.3168089999999992</v>
      </c>
      <c r="P423">
        <v>1.9708E-2</v>
      </c>
    </row>
    <row r="424" spans="1:16" x14ac:dyDescent="0.2">
      <c r="A424" t="s">
        <v>46</v>
      </c>
      <c r="B424">
        <v>195</v>
      </c>
      <c r="C424">
        <v>202</v>
      </c>
      <c r="D424" t="s">
        <v>82</v>
      </c>
      <c r="G424">
        <v>7</v>
      </c>
      <c r="H424">
        <v>1023.6058</v>
      </c>
      <c r="I424" t="s">
        <v>19</v>
      </c>
      <c r="J424">
        <v>0.05</v>
      </c>
      <c r="K424">
        <v>1024.3115150000001</v>
      </c>
      <c r="L424">
        <v>1.8142999999999999E-2</v>
      </c>
      <c r="M424">
        <v>0.104755</v>
      </c>
      <c r="N424">
        <v>3.1267000000000003E-2</v>
      </c>
      <c r="O424">
        <v>8.3481740000000002</v>
      </c>
      <c r="P424">
        <v>3.7910000000000001E-3</v>
      </c>
    </row>
    <row r="425" spans="1:16" x14ac:dyDescent="0.2">
      <c r="A425" t="s">
        <v>46</v>
      </c>
      <c r="B425">
        <v>195</v>
      </c>
      <c r="C425">
        <v>202</v>
      </c>
      <c r="D425" t="s">
        <v>82</v>
      </c>
      <c r="G425">
        <v>7</v>
      </c>
      <c r="H425">
        <v>1023.6058</v>
      </c>
      <c r="I425" t="s">
        <v>19</v>
      </c>
      <c r="J425">
        <v>0.5</v>
      </c>
      <c r="K425">
        <v>1024.3312519999999</v>
      </c>
      <c r="L425">
        <v>1.5629000000000001E-2</v>
      </c>
      <c r="M425">
        <v>0.124491</v>
      </c>
      <c r="N425">
        <v>2.9877999999999998E-2</v>
      </c>
      <c r="O425">
        <v>8.3739930000000005</v>
      </c>
      <c r="P425">
        <v>2.962E-2</v>
      </c>
    </row>
    <row r="426" spans="1:16" x14ac:dyDescent="0.2">
      <c r="A426" t="s">
        <v>46</v>
      </c>
      <c r="B426">
        <v>195</v>
      </c>
      <c r="C426">
        <v>202</v>
      </c>
      <c r="D426" t="s">
        <v>82</v>
      </c>
      <c r="G426">
        <v>7</v>
      </c>
      <c r="H426">
        <v>1023.6058</v>
      </c>
      <c r="I426" t="s">
        <v>19</v>
      </c>
      <c r="J426">
        <v>5</v>
      </c>
      <c r="K426">
        <v>1024.3280219999999</v>
      </c>
      <c r="L426">
        <v>3.2758000000000002E-2</v>
      </c>
      <c r="M426">
        <v>0.12126199999999999</v>
      </c>
      <c r="N426">
        <v>4.1492000000000001E-2</v>
      </c>
      <c r="O426">
        <v>8.4262599999999992</v>
      </c>
      <c r="P426">
        <v>5.0359999999999997E-3</v>
      </c>
    </row>
    <row r="427" spans="1:16" x14ac:dyDescent="0.2">
      <c r="A427" t="s">
        <v>46</v>
      </c>
      <c r="B427">
        <v>195</v>
      </c>
      <c r="C427">
        <v>202</v>
      </c>
      <c r="D427" t="s">
        <v>82</v>
      </c>
      <c r="G427">
        <v>7</v>
      </c>
      <c r="H427">
        <v>1023.6058</v>
      </c>
      <c r="I427" t="s">
        <v>19</v>
      </c>
      <c r="J427">
        <v>50.000003999999997</v>
      </c>
      <c r="K427">
        <v>1024.5282110000001</v>
      </c>
      <c r="L427">
        <v>2.0999E-2</v>
      </c>
      <c r="M427">
        <v>0.32145099999999999</v>
      </c>
      <c r="N427">
        <v>3.3006000000000001E-2</v>
      </c>
      <c r="O427">
        <v>8.4813510000000001</v>
      </c>
      <c r="P427">
        <v>1.77E-2</v>
      </c>
    </row>
    <row r="428" spans="1:16" x14ac:dyDescent="0.2">
      <c r="A428" t="s">
        <v>46</v>
      </c>
      <c r="B428">
        <v>195</v>
      </c>
      <c r="C428">
        <v>202</v>
      </c>
      <c r="D428" t="s">
        <v>82</v>
      </c>
      <c r="G428">
        <v>7</v>
      </c>
      <c r="H428">
        <v>1023.6058</v>
      </c>
      <c r="I428" t="s">
        <v>21</v>
      </c>
      <c r="J428">
        <v>0</v>
      </c>
      <c r="K428">
        <v>1024.20676</v>
      </c>
      <c r="L428">
        <v>2.5465000000000002E-2</v>
      </c>
      <c r="M428">
        <v>0</v>
      </c>
      <c r="N428">
        <v>0</v>
      </c>
      <c r="O428">
        <v>8.3815810000000006</v>
      </c>
      <c r="P428">
        <v>1.9559999999999998E-3</v>
      </c>
    </row>
    <row r="429" spans="1:16" x14ac:dyDescent="0.2">
      <c r="A429" t="s">
        <v>46</v>
      </c>
      <c r="B429">
        <v>195</v>
      </c>
      <c r="C429">
        <v>202</v>
      </c>
      <c r="D429" t="s">
        <v>82</v>
      </c>
      <c r="G429">
        <v>7</v>
      </c>
      <c r="H429">
        <v>1023.6058</v>
      </c>
      <c r="I429" t="s">
        <v>21</v>
      </c>
      <c r="J429">
        <v>5.0000000000000001E-3</v>
      </c>
      <c r="K429">
        <v>1024.310041</v>
      </c>
      <c r="L429">
        <v>2.4670000000000001E-2</v>
      </c>
      <c r="M429">
        <v>0.103281</v>
      </c>
      <c r="N429">
        <v>3.5455E-2</v>
      </c>
      <c r="O429">
        <v>8.3629739999999995</v>
      </c>
      <c r="P429">
        <v>6.9080000000000001E-3</v>
      </c>
    </row>
    <row r="430" spans="1:16" x14ac:dyDescent="0.2">
      <c r="A430" t="s">
        <v>46</v>
      </c>
      <c r="B430">
        <v>195</v>
      </c>
      <c r="C430">
        <v>202</v>
      </c>
      <c r="D430" t="s">
        <v>82</v>
      </c>
      <c r="G430">
        <v>7</v>
      </c>
      <c r="H430">
        <v>1023.6058</v>
      </c>
      <c r="I430" t="s">
        <v>21</v>
      </c>
      <c r="J430">
        <v>0.05</v>
      </c>
      <c r="K430">
        <v>1024.3323620000001</v>
      </c>
      <c r="L430">
        <v>2.6672999999999999E-2</v>
      </c>
      <c r="M430">
        <v>0.12560199999999999</v>
      </c>
      <c r="N430">
        <v>3.6877E-2</v>
      </c>
      <c r="O430">
        <v>8.3758579999999991</v>
      </c>
      <c r="P430">
        <v>9.8650000000000005E-3</v>
      </c>
    </row>
    <row r="431" spans="1:16" x14ac:dyDescent="0.2">
      <c r="A431" t="s">
        <v>46</v>
      </c>
      <c r="B431">
        <v>195</v>
      </c>
      <c r="C431">
        <v>202</v>
      </c>
      <c r="D431" t="s">
        <v>82</v>
      </c>
      <c r="G431">
        <v>7</v>
      </c>
      <c r="H431">
        <v>1023.6058</v>
      </c>
      <c r="I431" t="s">
        <v>21</v>
      </c>
      <c r="J431">
        <v>0.5</v>
      </c>
      <c r="K431">
        <v>1024.3320209999999</v>
      </c>
      <c r="L431">
        <v>5.5669999999999999E-3</v>
      </c>
      <c r="M431">
        <v>0.12526100000000001</v>
      </c>
      <c r="N431">
        <v>2.6065999999999999E-2</v>
      </c>
      <c r="O431">
        <v>8.4013229999999997</v>
      </c>
      <c r="P431">
        <v>1.8248E-2</v>
      </c>
    </row>
    <row r="432" spans="1:16" x14ac:dyDescent="0.2">
      <c r="A432" t="s">
        <v>46</v>
      </c>
      <c r="B432">
        <v>195</v>
      </c>
      <c r="C432">
        <v>202</v>
      </c>
      <c r="D432" t="s">
        <v>82</v>
      </c>
      <c r="G432">
        <v>7</v>
      </c>
      <c r="H432">
        <v>1023.6058</v>
      </c>
      <c r="I432" t="s">
        <v>21</v>
      </c>
      <c r="J432">
        <v>5</v>
      </c>
      <c r="K432">
        <v>1024.3497749999999</v>
      </c>
      <c r="L432">
        <v>2.6589000000000002E-2</v>
      </c>
      <c r="M432">
        <v>0.143015</v>
      </c>
      <c r="N432">
        <v>3.6816000000000002E-2</v>
      </c>
      <c r="O432">
        <v>8.4672099999999997</v>
      </c>
      <c r="P432">
        <v>2.7192999999999998E-2</v>
      </c>
    </row>
    <row r="433" spans="1:16" x14ac:dyDescent="0.2">
      <c r="A433" t="s">
        <v>46</v>
      </c>
      <c r="B433">
        <v>195</v>
      </c>
      <c r="C433">
        <v>202</v>
      </c>
      <c r="D433" t="s">
        <v>82</v>
      </c>
      <c r="G433">
        <v>7</v>
      </c>
      <c r="H433">
        <v>1023.6058</v>
      </c>
      <c r="I433" t="s">
        <v>21</v>
      </c>
      <c r="J433">
        <v>50.000003999999997</v>
      </c>
      <c r="K433">
        <v>1024.5128999999999</v>
      </c>
      <c r="L433">
        <v>3.3027000000000001E-2</v>
      </c>
      <c r="M433">
        <v>0.30614000000000002</v>
      </c>
      <c r="N433">
        <v>4.1703999999999998E-2</v>
      </c>
      <c r="O433">
        <v>8.5236289999999997</v>
      </c>
      <c r="P433">
        <v>2.1817E-2</v>
      </c>
    </row>
    <row r="434" spans="1:16" x14ac:dyDescent="0.2">
      <c r="A434" t="s">
        <v>46</v>
      </c>
      <c r="B434">
        <v>198</v>
      </c>
      <c r="C434">
        <v>207</v>
      </c>
      <c r="D434" t="s">
        <v>83</v>
      </c>
      <c r="G434">
        <v>9</v>
      </c>
      <c r="H434">
        <v>1171.6721</v>
      </c>
      <c r="I434" t="s">
        <v>19</v>
      </c>
      <c r="J434">
        <v>0</v>
      </c>
      <c r="K434">
        <v>1172.3249330000001</v>
      </c>
      <c r="L434">
        <v>0.10644000000000001</v>
      </c>
      <c r="M434">
        <v>0</v>
      </c>
      <c r="N434">
        <v>0</v>
      </c>
      <c r="O434">
        <v>7.5041359999999999</v>
      </c>
      <c r="P434">
        <v>1.6999999999999999E-3</v>
      </c>
    </row>
    <row r="435" spans="1:16" x14ac:dyDescent="0.2">
      <c r="A435" t="s">
        <v>46</v>
      </c>
      <c r="B435">
        <v>198</v>
      </c>
      <c r="C435">
        <v>207</v>
      </c>
      <c r="D435" t="s">
        <v>83</v>
      </c>
      <c r="G435">
        <v>9</v>
      </c>
      <c r="H435">
        <v>1171.6721</v>
      </c>
      <c r="I435" t="s">
        <v>19</v>
      </c>
      <c r="J435">
        <v>5.0000000000000001E-3</v>
      </c>
      <c r="K435">
        <v>1172.5213189999999</v>
      </c>
      <c r="L435">
        <v>4.6665999999999999E-2</v>
      </c>
      <c r="M435">
        <v>0.19638600000000001</v>
      </c>
      <c r="N435">
        <v>0.116221</v>
      </c>
      <c r="O435">
        <v>7.458933</v>
      </c>
      <c r="P435">
        <v>2.0222E-2</v>
      </c>
    </row>
    <row r="436" spans="1:16" x14ac:dyDescent="0.2">
      <c r="A436" t="s">
        <v>46</v>
      </c>
      <c r="B436">
        <v>198</v>
      </c>
      <c r="C436">
        <v>207</v>
      </c>
      <c r="D436" t="s">
        <v>83</v>
      </c>
      <c r="G436">
        <v>9</v>
      </c>
      <c r="H436">
        <v>1171.6721</v>
      </c>
      <c r="I436" t="s">
        <v>19</v>
      </c>
      <c r="J436">
        <v>0.05</v>
      </c>
      <c r="K436">
        <v>1172.690218</v>
      </c>
      <c r="L436">
        <v>3.0336999999999999E-2</v>
      </c>
      <c r="M436">
        <v>0.36528500000000003</v>
      </c>
      <c r="N436">
        <v>0.110679</v>
      </c>
      <c r="O436">
        <v>7.4859689999999999</v>
      </c>
      <c r="P436">
        <v>3.4589999999999998E-3</v>
      </c>
    </row>
    <row r="437" spans="1:16" x14ac:dyDescent="0.2">
      <c r="A437" t="s">
        <v>46</v>
      </c>
      <c r="B437">
        <v>198</v>
      </c>
      <c r="C437">
        <v>207</v>
      </c>
      <c r="D437" t="s">
        <v>83</v>
      </c>
      <c r="G437">
        <v>9</v>
      </c>
      <c r="H437">
        <v>1171.6721</v>
      </c>
      <c r="I437" t="s">
        <v>19</v>
      </c>
      <c r="J437">
        <v>0.5</v>
      </c>
      <c r="K437">
        <v>1172.864932</v>
      </c>
      <c r="L437">
        <v>3.3061E-2</v>
      </c>
      <c r="M437">
        <v>0.53999900000000001</v>
      </c>
      <c r="N437">
        <v>0.111456</v>
      </c>
      <c r="O437">
        <v>7.4937810000000002</v>
      </c>
      <c r="P437">
        <v>4.0629999999999998E-3</v>
      </c>
    </row>
    <row r="438" spans="1:16" x14ac:dyDescent="0.2">
      <c r="A438" t="s">
        <v>46</v>
      </c>
      <c r="B438">
        <v>198</v>
      </c>
      <c r="C438">
        <v>207</v>
      </c>
      <c r="D438" t="s">
        <v>83</v>
      </c>
      <c r="G438">
        <v>9</v>
      </c>
      <c r="H438">
        <v>1171.6721</v>
      </c>
      <c r="I438" t="s">
        <v>19</v>
      </c>
      <c r="J438">
        <v>5</v>
      </c>
      <c r="K438">
        <v>1173.5117359999999</v>
      </c>
      <c r="L438">
        <v>0.114317</v>
      </c>
      <c r="M438">
        <v>1.1868030000000001</v>
      </c>
      <c r="N438">
        <v>0.156198</v>
      </c>
      <c r="O438">
        <v>7.525099</v>
      </c>
      <c r="P438">
        <v>7.2150000000000001E-3</v>
      </c>
    </row>
    <row r="439" spans="1:16" x14ac:dyDescent="0.2">
      <c r="A439" t="s">
        <v>46</v>
      </c>
      <c r="B439">
        <v>198</v>
      </c>
      <c r="C439">
        <v>207</v>
      </c>
      <c r="D439" t="s">
        <v>83</v>
      </c>
      <c r="G439">
        <v>9</v>
      </c>
      <c r="H439">
        <v>1171.6721</v>
      </c>
      <c r="I439" t="s">
        <v>19</v>
      </c>
      <c r="J439">
        <v>50.000003999999997</v>
      </c>
      <c r="K439">
        <v>1173.8787709999999</v>
      </c>
      <c r="L439">
        <v>8.5509000000000002E-2</v>
      </c>
      <c r="M439">
        <v>1.5538369999999999</v>
      </c>
      <c r="N439">
        <v>0.13653299999999999</v>
      </c>
      <c r="O439">
        <v>7.5534569999999999</v>
      </c>
      <c r="P439">
        <v>8.1980000000000004E-3</v>
      </c>
    </row>
    <row r="440" spans="1:16" x14ac:dyDescent="0.2">
      <c r="A440" t="s">
        <v>46</v>
      </c>
      <c r="B440">
        <v>198</v>
      </c>
      <c r="C440">
        <v>207</v>
      </c>
      <c r="D440" t="s">
        <v>83</v>
      </c>
      <c r="G440">
        <v>9</v>
      </c>
      <c r="H440">
        <v>1171.6721</v>
      </c>
      <c r="I440" t="s">
        <v>21</v>
      </c>
      <c r="J440">
        <v>0</v>
      </c>
      <c r="K440">
        <v>1172.3249330000001</v>
      </c>
      <c r="L440">
        <v>0.10644000000000001</v>
      </c>
      <c r="M440">
        <v>0</v>
      </c>
      <c r="N440">
        <v>0</v>
      </c>
      <c r="O440">
        <v>7.5041359999999999</v>
      </c>
      <c r="P440">
        <v>1.6999999999999999E-3</v>
      </c>
    </row>
    <row r="441" spans="1:16" x14ac:dyDescent="0.2">
      <c r="A441" t="s">
        <v>46</v>
      </c>
      <c r="B441">
        <v>198</v>
      </c>
      <c r="C441">
        <v>207</v>
      </c>
      <c r="D441" t="s">
        <v>83</v>
      </c>
      <c r="G441">
        <v>9</v>
      </c>
      <c r="H441">
        <v>1171.6721</v>
      </c>
      <c r="I441" t="s">
        <v>21</v>
      </c>
      <c r="J441">
        <v>5.0000000000000001E-3</v>
      </c>
      <c r="K441">
        <v>1172.4807249999999</v>
      </c>
      <c r="L441">
        <v>5.8539000000000001E-2</v>
      </c>
      <c r="M441">
        <v>0.15579100000000001</v>
      </c>
      <c r="N441">
        <v>0.121476</v>
      </c>
      <c r="O441">
        <v>7.4877370000000001</v>
      </c>
      <c r="P441">
        <v>7.1459999999999996E-3</v>
      </c>
    </row>
    <row r="442" spans="1:16" x14ac:dyDescent="0.2">
      <c r="A442" t="s">
        <v>46</v>
      </c>
      <c r="B442">
        <v>198</v>
      </c>
      <c r="C442">
        <v>207</v>
      </c>
      <c r="D442" t="s">
        <v>83</v>
      </c>
      <c r="G442">
        <v>9</v>
      </c>
      <c r="H442">
        <v>1171.6721</v>
      </c>
      <c r="I442" t="s">
        <v>21</v>
      </c>
      <c r="J442">
        <v>0.05</v>
      </c>
      <c r="K442">
        <v>1172.701671</v>
      </c>
      <c r="L442">
        <v>5.6989999999999999E-2</v>
      </c>
      <c r="M442">
        <v>0.37673800000000002</v>
      </c>
      <c r="N442">
        <v>0.120737</v>
      </c>
      <c r="O442">
        <v>7.5082800000000001</v>
      </c>
      <c r="P442">
        <v>4.4260000000000002E-3</v>
      </c>
    </row>
    <row r="443" spans="1:16" x14ac:dyDescent="0.2">
      <c r="A443" t="s">
        <v>46</v>
      </c>
      <c r="B443">
        <v>198</v>
      </c>
      <c r="C443">
        <v>207</v>
      </c>
      <c r="D443" t="s">
        <v>83</v>
      </c>
      <c r="G443">
        <v>9</v>
      </c>
      <c r="H443">
        <v>1171.6721</v>
      </c>
      <c r="I443" t="s">
        <v>21</v>
      </c>
      <c r="J443">
        <v>0.5</v>
      </c>
      <c r="K443">
        <v>1172.771659</v>
      </c>
      <c r="L443">
        <v>8.1057000000000004E-2</v>
      </c>
      <c r="M443">
        <v>0.44672600000000001</v>
      </c>
      <c r="N443">
        <v>0.13378999999999999</v>
      </c>
      <c r="O443">
        <v>7.5158670000000001</v>
      </c>
      <c r="P443">
        <v>1.0862E-2</v>
      </c>
    </row>
    <row r="444" spans="1:16" x14ac:dyDescent="0.2">
      <c r="A444" t="s">
        <v>46</v>
      </c>
      <c r="B444">
        <v>198</v>
      </c>
      <c r="C444">
        <v>207</v>
      </c>
      <c r="D444" t="s">
        <v>83</v>
      </c>
      <c r="G444">
        <v>9</v>
      </c>
      <c r="H444">
        <v>1171.6721</v>
      </c>
      <c r="I444" t="s">
        <v>21</v>
      </c>
      <c r="J444">
        <v>5</v>
      </c>
      <c r="K444">
        <v>1173.547654</v>
      </c>
      <c r="L444">
        <v>7.5944999999999999E-2</v>
      </c>
      <c r="M444">
        <v>1.2227209999999999</v>
      </c>
      <c r="N444">
        <v>0.13075600000000001</v>
      </c>
      <c r="O444">
        <v>7.5348129999999998</v>
      </c>
      <c r="P444">
        <v>7.6779999999999999E-3</v>
      </c>
    </row>
    <row r="445" spans="1:16" x14ac:dyDescent="0.2">
      <c r="A445" t="s">
        <v>46</v>
      </c>
      <c r="B445">
        <v>198</v>
      </c>
      <c r="C445">
        <v>207</v>
      </c>
      <c r="D445" t="s">
        <v>83</v>
      </c>
      <c r="G445">
        <v>9</v>
      </c>
      <c r="H445">
        <v>1171.6721</v>
      </c>
      <c r="I445" t="s">
        <v>21</v>
      </c>
      <c r="J445">
        <v>50.000003999999997</v>
      </c>
      <c r="K445">
        <v>1173.8272959999999</v>
      </c>
      <c r="L445">
        <v>5.9327999999999999E-2</v>
      </c>
      <c r="M445">
        <v>1.5023629999999999</v>
      </c>
      <c r="N445">
        <v>0.12185799999999999</v>
      </c>
      <c r="O445">
        <v>7.5954579999999998</v>
      </c>
      <c r="P445">
        <v>2.0218E-2</v>
      </c>
    </row>
    <row r="446" spans="1:16" x14ac:dyDescent="0.2">
      <c r="A446" t="s">
        <v>46</v>
      </c>
      <c r="B446">
        <v>203</v>
      </c>
      <c r="C446">
        <v>209</v>
      </c>
      <c r="D446" t="s">
        <v>84</v>
      </c>
      <c r="G446">
        <v>5</v>
      </c>
      <c r="H446">
        <v>776.45529999999997</v>
      </c>
      <c r="I446" t="s">
        <v>19</v>
      </c>
      <c r="J446">
        <v>0</v>
      </c>
      <c r="K446">
        <v>776.86400000000003</v>
      </c>
      <c r="L446">
        <v>0</v>
      </c>
      <c r="M446">
        <v>0</v>
      </c>
      <c r="N446">
        <v>0</v>
      </c>
      <c r="O446">
        <v>12.071204</v>
      </c>
      <c r="P446">
        <v>0</v>
      </c>
    </row>
    <row r="447" spans="1:16" x14ac:dyDescent="0.2">
      <c r="A447" t="s">
        <v>46</v>
      </c>
      <c r="B447">
        <v>203</v>
      </c>
      <c r="C447">
        <v>209</v>
      </c>
      <c r="D447" t="s">
        <v>84</v>
      </c>
      <c r="G447">
        <v>5</v>
      </c>
      <c r="H447">
        <v>776.45529999999997</v>
      </c>
      <c r="I447" t="s">
        <v>19</v>
      </c>
      <c r="J447">
        <v>5.0000000000000001E-3</v>
      </c>
      <c r="K447">
        <v>776.99708599999997</v>
      </c>
      <c r="L447">
        <v>3.0613000000000001E-2</v>
      </c>
      <c r="M447">
        <v>0.13308600000000001</v>
      </c>
      <c r="N447">
        <v>3.0613000000000001E-2</v>
      </c>
      <c r="O447">
        <v>12.052759999999999</v>
      </c>
      <c r="P447">
        <v>3.7720000000000002E-3</v>
      </c>
    </row>
    <row r="448" spans="1:16" x14ac:dyDescent="0.2">
      <c r="A448" t="s">
        <v>46</v>
      </c>
      <c r="B448">
        <v>203</v>
      </c>
      <c r="C448">
        <v>209</v>
      </c>
      <c r="D448" t="s">
        <v>84</v>
      </c>
      <c r="G448">
        <v>5</v>
      </c>
      <c r="H448">
        <v>776.45529999999997</v>
      </c>
      <c r="I448" t="s">
        <v>19</v>
      </c>
      <c r="J448">
        <v>0.05</v>
      </c>
      <c r="K448">
        <v>777.171922</v>
      </c>
      <c r="L448">
        <v>3.1551999999999997E-2</v>
      </c>
      <c r="M448">
        <v>0.30792199999999997</v>
      </c>
      <c r="N448">
        <v>3.1551999999999997E-2</v>
      </c>
      <c r="O448">
        <v>12.060147000000001</v>
      </c>
      <c r="P448">
        <v>6.9259999999999999E-3</v>
      </c>
    </row>
    <row r="449" spans="1:16" x14ac:dyDescent="0.2">
      <c r="A449" t="s">
        <v>46</v>
      </c>
      <c r="B449">
        <v>203</v>
      </c>
      <c r="C449">
        <v>209</v>
      </c>
      <c r="D449" t="s">
        <v>84</v>
      </c>
      <c r="G449">
        <v>5</v>
      </c>
      <c r="H449">
        <v>776.45529999999997</v>
      </c>
      <c r="I449" t="s">
        <v>19</v>
      </c>
      <c r="J449">
        <v>0.5</v>
      </c>
      <c r="K449">
        <v>777.42928900000004</v>
      </c>
      <c r="L449">
        <v>3.6081000000000002E-2</v>
      </c>
      <c r="M449">
        <v>0.56528900000000004</v>
      </c>
      <c r="N449">
        <v>3.6081000000000002E-2</v>
      </c>
      <c r="O449">
        <v>12.058699000000001</v>
      </c>
      <c r="P449">
        <v>2.1670000000000001E-3</v>
      </c>
    </row>
    <row r="450" spans="1:16" x14ac:dyDescent="0.2">
      <c r="A450" t="s">
        <v>46</v>
      </c>
      <c r="B450">
        <v>203</v>
      </c>
      <c r="C450">
        <v>209</v>
      </c>
      <c r="D450" t="s">
        <v>84</v>
      </c>
      <c r="G450">
        <v>5</v>
      </c>
      <c r="H450">
        <v>776.45529999999997</v>
      </c>
      <c r="I450" t="s">
        <v>19</v>
      </c>
      <c r="J450">
        <v>5</v>
      </c>
      <c r="K450">
        <v>777.98992599999997</v>
      </c>
      <c r="L450">
        <v>4.1811000000000001E-2</v>
      </c>
      <c r="M450">
        <v>1.125926</v>
      </c>
      <c r="N450">
        <v>4.1811000000000001E-2</v>
      </c>
      <c r="O450">
        <v>12.075896999999999</v>
      </c>
      <c r="P450">
        <v>1.0643E-2</v>
      </c>
    </row>
    <row r="451" spans="1:16" x14ac:dyDescent="0.2">
      <c r="A451" t="s">
        <v>46</v>
      </c>
      <c r="B451">
        <v>203</v>
      </c>
      <c r="C451">
        <v>209</v>
      </c>
      <c r="D451" t="s">
        <v>84</v>
      </c>
      <c r="G451">
        <v>5</v>
      </c>
      <c r="H451">
        <v>776.45529999999997</v>
      </c>
      <c r="I451" t="s">
        <v>19</v>
      </c>
      <c r="J451">
        <v>50.000003999999997</v>
      </c>
      <c r="K451">
        <v>778.79251599999998</v>
      </c>
      <c r="L451">
        <v>2.3019000000000001E-2</v>
      </c>
      <c r="M451">
        <v>1.9285159999999999</v>
      </c>
      <c r="N451">
        <v>2.3019000000000001E-2</v>
      </c>
      <c r="O451">
        <v>12.082319999999999</v>
      </c>
      <c r="P451">
        <v>4.5050000000000003E-3</v>
      </c>
    </row>
    <row r="452" spans="1:16" x14ac:dyDescent="0.2">
      <c r="A452" t="s">
        <v>46</v>
      </c>
      <c r="B452">
        <v>203</v>
      </c>
      <c r="C452">
        <v>209</v>
      </c>
      <c r="D452" t="s">
        <v>84</v>
      </c>
      <c r="G452">
        <v>5</v>
      </c>
      <c r="H452">
        <v>776.45529999999997</v>
      </c>
      <c r="I452" t="s">
        <v>21</v>
      </c>
      <c r="J452">
        <v>0</v>
      </c>
      <c r="K452">
        <v>776.86400000000003</v>
      </c>
      <c r="L452">
        <v>0</v>
      </c>
      <c r="M452">
        <v>0</v>
      </c>
      <c r="N452">
        <v>0</v>
      </c>
      <c r="O452">
        <v>12.071204</v>
      </c>
      <c r="P452">
        <v>0</v>
      </c>
    </row>
    <row r="453" spans="1:16" x14ac:dyDescent="0.2">
      <c r="A453" t="s">
        <v>46</v>
      </c>
      <c r="B453">
        <v>203</v>
      </c>
      <c r="C453">
        <v>209</v>
      </c>
      <c r="D453" t="s">
        <v>84</v>
      </c>
      <c r="G453">
        <v>5</v>
      </c>
      <c r="H453">
        <v>776.45529999999997</v>
      </c>
      <c r="I453" t="s">
        <v>21</v>
      </c>
      <c r="J453">
        <v>5.0000000000000001E-3</v>
      </c>
      <c r="K453">
        <v>777.00508200000002</v>
      </c>
      <c r="L453">
        <v>7.3090000000000004E-3</v>
      </c>
      <c r="M453">
        <v>0.14108200000000001</v>
      </c>
      <c r="N453">
        <v>7.3090000000000004E-3</v>
      </c>
      <c r="O453">
        <v>12.051657000000001</v>
      </c>
      <c r="P453">
        <v>6.4549999999999998E-3</v>
      </c>
    </row>
    <row r="454" spans="1:16" x14ac:dyDescent="0.2">
      <c r="A454" t="s">
        <v>46</v>
      </c>
      <c r="B454">
        <v>203</v>
      </c>
      <c r="C454">
        <v>209</v>
      </c>
      <c r="D454" t="s">
        <v>84</v>
      </c>
      <c r="G454">
        <v>5</v>
      </c>
      <c r="H454">
        <v>776.45529999999997</v>
      </c>
      <c r="I454" t="s">
        <v>21</v>
      </c>
      <c r="J454">
        <v>0.05</v>
      </c>
      <c r="K454">
        <v>777.21582899999999</v>
      </c>
      <c r="L454">
        <v>2.9076000000000001E-2</v>
      </c>
      <c r="M454">
        <v>0.351829</v>
      </c>
      <c r="N454">
        <v>2.9076000000000001E-2</v>
      </c>
      <c r="O454">
        <v>12.056464999999999</v>
      </c>
      <c r="P454">
        <v>4.3099999999999996E-3</v>
      </c>
    </row>
    <row r="455" spans="1:16" x14ac:dyDescent="0.2">
      <c r="A455" t="s">
        <v>46</v>
      </c>
      <c r="B455">
        <v>203</v>
      </c>
      <c r="C455">
        <v>209</v>
      </c>
      <c r="D455" t="s">
        <v>84</v>
      </c>
      <c r="G455">
        <v>5</v>
      </c>
      <c r="H455">
        <v>776.45529999999997</v>
      </c>
      <c r="I455" t="s">
        <v>21</v>
      </c>
      <c r="J455">
        <v>0.5</v>
      </c>
      <c r="K455">
        <v>777.50177399999995</v>
      </c>
      <c r="L455">
        <v>5.2213000000000002E-2</v>
      </c>
      <c r="M455">
        <v>0.63777399999999995</v>
      </c>
      <c r="N455">
        <v>5.2213000000000002E-2</v>
      </c>
      <c r="O455">
        <v>12.060247</v>
      </c>
      <c r="P455">
        <v>3.9459999999999999E-3</v>
      </c>
    </row>
    <row r="456" spans="1:16" x14ac:dyDescent="0.2">
      <c r="A456" t="s">
        <v>46</v>
      </c>
      <c r="B456">
        <v>203</v>
      </c>
      <c r="C456">
        <v>209</v>
      </c>
      <c r="D456" t="s">
        <v>84</v>
      </c>
      <c r="G456">
        <v>5</v>
      </c>
      <c r="H456">
        <v>776.45529999999997</v>
      </c>
      <c r="I456" t="s">
        <v>21</v>
      </c>
      <c r="J456">
        <v>5</v>
      </c>
      <c r="K456">
        <v>778.05357700000002</v>
      </c>
      <c r="L456">
        <v>1.2898E-2</v>
      </c>
      <c r="M456">
        <v>1.189578</v>
      </c>
      <c r="N456">
        <v>1.2898E-2</v>
      </c>
      <c r="O456">
        <v>12.074797999999999</v>
      </c>
      <c r="P456">
        <v>3.836E-3</v>
      </c>
    </row>
    <row r="457" spans="1:16" x14ac:dyDescent="0.2">
      <c r="A457" t="s">
        <v>46</v>
      </c>
      <c r="B457">
        <v>203</v>
      </c>
      <c r="C457">
        <v>209</v>
      </c>
      <c r="D457" t="s">
        <v>84</v>
      </c>
      <c r="G457">
        <v>5</v>
      </c>
      <c r="H457">
        <v>776.45529999999997</v>
      </c>
      <c r="I457" t="s">
        <v>21</v>
      </c>
      <c r="J457">
        <v>50.000003999999997</v>
      </c>
      <c r="K457">
        <v>778.80443000000002</v>
      </c>
      <c r="L457">
        <v>7.6366000000000003E-2</v>
      </c>
      <c r="M457">
        <v>1.9404300000000001</v>
      </c>
      <c r="N457">
        <v>7.6366000000000003E-2</v>
      </c>
      <c r="O457">
        <v>12.086061000000001</v>
      </c>
      <c r="P457">
        <v>9.9599999999999992E-4</v>
      </c>
    </row>
    <row r="458" spans="1:16" x14ac:dyDescent="0.2">
      <c r="A458" t="s">
        <v>46</v>
      </c>
      <c r="B458">
        <v>203</v>
      </c>
      <c r="C458">
        <v>210</v>
      </c>
      <c r="D458" t="s">
        <v>85</v>
      </c>
      <c r="G458">
        <v>6</v>
      </c>
      <c r="H458">
        <v>905.49789999999996</v>
      </c>
      <c r="I458" t="s">
        <v>19</v>
      </c>
      <c r="J458">
        <v>0</v>
      </c>
      <c r="K458">
        <v>905.97621800000002</v>
      </c>
      <c r="L458">
        <v>4.7840000000000001E-3</v>
      </c>
      <c r="M458">
        <v>0</v>
      </c>
      <c r="N458">
        <v>0</v>
      </c>
      <c r="O458">
        <v>11.974257</v>
      </c>
      <c r="P458">
        <v>9.5200000000000005E-4</v>
      </c>
    </row>
    <row r="459" spans="1:16" x14ac:dyDescent="0.2">
      <c r="A459" t="s">
        <v>46</v>
      </c>
      <c r="B459">
        <v>203</v>
      </c>
      <c r="C459">
        <v>210</v>
      </c>
      <c r="D459" t="s">
        <v>85</v>
      </c>
      <c r="G459">
        <v>6</v>
      </c>
      <c r="H459">
        <v>905.49789999999996</v>
      </c>
      <c r="I459" t="s">
        <v>19</v>
      </c>
      <c r="J459">
        <v>5.0000000000000001E-3</v>
      </c>
      <c r="K459">
        <v>906.09881099999996</v>
      </c>
      <c r="L459">
        <v>0</v>
      </c>
      <c r="M459">
        <v>0.12259299999999999</v>
      </c>
      <c r="N459">
        <v>4.7840000000000001E-3</v>
      </c>
      <c r="O459">
        <v>11.956955000000001</v>
      </c>
      <c r="P459">
        <v>0</v>
      </c>
    </row>
    <row r="460" spans="1:16" x14ac:dyDescent="0.2">
      <c r="A460" t="s">
        <v>46</v>
      </c>
      <c r="B460">
        <v>203</v>
      </c>
      <c r="C460">
        <v>210</v>
      </c>
      <c r="D460" t="s">
        <v>85</v>
      </c>
      <c r="G460">
        <v>6</v>
      </c>
      <c r="H460">
        <v>905.49789999999996</v>
      </c>
      <c r="I460" t="s">
        <v>19</v>
      </c>
      <c r="J460">
        <v>0.05</v>
      </c>
      <c r="K460">
        <v>906.16939300000001</v>
      </c>
      <c r="L460">
        <v>5.3904000000000001E-2</v>
      </c>
      <c r="M460">
        <v>0.19317500000000001</v>
      </c>
      <c r="N460">
        <v>5.4115999999999997E-2</v>
      </c>
      <c r="O460">
        <v>11.964293</v>
      </c>
      <c r="P460">
        <v>6.0390000000000001E-3</v>
      </c>
    </row>
    <row r="461" spans="1:16" x14ac:dyDescent="0.2">
      <c r="A461" t="s">
        <v>46</v>
      </c>
      <c r="B461">
        <v>203</v>
      </c>
      <c r="C461">
        <v>210</v>
      </c>
      <c r="D461" t="s">
        <v>85</v>
      </c>
      <c r="G461">
        <v>6</v>
      </c>
      <c r="H461">
        <v>905.49789999999996</v>
      </c>
      <c r="I461" t="s">
        <v>19</v>
      </c>
      <c r="J461">
        <v>0.5</v>
      </c>
      <c r="K461">
        <v>906.22949400000005</v>
      </c>
      <c r="L461">
        <v>4.8078999999999997E-2</v>
      </c>
      <c r="M461">
        <v>0.253276</v>
      </c>
      <c r="N461">
        <v>4.8315999999999998E-2</v>
      </c>
      <c r="O461">
        <v>11.962562</v>
      </c>
      <c r="P461">
        <v>1.238E-3</v>
      </c>
    </row>
    <row r="462" spans="1:16" x14ac:dyDescent="0.2">
      <c r="A462" t="s">
        <v>46</v>
      </c>
      <c r="B462">
        <v>203</v>
      </c>
      <c r="C462">
        <v>210</v>
      </c>
      <c r="D462" t="s">
        <v>85</v>
      </c>
      <c r="G462">
        <v>6</v>
      </c>
      <c r="H462">
        <v>905.49789999999996</v>
      </c>
      <c r="I462" t="s">
        <v>19</v>
      </c>
      <c r="J462">
        <v>5</v>
      </c>
      <c r="K462">
        <v>906.58574599999997</v>
      </c>
      <c r="L462">
        <v>5.0377999999999999E-2</v>
      </c>
      <c r="M462">
        <v>0.60952799999999996</v>
      </c>
      <c r="N462">
        <v>5.0604999999999997E-2</v>
      </c>
      <c r="O462">
        <v>11.978616000000001</v>
      </c>
      <c r="P462">
        <v>1.0714E-2</v>
      </c>
    </row>
    <row r="463" spans="1:16" x14ac:dyDescent="0.2">
      <c r="A463" t="s">
        <v>46</v>
      </c>
      <c r="B463">
        <v>203</v>
      </c>
      <c r="C463">
        <v>210</v>
      </c>
      <c r="D463" t="s">
        <v>85</v>
      </c>
      <c r="G463">
        <v>6</v>
      </c>
      <c r="H463">
        <v>905.49789999999996</v>
      </c>
      <c r="I463" t="s">
        <v>19</v>
      </c>
      <c r="J463">
        <v>50.000003999999997</v>
      </c>
      <c r="K463">
        <v>907.48732900000005</v>
      </c>
      <c r="L463">
        <v>2.4840000000000001E-2</v>
      </c>
      <c r="M463">
        <v>1.5111110000000001</v>
      </c>
      <c r="N463">
        <v>2.5295999999999999E-2</v>
      </c>
      <c r="O463">
        <v>11.980722999999999</v>
      </c>
      <c r="P463">
        <v>4.9480000000000001E-3</v>
      </c>
    </row>
    <row r="464" spans="1:16" x14ac:dyDescent="0.2">
      <c r="A464" t="s">
        <v>46</v>
      </c>
      <c r="B464">
        <v>203</v>
      </c>
      <c r="C464">
        <v>210</v>
      </c>
      <c r="D464" t="s">
        <v>85</v>
      </c>
      <c r="G464">
        <v>6</v>
      </c>
      <c r="H464">
        <v>905.49789999999996</v>
      </c>
      <c r="I464" t="s">
        <v>21</v>
      </c>
      <c r="J464">
        <v>0</v>
      </c>
      <c r="K464">
        <v>905.97621800000002</v>
      </c>
      <c r="L464">
        <v>4.7840000000000001E-3</v>
      </c>
      <c r="M464">
        <v>0</v>
      </c>
      <c r="N464">
        <v>0</v>
      </c>
      <c r="O464">
        <v>11.974257</v>
      </c>
      <c r="P464">
        <v>9.5200000000000005E-4</v>
      </c>
    </row>
    <row r="465" spans="1:16" x14ac:dyDescent="0.2">
      <c r="A465" t="s">
        <v>46</v>
      </c>
      <c r="B465">
        <v>203</v>
      </c>
      <c r="C465">
        <v>210</v>
      </c>
      <c r="D465" t="s">
        <v>85</v>
      </c>
      <c r="G465">
        <v>6</v>
      </c>
      <c r="H465">
        <v>905.49789999999996</v>
      </c>
      <c r="I465" t="s">
        <v>21</v>
      </c>
      <c r="J465">
        <v>5.0000000000000001E-3</v>
      </c>
      <c r="K465">
        <v>906.13634000000002</v>
      </c>
      <c r="L465">
        <v>4.6899820000000003E-5</v>
      </c>
      <c r="M465">
        <v>0.16012199999999999</v>
      </c>
      <c r="N465">
        <v>4.7840000000000001E-3</v>
      </c>
      <c r="O465">
        <v>11.967468999999999</v>
      </c>
      <c r="P465">
        <v>2.4979999999999998E-3</v>
      </c>
    </row>
    <row r="466" spans="1:16" x14ac:dyDescent="0.2">
      <c r="A466" t="s">
        <v>46</v>
      </c>
      <c r="B466">
        <v>203</v>
      </c>
      <c r="C466">
        <v>210</v>
      </c>
      <c r="D466" t="s">
        <v>85</v>
      </c>
      <c r="G466">
        <v>6</v>
      </c>
      <c r="H466">
        <v>905.49789999999996</v>
      </c>
      <c r="I466" t="s">
        <v>21</v>
      </c>
      <c r="J466">
        <v>0.05</v>
      </c>
      <c r="K466">
        <v>906.17395499999998</v>
      </c>
      <c r="L466">
        <v>3.0216E-2</v>
      </c>
      <c r="M466">
        <v>0.197737</v>
      </c>
      <c r="N466">
        <v>3.0592000000000001E-2</v>
      </c>
      <c r="O466">
        <v>11.961254</v>
      </c>
      <c r="P466">
        <v>3.4120000000000001E-3</v>
      </c>
    </row>
    <row r="467" spans="1:16" x14ac:dyDescent="0.2">
      <c r="A467" t="s">
        <v>46</v>
      </c>
      <c r="B467">
        <v>203</v>
      </c>
      <c r="C467">
        <v>210</v>
      </c>
      <c r="D467" t="s">
        <v>85</v>
      </c>
      <c r="G467">
        <v>6</v>
      </c>
      <c r="H467">
        <v>905.49789999999996</v>
      </c>
      <c r="I467" t="s">
        <v>21</v>
      </c>
      <c r="J467">
        <v>0.5</v>
      </c>
      <c r="K467">
        <v>906.260448</v>
      </c>
      <c r="L467">
        <v>3.1199000000000001E-2</v>
      </c>
      <c r="M467">
        <v>0.28422999999999998</v>
      </c>
      <c r="N467">
        <v>3.1563000000000001E-2</v>
      </c>
      <c r="O467">
        <v>11.965685000000001</v>
      </c>
      <c r="P467">
        <v>8.43E-4</v>
      </c>
    </row>
    <row r="468" spans="1:16" x14ac:dyDescent="0.2">
      <c r="A468" t="s">
        <v>46</v>
      </c>
      <c r="B468">
        <v>203</v>
      </c>
      <c r="C468">
        <v>210</v>
      </c>
      <c r="D468" t="s">
        <v>85</v>
      </c>
      <c r="G468">
        <v>6</v>
      </c>
      <c r="H468">
        <v>905.49789999999996</v>
      </c>
      <c r="I468" t="s">
        <v>21</v>
      </c>
      <c r="J468">
        <v>5</v>
      </c>
      <c r="K468">
        <v>906.61181999999997</v>
      </c>
      <c r="L468">
        <v>5.5891000000000003E-2</v>
      </c>
      <c r="M468">
        <v>0.635602</v>
      </c>
      <c r="N468">
        <v>5.6094999999999999E-2</v>
      </c>
      <c r="O468">
        <v>11.977589</v>
      </c>
      <c r="P468">
        <v>6.1669999999999997E-3</v>
      </c>
    </row>
    <row r="469" spans="1:16" x14ac:dyDescent="0.2">
      <c r="A469" t="s">
        <v>46</v>
      </c>
      <c r="B469">
        <v>203</v>
      </c>
      <c r="C469">
        <v>210</v>
      </c>
      <c r="D469" t="s">
        <v>85</v>
      </c>
      <c r="G469">
        <v>6</v>
      </c>
      <c r="H469">
        <v>905.49789999999996</v>
      </c>
      <c r="I469" t="s">
        <v>21</v>
      </c>
      <c r="J469">
        <v>50.000003999999997</v>
      </c>
      <c r="K469">
        <v>907.46401700000001</v>
      </c>
      <c r="L469">
        <v>7.3044999999999999E-2</v>
      </c>
      <c r="M469">
        <v>1.4877990000000001</v>
      </c>
      <c r="N469">
        <v>7.3202000000000003E-2</v>
      </c>
      <c r="O469">
        <v>11.984066</v>
      </c>
      <c r="P469">
        <v>3.8670000000000002E-3</v>
      </c>
    </row>
    <row r="470" spans="1:16" x14ac:dyDescent="0.2">
      <c r="A470" t="s">
        <v>46</v>
      </c>
      <c r="B470">
        <v>203</v>
      </c>
      <c r="C470">
        <v>211</v>
      </c>
      <c r="D470" t="s">
        <v>86</v>
      </c>
      <c r="G470">
        <v>7</v>
      </c>
      <c r="H470">
        <v>1034.5405000000001</v>
      </c>
      <c r="I470" t="s">
        <v>19</v>
      </c>
      <c r="J470">
        <v>0</v>
      </c>
      <c r="K470">
        <v>1035.0818320000001</v>
      </c>
      <c r="L470">
        <v>3.7212000000000002E-2</v>
      </c>
      <c r="M470">
        <v>0</v>
      </c>
      <c r="N470">
        <v>0</v>
      </c>
      <c r="O470">
        <v>11.906587</v>
      </c>
      <c r="P470">
        <v>1.2400000000000001E-4</v>
      </c>
    </row>
    <row r="471" spans="1:16" x14ac:dyDescent="0.2">
      <c r="A471" t="s">
        <v>46</v>
      </c>
      <c r="B471">
        <v>203</v>
      </c>
      <c r="C471">
        <v>211</v>
      </c>
      <c r="D471" t="s">
        <v>86</v>
      </c>
      <c r="G471">
        <v>7</v>
      </c>
      <c r="H471">
        <v>1034.5405000000001</v>
      </c>
      <c r="I471" t="s">
        <v>19</v>
      </c>
      <c r="J471">
        <v>5.0000000000000001E-3</v>
      </c>
      <c r="K471">
        <v>1035.5155030000001</v>
      </c>
      <c r="L471">
        <v>6.6352999999999995E-2</v>
      </c>
      <c r="M471">
        <v>0.43367</v>
      </c>
      <c r="N471">
        <v>7.6075000000000004E-2</v>
      </c>
      <c r="O471">
        <v>11.885650999999999</v>
      </c>
      <c r="P471">
        <v>7.6179999999999998E-3</v>
      </c>
    </row>
    <row r="472" spans="1:16" x14ac:dyDescent="0.2">
      <c r="A472" t="s">
        <v>46</v>
      </c>
      <c r="B472">
        <v>203</v>
      </c>
      <c r="C472">
        <v>211</v>
      </c>
      <c r="D472" t="s">
        <v>86</v>
      </c>
      <c r="G472">
        <v>7</v>
      </c>
      <c r="H472">
        <v>1034.5405000000001</v>
      </c>
      <c r="I472" t="s">
        <v>19</v>
      </c>
      <c r="J472">
        <v>0.05</v>
      </c>
      <c r="K472">
        <v>1035.6562120000001</v>
      </c>
      <c r="L472">
        <v>2.9413000000000002E-2</v>
      </c>
      <c r="M472">
        <v>0.57438</v>
      </c>
      <c r="N472">
        <v>4.7433000000000003E-2</v>
      </c>
      <c r="O472">
        <v>11.887587</v>
      </c>
      <c r="P472">
        <v>4.3550000000000004E-3</v>
      </c>
    </row>
    <row r="473" spans="1:16" x14ac:dyDescent="0.2">
      <c r="A473" t="s">
        <v>46</v>
      </c>
      <c r="B473">
        <v>203</v>
      </c>
      <c r="C473">
        <v>211</v>
      </c>
      <c r="D473" t="s">
        <v>86</v>
      </c>
      <c r="G473">
        <v>7</v>
      </c>
      <c r="H473">
        <v>1034.5405000000001</v>
      </c>
      <c r="I473" t="s">
        <v>19</v>
      </c>
      <c r="J473">
        <v>0.5</v>
      </c>
      <c r="K473">
        <v>1035.6748540000001</v>
      </c>
      <c r="L473">
        <v>2.8062E-2</v>
      </c>
      <c r="M473">
        <v>0.59302200000000005</v>
      </c>
      <c r="N473">
        <v>4.6607000000000003E-2</v>
      </c>
      <c r="O473">
        <v>11.888526000000001</v>
      </c>
      <c r="P473">
        <v>3.686E-3</v>
      </c>
    </row>
    <row r="474" spans="1:16" x14ac:dyDescent="0.2">
      <c r="A474" t="s">
        <v>46</v>
      </c>
      <c r="B474">
        <v>203</v>
      </c>
      <c r="C474">
        <v>211</v>
      </c>
      <c r="D474" t="s">
        <v>86</v>
      </c>
      <c r="G474">
        <v>7</v>
      </c>
      <c r="H474">
        <v>1034.5405000000001</v>
      </c>
      <c r="I474" t="s">
        <v>19</v>
      </c>
      <c r="J474">
        <v>5</v>
      </c>
      <c r="K474">
        <v>1036.1027919999999</v>
      </c>
      <c r="L474">
        <v>6.7115999999999995E-2</v>
      </c>
      <c r="M474">
        <v>1.0209600000000001</v>
      </c>
      <c r="N474">
        <v>7.6742000000000005E-2</v>
      </c>
      <c r="O474">
        <v>11.905643</v>
      </c>
      <c r="P474">
        <v>7.6860000000000001E-3</v>
      </c>
    </row>
    <row r="475" spans="1:16" x14ac:dyDescent="0.2">
      <c r="A475" t="s">
        <v>46</v>
      </c>
      <c r="B475">
        <v>203</v>
      </c>
      <c r="C475">
        <v>211</v>
      </c>
      <c r="D475" t="s">
        <v>86</v>
      </c>
      <c r="G475">
        <v>7</v>
      </c>
      <c r="H475">
        <v>1034.5405000000001</v>
      </c>
      <c r="I475" t="s">
        <v>19</v>
      </c>
      <c r="J475">
        <v>50.000003999999997</v>
      </c>
      <c r="K475">
        <v>1036.9951349999999</v>
      </c>
      <c r="L475">
        <v>0.122893</v>
      </c>
      <c r="M475">
        <v>1.913303</v>
      </c>
      <c r="N475">
        <v>0.12840299999999999</v>
      </c>
      <c r="O475">
        <v>11.907639</v>
      </c>
      <c r="P475">
        <v>2.898E-3</v>
      </c>
    </row>
    <row r="476" spans="1:16" x14ac:dyDescent="0.2">
      <c r="A476" t="s">
        <v>46</v>
      </c>
      <c r="B476">
        <v>203</v>
      </c>
      <c r="C476">
        <v>211</v>
      </c>
      <c r="D476" t="s">
        <v>86</v>
      </c>
      <c r="G476">
        <v>7</v>
      </c>
      <c r="H476">
        <v>1034.5405000000001</v>
      </c>
      <c r="I476" t="s">
        <v>21</v>
      </c>
      <c r="J476">
        <v>0</v>
      </c>
      <c r="K476">
        <v>1035.0818320000001</v>
      </c>
      <c r="L476">
        <v>3.7212000000000002E-2</v>
      </c>
      <c r="M476">
        <v>0</v>
      </c>
      <c r="N476">
        <v>0</v>
      </c>
      <c r="O476">
        <v>11.906587</v>
      </c>
      <c r="P476">
        <v>1.2400000000000001E-4</v>
      </c>
    </row>
    <row r="477" spans="1:16" x14ac:dyDescent="0.2">
      <c r="A477" t="s">
        <v>46</v>
      </c>
      <c r="B477">
        <v>203</v>
      </c>
      <c r="C477">
        <v>211</v>
      </c>
      <c r="D477" t="s">
        <v>86</v>
      </c>
      <c r="G477">
        <v>7</v>
      </c>
      <c r="H477">
        <v>1034.5405000000001</v>
      </c>
      <c r="I477" t="s">
        <v>21</v>
      </c>
      <c r="J477">
        <v>5.0000000000000001E-3</v>
      </c>
      <c r="K477">
        <v>1035.533682</v>
      </c>
      <c r="L477">
        <v>3.2542000000000001E-2</v>
      </c>
      <c r="M477">
        <v>0.45184999999999997</v>
      </c>
      <c r="N477">
        <v>4.9433999999999999E-2</v>
      </c>
      <c r="O477">
        <v>11.887591</v>
      </c>
      <c r="P477">
        <v>1.0439E-2</v>
      </c>
    </row>
    <row r="478" spans="1:16" x14ac:dyDescent="0.2">
      <c r="A478" t="s">
        <v>46</v>
      </c>
      <c r="B478">
        <v>203</v>
      </c>
      <c r="C478">
        <v>211</v>
      </c>
      <c r="D478" t="s">
        <v>86</v>
      </c>
      <c r="G478">
        <v>7</v>
      </c>
      <c r="H478">
        <v>1034.5405000000001</v>
      </c>
      <c r="I478" t="s">
        <v>21</v>
      </c>
      <c r="J478">
        <v>0.05</v>
      </c>
      <c r="K478">
        <v>1035.6596509999999</v>
      </c>
      <c r="L478">
        <v>3.1212E-2</v>
      </c>
      <c r="M478">
        <v>0.57781899999999997</v>
      </c>
      <c r="N478">
        <v>4.8569000000000001E-2</v>
      </c>
      <c r="O478">
        <v>11.890388</v>
      </c>
      <c r="P478">
        <v>7.9690000000000004E-3</v>
      </c>
    </row>
    <row r="479" spans="1:16" x14ac:dyDescent="0.2">
      <c r="A479" t="s">
        <v>46</v>
      </c>
      <c r="B479">
        <v>203</v>
      </c>
      <c r="C479">
        <v>211</v>
      </c>
      <c r="D479" t="s">
        <v>86</v>
      </c>
      <c r="G479">
        <v>7</v>
      </c>
      <c r="H479">
        <v>1034.5405000000001</v>
      </c>
      <c r="I479" t="s">
        <v>21</v>
      </c>
      <c r="J479">
        <v>0.5</v>
      </c>
      <c r="K479">
        <v>1035.7387550000001</v>
      </c>
      <c r="L479">
        <v>4.2188000000000003E-2</v>
      </c>
      <c r="M479">
        <v>0.65692300000000003</v>
      </c>
      <c r="N479">
        <v>5.6254999999999999E-2</v>
      </c>
      <c r="O479">
        <v>11.891797</v>
      </c>
      <c r="P479">
        <v>6.3109999999999998E-3</v>
      </c>
    </row>
    <row r="480" spans="1:16" x14ac:dyDescent="0.2">
      <c r="A480" t="s">
        <v>46</v>
      </c>
      <c r="B480">
        <v>203</v>
      </c>
      <c r="C480">
        <v>211</v>
      </c>
      <c r="D480" t="s">
        <v>86</v>
      </c>
      <c r="G480">
        <v>7</v>
      </c>
      <c r="H480">
        <v>1034.5405000000001</v>
      </c>
      <c r="I480" t="s">
        <v>21</v>
      </c>
      <c r="J480">
        <v>5</v>
      </c>
      <c r="K480">
        <v>1036.1343710000001</v>
      </c>
      <c r="L480">
        <v>4.9704999999999999E-2</v>
      </c>
      <c r="M480">
        <v>1.052538</v>
      </c>
      <c r="N480">
        <v>6.2091E-2</v>
      </c>
      <c r="O480">
        <v>11.905773999999999</v>
      </c>
      <c r="P480">
        <v>6.5399999999999998E-3</v>
      </c>
    </row>
    <row r="481" spans="1:16" x14ac:dyDescent="0.2">
      <c r="A481" t="s">
        <v>46</v>
      </c>
      <c r="B481">
        <v>203</v>
      </c>
      <c r="C481">
        <v>211</v>
      </c>
      <c r="D481" t="s">
        <v>86</v>
      </c>
      <c r="G481">
        <v>7</v>
      </c>
      <c r="H481">
        <v>1034.5405000000001</v>
      </c>
      <c r="I481" t="s">
        <v>21</v>
      </c>
      <c r="J481">
        <v>50.000003999999997</v>
      </c>
      <c r="K481">
        <v>1037.03295</v>
      </c>
      <c r="L481">
        <v>6.8537000000000001E-2</v>
      </c>
      <c r="M481">
        <v>1.9511179999999999</v>
      </c>
      <c r="N481">
        <v>7.7988000000000002E-2</v>
      </c>
      <c r="O481">
        <v>11.908830999999999</v>
      </c>
      <c r="P481">
        <v>3.4759999999999999E-3</v>
      </c>
    </row>
    <row r="482" spans="1:16" x14ac:dyDescent="0.2">
      <c r="A482" t="s">
        <v>46</v>
      </c>
      <c r="B482">
        <v>212</v>
      </c>
      <c r="C482">
        <v>221</v>
      </c>
      <c r="D482" t="s">
        <v>87</v>
      </c>
      <c r="G482">
        <v>8</v>
      </c>
      <c r="H482">
        <v>1057.5636</v>
      </c>
      <c r="I482" t="s">
        <v>19</v>
      </c>
      <c r="J482">
        <v>0</v>
      </c>
      <c r="K482">
        <v>1058.058749</v>
      </c>
      <c r="L482">
        <v>0</v>
      </c>
      <c r="M482">
        <v>0</v>
      </c>
      <c r="N482">
        <v>0</v>
      </c>
      <c r="O482">
        <v>5.3645930000000002</v>
      </c>
      <c r="P482">
        <v>0</v>
      </c>
    </row>
    <row r="483" spans="1:16" x14ac:dyDescent="0.2">
      <c r="A483" t="s">
        <v>46</v>
      </c>
      <c r="B483">
        <v>212</v>
      </c>
      <c r="C483">
        <v>221</v>
      </c>
      <c r="D483" t="s">
        <v>87</v>
      </c>
      <c r="G483">
        <v>8</v>
      </c>
      <c r="H483">
        <v>1057.5636</v>
      </c>
      <c r="I483" t="s">
        <v>19</v>
      </c>
      <c r="J483">
        <v>5.0000000000000001E-3</v>
      </c>
      <c r="K483">
        <v>1061.378117</v>
      </c>
      <c r="L483">
        <v>3.3132000000000002E-2</v>
      </c>
      <c r="M483">
        <v>3.3193679999999999</v>
      </c>
      <c r="N483">
        <v>3.3132000000000002E-2</v>
      </c>
      <c r="O483">
        <v>5.3550310000000003</v>
      </c>
      <c r="P483">
        <v>3.3219999999999999E-3</v>
      </c>
    </row>
    <row r="484" spans="1:16" x14ac:dyDescent="0.2">
      <c r="A484" t="s">
        <v>46</v>
      </c>
      <c r="B484">
        <v>212</v>
      </c>
      <c r="C484">
        <v>221</v>
      </c>
      <c r="D484" t="s">
        <v>87</v>
      </c>
      <c r="G484">
        <v>8</v>
      </c>
      <c r="H484">
        <v>1057.5636</v>
      </c>
      <c r="I484" t="s">
        <v>19</v>
      </c>
      <c r="J484">
        <v>0.05</v>
      </c>
      <c r="K484">
        <v>1061.437246</v>
      </c>
      <c r="L484">
        <v>9.9682000000000007E-2</v>
      </c>
      <c r="M484">
        <v>3.3784960000000002</v>
      </c>
      <c r="N484">
        <v>9.9682000000000007E-2</v>
      </c>
      <c r="O484">
        <v>5.3575590000000002</v>
      </c>
      <c r="P484">
        <v>2.5669999999999998E-3</v>
      </c>
    </row>
    <row r="485" spans="1:16" x14ac:dyDescent="0.2">
      <c r="A485" t="s">
        <v>46</v>
      </c>
      <c r="B485">
        <v>212</v>
      </c>
      <c r="C485">
        <v>221</v>
      </c>
      <c r="D485" t="s">
        <v>87</v>
      </c>
      <c r="G485">
        <v>8</v>
      </c>
      <c r="H485">
        <v>1057.5636</v>
      </c>
      <c r="I485" t="s">
        <v>19</v>
      </c>
      <c r="J485">
        <v>0.5</v>
      </c>
      <c r="K485">
        <v>1061.4050319999999</v>
      </c>
      <c r="L485">
        <v>0.11393300000000001</v>
      </c>
      <c r="M485">
        <v>3.3462830000000001</v>
      </c>
      <c r="N485">
        <v>0.11393300000000001</v>
      </c>
      <c r="O485">
        <v>5.3645769999999997</v>
      </c>
      <c r="P485">
        <v>2.2859999999999998E-3</v>
      </c>
    </row>
    <row r="486" spans="1:16" x14ac:dyDescent="0.2">
      <c r="A486" t="s">
        <v>46</v>
      </c>
      <c r="B486">
        <v>212</v>
      </c>
      <c r="C486">
        <v>221</v>
      </c>
      <c r="D486" t="s">
        <v>87</v>
      </c>
      <c r="G486">
        <v>8</v>
      </c>
      <c r="H486">
        <v>1057.5636</v>
      </c>
      <c r="I486" t="s">
        <v>19</v>
      </c>
      <c r="J486">
        <v>5</v>
      </c>
      <c r="K486">
        <v>1061.5145990000001</v>
      </c>
      <c r="L486">
        <v>2.1898000000000001E-2</v>
      </c>
      <c r="M486">
        <v>3.4558499999999999</v>
      </c>
      <c r="N486">
        <v>2.1898000000000001E-2</v>
      </c>
      <c r="O486">
        <v>5.3658049999999999</v>
      </c>
      <c r="P486">
        <v>3.2560000000000002E-3</v>
      </c>
    </row>
    <row r="487" spans="1:16" x14ac:dyDescent="0.2">
      <c r="A487" t="s">
        <v>46</v>
      </c>
      <c r="B487">
        <v>212</v>
      </c>
      <c r="C487">
        <v>221</v>
      </c>
      <c r="D487" t="s">
        <v>87</v>
      </c>
      <c r="G487">
        <v>8</v>
      </c>
      <c r="H487">
        <v>1057.5636</v>
      </c>
      <c r="I487" t="s">
        <v>19</v>
      </c>
      <c r="J487">
        <v>50.000003999999997</v>
      </c>
      <c r="K487">
        <v>1061.447302</v>
      </c>
      <c r="L487">
        <v>4.2293999999999998E-2</v>
      </c>
      <c r="M487">
        <v>3.3885529999999999</v>
      </c>
      <c r="N487">
        <v>4.2293999999999998E-2</v>
      </c>
      <c r="O487">
        <v>5.3714529999999998</v>
      </c>
      <c r="P487">
        <v>3.0469999999999998E-3</v>
      </c>
    </row>
    <row r="488" spans="1:16" x14ac:dyDescent="0.2">
      <c r="A488" t="s">
        <v>46</v>
      </c>
      <c r="B488">
        <v>212</v>
      </c>
      <c r="C488">
        <v>221</v>
      </c>
      <c r="D488" t="s">
        <v>87</v>
      </c>
      <c r="G488">
        <v>8</v>
      </c>
      <c r="H488">
        <v>1057.5636</v>
      </c>
      <c r="I488" t="s">
        <v>21</v>
      </c>
      <c r="J488">
        <v>0</v>
      </c>
      <c r="K488">
        <v>1058.058749</v>
      </c>
      <c r="L488">
        <v>0</v>
      </c>
      <c r="M488">
        <v>0</v>
      </c>
      <c r="N488">
        <v>0</v>
      </c>
      <c r="O488">
        <v>5.3645930000000002</v>
      </c>
      <c r="P488">
        <v>0</v>
      </c>
    </row>
    <row r="489" spans="1:16" x14ac:dyDescent="0.2">
      <c r="A489" t="s">
        <v>46</v>
      </c>
      <c r="B489">
        <v>212</v>
      </c>
      <c r="C489">
        <v>221</v>
      </c>
      <c r="D489" t="s">
        <v>87</v>
      </c>
      <c r="G489">
        <v>8</v>
      </c>
      <c r="H489">
        <v>1057.5636</v>
      </c>
      <c r="I489" t="s">
        <v>21</v>
      </c>
      <c r="J489">
        <v>5.0000000000000001E-3</v>
      </c>
      <c r="K489">
        <v>1061.397757</v>
      </c>
      <c r="L489">
        <v>8.4361000000000005E-2</v>
      </c>
      <c r="M489">
        <v>3.3390080000000002</v>
      </c>
      <c r="N489">
        <v>8.4361000000000005E-2</v>
      </c>
      <c r="O489">
        <v>5.361853</v>
      </c>
      <c r="P489">
        <v>2.6489999999999999E-3</v>
      </c>
    </row>
    <row r="490" spans="1:16" x14ac:dyDescent="0.2">
      <c r="A490" t="s">
        <v>46</v>
      </c>
      <c r="B490">
        <v>212</v>
      </c>
      <c r="C490">
        <v>221</v>
      </c>
      <c r="D490" t="s">
        <v>87</v>
      </c>
      <c r="G490">
        <v>8</v>
      </c>
      <c r="H490">
        <v>1057.5636</v>
      </c>
      <c r="I490" t="s">
        <v>21</v>
      </c>
      <c r="J490">
        <v>0.05</v>
      </c>
      <c r="K490">
        <v>1061.4290189999999</v>
      </c>
      <c r="L490">
        <v>1.7798000000000001E-2</v>
      </c>
      <c r="M490">
        <v>3.3702700000000001</v>
      </c>
      <c r="N490">
        <v>1.7798000000000001E-2</v>
      </c>
      <c r="O490">
        <v>5.3675420000000003</v>
      </c>
      <c r="P490">
        <v>2.078E-3</v>
      </c>
    </row>
    <row r="491" spans="1:16" x14ac:dyDescent="0.2">
      <c r="A491" t="s">
        <v>46</v>
      </c>
      <c r="B491">
        <v>212</v>
      </c>
      <c r="C491">
        <v>221</v>
      </c>
      <c r="D491" t="s">
        <v>87</v>
      </c>
      <c r="G491">
        <v>8</v>
      </c>
      <c r="H491">
        <v>1057.5636</v>
      </c>
      <c r="I491" t="s">
        <v>21</v>
      </c>
      <c r="J491">
        <v>0.5</v>
      </c>
      <c r="K491">
        <v>1061.481663</v>
      </c>
      <c r="L491">
        <v>9.1694999999999999E-2</v>
      </c>
      <c r="M491">
        <v>3.422914</v>
      </c>
      <c r="N491">
        <v>9.1694999999999999E-2</v>
      </c>
      <c r="O491">
        <v>5.3639619999999999</v>
      </c>
      <c r="P491">
        <v>5.0130000000000001E-3</v>
      </c>
    </row>
    <row r="492" spans="1:16" x14ac:dyDescent="0.2">
      <c r="A492" t="s">
        <v>46</v>
      </c>
      <c r="B492">
        <v>212</v>
      </c>
      <c r="C492">
        <v>221</v>
      </c>
      <c r="D492" t="s">
        <v>87</v>
      </c>
      <c r="G492">
        <v>8</v>
      </c>
      <c r="H492">
        <v>1057.5636</v>
      </c>
      <c r="I492" t="s">
        <v>21</v>
      </c>
      <c r="J492">
        <v>5</v>
      </c>
      <c r="K492">
        <v>1061.479748</v>
      </c>
      <c r="L492">
        <v>8.7980000000000003E-2</v>
      </c>
      <c r="M492">
        <v>3.4209990000000001</v>
      </c>
      <c r="N492">
        <v>8.7980000000000003E-2</v>
      </c>
      <c r="O492">
        <v>5.3687040000000001</v>
      </c>
      <c r="P492">
        <v>1.7520000000000001E-3</v>
      </c>
    </row>
    <row r="493" spans="1:16" x14ac:dyDescent="0.2">
      <c r="A493" t="s">
        <v>46</v>
      </c>
      <c r="B493">
        <v>212</v>
      </c>
      <c r="C493">
        <v>221</v>
      </c>
      <c r="D493" t="s">
        <v>87</v>
      </c>
      <c r="G493">
        <v>8</v>
      </c>
      <c r="H493">
        <v>1057.5636</v>
      </c>
      <c r="I493" t="s">
        <v>21</v>
      </c>
      <c r="J493">
        <v>50.000003999999997</v>
      </c>
      <c r="K493">
        <v>1061.494985</v>
      </c>
      <c r="L493">
        <v>6.8016999999999994E-2</v>
      </c>
      <c r="M493">
        <v>3.4362360000000001</v>
      </c>
      <c r="N493">
        <v>6.8016999999999994E-2</v>
      </c>
      <c r="O493">
        <v>5.3755490000000004</v>
      </c>
      <c r="P493">
        <v>3.0720000000000001E-3</v>
      </c>
    </row>
    <row r="494" spans="1:16" x14ac:dyDescent="0.2">
      <c r="A494" t="s">
        <v>46</v>
      </c>
      <c r="B494">
        <v>212</v>
      </c>
      <c r="C494">
        <v>227</v>
      </c>
      <c r="D494" t="s">
        <v>88</v>
      </c>
      <c r="G494">
        <v>14</v>
      </c>
      <c r="H494">
        <v>1661.7977000000001</v>
      </c>
      <c r="I494" t="s">
        <v>19</v>
      </c>
      <c r="J494">
        <v>0</v>
      </c>
      <c r="K494">
        <v>1662.655078</v>
      </c>
      <c r="L494">
        <v>1.0253E-2</v>
      </c>
      <c r="M494">
        <v>0</v>
      </c>
      <c r="N494">
        <v>0</v>
      </c>
      <c r="O494">
        <v>6.341005</v>
      </c>
      <c r="P494">
        <v>5.0299999999999997E-4</v>
      </c>
    </row>
    <row r="495" spans="1:16" x14ac:dyDescent="0.2">
      <c r="A495" t="s">
        <v>46</v>
      </c>
      <c r="B495">
        <v>212</v>
      </c>
      <c r="C495">
        <v>227</v>
      </c>
      <c r="D495" t="s">
        <v>88</v>
      </c>
      <c r="G495">
        <v>14</v>
      </c>
      <c r="H495">
        <v>1661.7977000000001</v>
      </c>
      <c r="I495" t="s">
        <v>19</v>
      </c>
      <c r="J495">
        <v>5.0000000000000001E-3</v>
      </c>
      <c r="K495">
        <v>1668.0070599999999</v>
      </c>
      <c r="L495">
        <v>8.6532999999999999E-2</v>
      </c>
      <c r="M495">
        <v>5.3519810000000003</v>
      </c>
      <c r="N495">
        <v>8.7137999999999993E-2</v>
      </c>
      <c r="O495">
        <v>6.3172800000000002</v>
      </c>
      <c r="P495">
        <v>4.2589999999999998E-3</v>
      </c>
    </row>
    <row r="496" spans="1:16" x14ac:dyDescent="0.2">
      <c r="A496" t="s">
        <v>46</v>
      </c>
      <c r="B496">
        <v>212</v>
      </c>
      <c r="C496">
        <v>227</v>
      </c>
      <c r="D496" t="s">
        <v>88</v>
      </c>
      <c r="G496">
        <v>14</v>
      </c>
      <c r="H496">
        <v>1661.7977000000001</v>
      </c>
      <c r="I496" t="s">
        <v>19</v>
      </c>
      <c r="J496">
        <v>0.05</v>
      </c>
      <c r="K496">
        <v>1668.3223190000001</v>
      </c>
      <c r="L496">
        <v>0.104284</v>
      </c>
      <c r="M496">
        <v>5.6672409999999998</v>
      </c>
      <c r="N496">
        <v>0.104786</v>
      </c>
      <c r="O496">
        <v>6.3213480000000004</v>
      </c>
      <c r="P496">
        <v>4.1009999999999996E-3</v>
      </c>
    </row>
    <row r="497" spans="1:16" x14ac:dyDescent="0.2">
      <c r="A497" t="s">
        <v>46</v>
      </c>
      <c r="B497">
        <v>212</v>
      </c>
      <c r="C497">
        <v>227</v>
      </c>
      <c r="D497" t="s">
        <v>88</v>
      </c>
      <c r="G497">
        <v>14</v>
      </c>
      <c r="H497">
        <v>1661.7977000000001</v>
      </c>
      <c r="I497" t="s">
        <v>19</v>
      </c>
      <c r="J497">
        <v>0.5</v>
      </c>
      <c r="K497">
        <v>1668.2711939999999</v>
      </c>
      <c r="L497">
        <v>0.14731900000000001</v>
      </c>
      <c r="M497">
        <v>5.6161159999999999</v>
      </c>
      <c r="N497">
        <v>0.147675</v>
      </c>
      <c r="O497">
        <v>6.3287389999999997</v>
      </c>
      <c r="P497">
        <v>2.1849999999999999E-3</v>
      </c>
    </row>
    <row r="498" spans="1:16" x14ac:dyDescent="0.2">
      <c r="A498" t="s">
        <v>46</v>
      </c>
      <c r="B498">
        <v>212</v>
      </c>
      <c r="C498">
        <v>227</v>
      </c>
      <c r="D498" t="s">
        <v>88</v>
      </c>
      <c r="G498">
        <v>14</v>
      </c>
      <c r="H498">
        <v>1661.7977000000001</v>
      </c>
      <c r="I498" t="s">
        <v>19</v>
      </c>
      <c r="J498">
        <v>5</v>
      </c>
      <c r="K498">
        <v>1668.459926</v>
      </c>
      <c r="L498">
        <v>0.176898</v>
      </c>
      <c r="M498">
        <v>5.8048479999999998</v>
      </c>
      <c r="N498">
        <v>0.17719499999999999</v>
      </c>
      <c r="O498">
        <v>6.3325959999999997</v>
      </c>
      <c r="P498">
        <v>4.7369999999999999E-3</v>
      </c>
    </row>
    <row r="499" spans="1:16" x14ac:dyDescent="0.2">
      <c r="A499" t="s">
        <v>46</v>
      </c>
      <c r="B499">
        <v>212</v>
      </c>
      <c r="C499">
        <v>227</v>
      </c>
      <c r="D499" t="s">
        <v>88</v>
      </c>
      <c r="G499">
        <v>14</v>
      </c>
      <c r="H499">
        <v>1661.7977000000001</v>
      </c>
      <c r="I499" t="s">
        <v>19</v>
      </c>
      <c r="J499">
        <v>50.000003999999997</v>
      </c>
      <c r="K499">
        <v>1668.490264</v>
      </c>
      <c r="L499">
        <v>0.20910999999999999</v>
      </c>
      <c r="M499">
        <v>5.8351850000000001</v>
      </c>
      <c r="N499">
        <v>0.20936199999999999</v>
      </c>
      <c r="O499">
        <v>6.3440529999999997</v>
      </c>
      <c r="P499">
        <v>4.4970000000000001E-3</v>
      </c>
    </row>
    <row r="500" spans="1:16" x14ac:dyDescent="0.2">
      <c r="A500" t="s">
        <v>46</v>
      </c>
      <c r="B500">
        <v>212</v>
      </c>
      <c r="C500">
        <v>227</v>
      </c>
      <c r="D500" t="s">
        <v>88</v>
      </c>
      <c r="G500">
        <v>14</v>
      </c>
      <c r="H500">
        <v>1661.7977000000001</v>
      </c>
      <c r="I500" t="s">
        <v>21</v>
      </c>
      <c r="J500">
        <v>0</v>
      </c>
      <c r="K500">
        <v>1662.655078</v>
      </c>
      <c r="L500">
        <v>1.0253E-2</v>
      </c>
      <c r="M500">
        <v>0</v>
      </c>
      <c r="N500">
        <v>0</v>
      </c>
      <c r="O500">
        <v>6.341005</v>
      </c>
      <c r="P500">
        <v>5.0299999999999997E-4</v>
      </c>
    </row>
    <row r="501" spans="1:16" x14ac:dyDescent="0.2">
      <c r="A501" t="s">
        <v>46</v>
      </c>
      <c r="B501">
        <v>212</v>
      </c>
      <c r="C501">
        <v>227</v>
      </c>
      <c r="D501" t="s">
        <v>88</v>
      </c>
      <c r="G501">
        <v>14</v>
      </c>
      <c r="H501">
        <v>1661.7977000000001</v>
      </c>
      <c r="I501" t="s">
        <v>21</v>
      </c>
      <c r="J501">
        <v>5.0000000000000001E-3</v>
      </c>
      <c r="K501">
        <v>1668.0744950000001</v>
      </c>
      <c r="L501">
        <v>0.114247</v>
      </c>
      <c r="M501">
        <v>5.419416</v>
      </c>
      <c r="N501">
        <v>0.114706</v>
      </c>
      <c r="O501">
        <v>6.3284190000000002</v>
      </c>
      <c r="P501">
        <v>6.1960000000000001E-3</v>
      </c>
    </row>
    <row r="502" spans="1:16" x14ac:dyDescent="0.2">
      <c r="A502" t="s">
        <v>46</v>
      </c>
      <c r="B502">
        <v>212</v>
      </c>
      <c r="C502">
        <v>227</v>
      </c>
      <c r="D502" t="s">
        <v>88</v>
      </c>
      <c r="G502">
        <v>14</v>
      </c>
      <c r="H502">
        <v>1661.7977000000001</v>
      </c>
      <c r="I502" t="s">
        <v>21</v>
      </c>
      <c r="J502">
        <v>0.05</v>
      </c>
      <c r="K502">
        <v>1668.3116500000001</v>
      </c>
      <c r="L502">
        <v>8.9542999999999998E-2</v>
      </c>
      <c r="M502">
        <v>5.6565719999999997</v>
      </c>
      <c r="N502">
        <v>9.0128E-2</v>
      </c>
      <c r="O502">
        <v>6.3348789999999999</v>
      </c>
      <c r="P502">
        <v>4.1939999999999998E-3</v>
      </c>
    </row>
    <row r="503" spans="1:16" x14ac:dyDescent="0.2">
      <c r="A503" t="s">
        <v>46</v>
      </c>
      <c r="B503">
        <v>212</v>
      </c>
      <c r="C503">
        <v>227</v>
      </c>
      <c r="D503" t="s">
        <v>88</v>
      </c>
      <c r="G503">
        <v>14</v>
      </c>
      <c r="H503">
        <v>1661.7977000000001</v>
      </c>
      <c r="I503" t="s">
        <v>21</v>
      </c>
      <c r="J503">
        <v>0.5</v>
      </c>
      <c r="K503">
        <v>1668.3175080000001</v>
      </c>
      <c r="L503">
        <v>3.7019000000000003E-2</v>
      </c>
      <c r="M503">
        <v>5.6624299999999996</v>
      </c>
      <c r="N503">
        <v>3.8413000000000003E-2</v>
      </c>
      <c r="O503">
        <v>6.3320249999999998</v>
      </c>
      <c r="P503">
        <v>3.5500000000000002E-3</v>
      </c>
    </row>
    <row r="504" spans="1:16" x14ac:dyDescent="0.2">
      <c r="A504" t="s">
        <v>46</v>
      </c>
      <c r="B504">
        <v>212</v>
      </c>
      <c r="C504">
        <v>227</v>
      </c>
      <c r="D504" t="s">
        <v>88</v>
      </c>
      <c r="G504">
        <v>14</v>
      </c>
      <c r="H504">
        <v>1661.7977000000001</v>
      </c>
      <c r="I504" t="s">
        <v>21</v>
      </c>
      <c r="J504">
        <v>5</v>
      </c>
      <c r="K504">
        <v>1668.4649219999999</v>
      </c>
      <c r="L504">
        <v>7.1236999999999995E-2</v>
      </c>
      <c r="M504">
        <v>5.809844</v>
      </c>
      <c r="N504">
        <v>7.1970999999999993E-2</v>
      </c>
      <c r="O504">
        <v>6.3394180000000002</v>
      </c>
      <c r="P504">
        <v>1.441E-3</v>
      </c>
    </row>
    <row r="505" spans="1:16" x14ac:dyDescent="0.2">
      <c r="A505" t="s">
        <v>46</v>
      </c>
      <c r="B505">
        <v>212</v>
      </c>
      <c r="C505">
        <v>227</v>
      </c>
      <c r="D505" t="s">
        <v>88</v>
      </c>
      <c r="G505">
        <v>14</v>
      </c>
      <c r="H505">
        <v>1661.7977000000001</v>
      </c>
      <c r="I505" t="s">
        <v>21</v>
      </c>
      <c r="J505">
        <v>50.000003999999997</v>
      </c>
      <c r="K505">
        <v>1668.6106850000001</v>
      </c>
      <c r="L505">
        <v>0.148649</v>
      </c>
      <c r="M505">
        <v>5.9556069999999997</v>
      </c>
      <c r="N505">
        <v>0.149002</v>
      </c>
      <c r="O505">
        <v>6.3478130000000004</v>
      </c>
      <c r="P505">
        <v>2.1840000000000002E-3</v>
      </c>
    </row>
    <row r="506" spans="1:16" x14ac:dyDescent="0.2">
      <c r="A506" t="s">
        <v>46</v>
      </c>
      <c r="B506">
        <v>212</v>
      </c>
      <c r="C506">
        <v>230</v>
      </c>
      <c r="D506" t="s">
        <v>89</v>
      </c>
      <c r="G506">
        <v>17</v>
      </c>
      <c r="H506">
        <v>1950.9073000000001</v>
      </c>
      <c r="I506" t="s">
        <v>19</v>
      </c>
      <c r="J506">
        <v>0</v>
      </c>
      <c r="K506">
        <v>1952.065803</v>
      </c>
      <c r="L506">
        <v>6.5880999999999995E-2</v>
      </c>
      <c r="M506">
        <v>0</v>
      </c>
      <c r="N506">
        <v>0</v>
      </c>
      <c r="O506">
        <v>7.3711690000000001</v>
      </c>
      <c r="P506">
        <v>1.1400000000000001E-4</v>
      </c>
    </row>
    <row r="507" spans="1:16" x14ac:dyDescent="0.2">
      <c r="A507" t="s">
        <v>46</v>
      </c>
      <c r="B507">
        <v>212</v>
      </c>
      <c r="C507">
        <v>230</v>
      </c>
      <c r="D507" t="s">
        <v>89</v>
      </c>
      <c r="G507">
        <v>17</v>
      </c>
      <c r="H507">
        <v>1950.9073000000001</v>
      </c>
      <c r="I507" t="s">
        <v>19</v>
      </c>
      <c r="J507">
        <v>5.0000000000000001E-3</v>
      </c>
      <c r="K507">
        <v>1958.5271600000001</v>
      </c>
      <c r="L507">
        <v>0.14379800000000001</v>
      </c>
      <c r="M507">
        <v>6.4613569999999996</v>
      </c>
      <c r="N507">
        <v>0.15817100000000001</v>
      </c>
      <c r="O507">
        <v>7.3280880000000002</v>
      </c>
      <c r="P507">
        <v>8.4489999999999999E-3</v>
      </c>
    </row>
    <row r="508" spans="1:16" x14ac:dyDescent="0.2">
      <c r="A508" t="s">
        <v>46</v>
      </c>
      <c r="B508">
        <v>212</v>
      </c>
      <c r="C508">
        <v>230</v>
      </c>
      <c r="D508" t="s">
        <v>89</v>
      </c>
      <c r="G508">
        <v>17</v>
      </c>
      <c r="H508">
        <v>1950.9073000000001</v>
      </c>
      <c r="I508" t="s">
        <v>19</v>
      </c>
      <c r="J508">
        <v>0.05</v>
      </c>
      <c r="K508">
        <v>1958.751458</v>
      </c>
      <c r="L508">
        <v>9.2852000000000004E-2</v>
      </c>
      <c r="M508">
        <v>6.6856559999999998</v>
      </c>
      <c r="N508">
        <v>0.11384900000000001</v>
      </c>
      <c r="O508">
        <v>7.3375880000000002</v>
      </c>
      <c r="P508">
        <v>8.3100000000000003E-4</v>
      </c>
    </row>
    <row r="509" spans="1:16" x14ac:dyDescent="0.2">
      <c r="A509" t="s">
        <v>46</v>
      </c>
      <c r="B509">
        <v>212</v>
      </c>
      <c r="C509">
        <v>230</v>
      </c>
      <c r="D509" t="s">
        <v>89</v>
      </c>
      <c r="G509">
        <v>17</v>
      </c>
      <c r="H509">
        <v>1950.9073000000001</v>
      </c>
      <c r="I509" t="s">
        <v>19</v>
      </c>
      <c r="J509">
        <v>0.5</v>
      </c>
      <c r="K509">
        <v>1958.736339</v>
      </c>
      <c r="L509">
        <v>8.8648000000000005E-2</v>
      </c>
      <c r="M509">
        <v>6.6705360000000002</v>
      </c>
      <c r="N509">
        <v>0.110448</v>
      </c>
      <c r="O509">
        <v>7.3473300000000004</v>
      </c>
      <c r="P509">
        <v>8.4100000000000008E-3</v>
      </c>
    </row>
    <row r="510" spans="1:16" x14ac:dyDescent="0.2">
      <c r="A510" t="s">
        <v>46</v>
      </c>
      <c r="B510">
        <v>212</v>
      </c>
      <c r="C510">
        <v>230</v>
      </c>
      <c r="D510" t="s">
        <v>89</v>
      </c>
      <c r="G510">
        <v>17</v>
      </c>
      <c r="H510">
        <v>1950.9073000000001</v>
      </c>
      <c r="I510" t="s">
        <v>19</v>
      </c>
      <c r="J510">
        <v>5</v>
      </c>
      <c r="K510">
        <v>1958.9692239999999</v>
      </c>
      <c r="L510">
        <v>9.6412999999999999E-2</v>
      </c>
      <c r="M510">
        <v>6.9034209999999998</v>
      </c>
      <c r="N510">
        <v>0.116772</v>
      </c>
      <c r="O510">
        <v>7.353313</v>
      </c>
      <c r="P510">
        <v>6.9249999999999997E-3</v>
      </c>
    </row>
    <row r="511" spans="1:16" x14ac:dyDescent="0.2">
      <c r="A511" t="s">
        <v>46</v>
      </c>
      <c r="B511">
        <v>212</v>
      </c>
      <c r="C511">
        <v>230</v>
      </c>
      <c r="D511" t="s">
        <v>89</v>
      </c>
      <c r="G511">
        <v>17</v>
      </c>
      <c r="H511">
        <v>1950.9073000000001</v>
      </c>
      <c r="I511" t="s">
        <v>19</v>
      </c>
      <c r="J511">
        <v>50.000003999999997</v>
      </c>
      <c r="K511">
        <v>1959.0349659999999</v>
      </c>
      <c r="L511">
        <v>5.9360999999999997E-2</v>
      </c>
      <c r="M511">
        <v>6.969163</v>
      </c>
      <c r="N511">
        <v>8.8679999999999995E-2</v>
      </c>
      <c r="O511">
        <v>7.3654019999999996</v>
      </c>
      <c r="P511">
        <v>1.9530000000000001E-3</v>
      </c>
    </row>
    <row r="512" spans="1:16" x14ac:dyDescent="0.2">
      <c r="A512" t="s">
        <v>46</v>
      </c>
      <c r="B512">
        <v>212</v>
      </c>
      <c r="C512">
        <v>230</v>
      </c>
      <c r="D512" t="s">
        <v>89</v>
      </c>
      <c r="G512">
        <v>17</v>
      </c>
      <c r="H512">
        <v>1950.9073000000001</v>
      </c>
      <c r="I512" t="s">
        <v>21</v>
      </c>
      <c r="J512">
        <v>0</v>
      </c>
      <c r="K512">
        <v>1952.065803</v>
      </c>
      <c r="L512">
        <v>6.5880999999999995E-2</v>
      </c>
      <c r="M512">
        <v>0</v>
      </c>
      <c r="N512">
        <v>0</v>
      </c>
      <c r="O512">
        <v>7.3711690000000001</v>
      </c>
      <c r="P512">
        <v>1.1400000000000001E-4</v>
      </c>
    </row>
    <row r="513" spans="1:16" x14ac:dyDescent="0.2">
      <c r="A513" t="s">
        <v>46</v>
      </c>
      <c r="B513">
        <v>212</v>
      </c>
      <c r="C513">
        <v>230</v>
      </c>
      <c r="D513" t="s">
        <v>89</v>
      </c>
      <c r="G513">
        <v>17</v>
      </c>
      <c r="H513">
        <v>1950.9073000000001</v>
      </c>
      <c r="I513" t="s">
        <v>21</v>
      </c>
      <c r="J513">
        <v>5.0000000000000001E-3</v>
      </c>
      <c r="K513">
        <v>1958.7123759999999</v>
      </c>
      <c r="L513">
        <v>2.7E-4</v>
      </c>
      <c r="M513">
        <v>6.6465730000000001</v>
      </c>
      <c r="N513">
        <v>6.5880999999999995E-2</v>
      </c>
      <c r="O513">
        <v>7.3478430000000001</v>
      </c>
      <c r="P513">
        <v>4.6309999999999997E-3</v>
      </c>
    </row>
    <row r="514" spans="1:16" x14ac:dyDescent="0.2">
      <c r="A514" t="s">
        <v>46</v>
      </c>
      <c r="B514">
        <v>212</v>
      </c>
      <c r="C514">
        <v>230</v>
      </c>
      <c r="D514" t="s">
        <v>89</v>
      </c>
      <c r="G514">
        <v>17</v>
      </c>
      <c r="H514">
        <v>1950.9073000000001</v>
      </c>
      <c r="I514" t="s">
        <v>21</v>
      </c>
      <c r="J514">
        <v>0.05</v>
      </c>
      <c r="K514">
        <v>1958.816133</v>
      </c>
      <c r="L514">
        <v>2.0757999999999999E-2</v>
      </c>
      <c r="M514">
        <v>6.7503310000000001</v>
      </c>
      <c r="N514">
        <v>6.9073999999999997E-2</v>
      </c>
      <c r="O514">
        <v>7.3489180000000003</v>
      </c>
      <c r="P514">
        <v>1.111E-3</v>
      </c>
    </row>
    <row r="515" spans="1:16" x14ac:dyDescent="0.2">
      <c r="A515" t="s">
        <v>46</v>
      </c>
      <c r="B515">
        <v>212</v>
      </c>
      <c r="C515">
        <v>230</v>
      </c>
      <c r="D515" t="s">
        <v>89</v>
      </c>
      <c r="G515">
        <v>17</v>
      </c>
      <c r="H515">
        <v>1950.9073000000001</v>
      </c>
      <c r="I515" t="s">
        <v>21</v>
      </c>
      <c r="J515">
        <v>0.5</v>
      </c>
      <c r="K515">
        <v>1958.861735</v>
      </c>
      <c r="L515">
        <v>3.7204000000000001E-2</v>
      </c>
      <c r="M515">
        <v>6.7959329999999998</v>
      </c>
      <c r="N515">
        <v>7.5660000000000005E-2</v>
      </c>
      <c r="O515">
        <v>7.3507870000000004</v>
      </c>
      <c r="P515">
        <v>1.1337E-2</v>
      </c>
    </row>
    <row r="516" spans="1:16" x14ac:dyDescent="0.2">
      <c r="A516" t="s">
        <v>46</v>
      </c>
      <c r="B516">
        <v>212</v>
      </c>
      <c r="C516">
        <v>230</v>
      </c>
      <c r="D516" t="s">
        <v>89</v>
      </c>
      <c r="G516">
        <v>17</v>
      </c>
      <c r="H516">
        <v>1950.9073000000001</v>
      </c>
      <c r="I516" t="s">
        <v>21</v>
      </c>
      <c r="J516">
        <v>5</v>
      </c>
      <c r="K516">
        <v>1959.0479539999999</v>
      </c>
      <c r="L516">
        <v>6.8055000000000004E-2</v>
      </c>
      <c r="M516">
        <v>6.982151</v>
      </c>
      <c r="N516">
        <v>9.4718999999999998E-2</v>
      </c>
      <c r="O516">
        <v>7.3633860000000002</v>
      </c>
      <c r="P516">
        <v>6.1850000000000004E-3</v>
      </c>
    </row>
    <row r="517" spans="1:16" x14ac:dyDescent="0.2">
      <c r="A517" t="s">
        <v>46</v>
      </c>
      <c r="B517">
        <v>212</v>
      </c>
      <c r="C517">
        <v>230</v>
      </c>
      <c r="D517" t="s">
        <v>89</v>
      </c>
      <c r="G517">
        <v>17</v>
      </c>
      <c r="H517">
        <v>1950.9073000000001</v>
      </c>
      <c r="I517" t="s">
        <v>21</v>
      </c>
      <c r="J517">
        <v>50.000003999999997</v>
      </c>
      <c r="K517">
        <v>1959.2040870000001</v>
      </c>
      <c r="L517">
        <v>0.15009500000000001</v>
      </c>
      <c r="M517">
        <v>7.1382839999999996</v>
      </c>
      <c r="N517">
        <v>0.16391700000000001</v>
      </c>
      <c r="O517">
        <v>7.3712350000000004</v>
      </c>
      <c r="P517">
        <v>3.862E-3</v>
      </c>
    </row>
    <row r="518" spans="1:16" x14ac:dyDescent="0.2">
      <c r="A518" t="s">
        <v>46</v>
      </c>
      <c r="B518">
        <v>213</v>
      </c>
      <c r="C518">
        <v>235</v>
      </c>
      <c r="D518" t="s">
        <v>90</v>
      </c>
      <c r="G518">
        <v>21</v>
      </c>
      <c r="H518">
        <v>2327.0666999999999</v>
      </c>
      <c r="I518" t="s">
        <v>19</v>
      </c>
      <c r="J518">
        <v>0</v>
      </c>
      <c r="K518">
        <v>2328.2976610000001</v>
      </c>
      <c r="L518">
        <v>0</v>
      </c>
      <c r="M518">
        <v>0</v>
      </c>
      <c r="N518">
        <v>0</v>
      </c>
      <c r="O518">
        <v>7.2964820000000001</v>
      </c>
      <c r="P518">
        <v>0</v>
      </c>
    </row>
    <row r="519" spans="1:16" x14ac:dyDescent="0.2">
      <c r="A519" t="s">
        <v>46</v>
      </c>
      <c r="B519">
        <v>213</v>
      </c>
      <c r="C519">
        <v>235</v>
      </c>
      <c r="D519" t="s">
        <v>90</v>
      </c>
      <c r="G519">
        <v>21</v>
      </c>
      <c r="H519">
        <v>2327.0666999999999</v>
      </c>
      <c r="I519" t="s">
        <v>19</v>
      </c>
      <c r="J519">
        <v>5.0000000000000001E-3</v>
      </c>
      <c r="K519">
        <v>2337.5221809999998</v>
      </c>
      <c r="L519">
        <v>0.22270599999999999</v>
      </c>
      <c r="M519">
        <v>9.2245200000000001</v>
      </c>
      <c r="N519">
        <v>0.22270599999999999</v>
      </c>
      <c r="O519">
        <v>7.2494649999999998</v>
      </c>
      <c r="P519">
        <v>6.7340000000000004E-3</v>
      </c>
    </row>
    <row r="520" spans="1:16" x14ac:dyDescent="0.2">
      <c r="A520" t="s">
        <v>46</v>
      </c>
      <c r="B520">
        <v>213</v>
      </c>
      <c r="C520">
        <v>235</v>
      </c>
      <c r="D520" t="s">
        <v>90</v>
      </c>
      <c r="G520">
        <v>21</v>
      </c>
      <c r="H520">
        <v>2327.0666999999999</v>
      </c>
      <c r="I520" t="s">
        <v>19</v>
      </c>
      <c r="J520">
        <v>0.05</v>
      </c>
      <c r="K520">
        <v>2337.6881830000002</v>
      </c>
      <c r="L520">
        <v>0.17488100000000001</v>
      </c>
      <c r="M520">
        <v>9.3905220000000007</v>
      </c>
      <c r="N520">
        <v>0.17488100000000001</v>
      </c>
      <c r="O520">
        <v>7.2540810000000002</v>
      </c>
      <c r="P520">
        <v>5.5079999999999999E-3</v>
      </c>
    </row>
    <row r="521" spans="1:16" x14ac:dyDescent="0.2">
      <c r="A521" t="s">
        <v>46</v>
      </c>
      <c r="B521">
        <v>213</v>
      </c>
      <c r="C521">
        <v>235</v>
      </c>
      <c r="D521" t="s">
        <v>90</v>
      </c>
      <c r="G521">
        <v>21</v>
      </c>
      <c r="H521">
        <v>2327.0666999999999</v>
      </c>
      <c r="I521" t="s">
        <v>19</v>
      </c>
      <c r="J521">
        <v>0.5</v>
      </c>
      <c r="K521">
        <v>2337.8242989999999</v>
      </c>
      <c r="L521">
        <v>0.13262299999999999</v>
      </c>
      <c r="M521">
        <v>9.5266380000000002</v>
      </c>
      <c r="N521">
        <v>0.13262299999999999</v>
      </c>
      <c r="O521">
        <v>7.2567649999999997</v>
      </c>
      <c r="P521">
        <v>3.0370000000000002E-3</v>
      </c>
    </row>
    <row r="522" spans="1:16" x14ac:dyDescent="0.2">
      <c r="A522" t="s">
        <v>46</v>
      </c>
      <c r="B522">
        <v>213</v>
      </c>
      <c r="C522">
        <v>235</v>
      </c>
      <c r="D522" t="s">
        <v>90</v>
      </c>
      <c r="G522">
        <v>21</v>
      </c>
      <c r="H522">
        <v>2327.0666999999999</v>
      </c>
      <c r="I522" t="s">
        <v>19</v>
      </c>
      <c r="J522">
        <v>5</v>
      </c>
      <c r="K522">
        <v>2337.8217199999999</v>
      </c>
      <c r="L522">
        <v>2.5440000000000001E-2</v>
      </c>
      <c r="M522">
        <v>9.5240589999999994</v>
      </c>
      <c r="N522">
        <v>2.5440000000000001E-2</v>
      </c>
      <c r="O522">
        <v>7.266203</v>
      </c>
      <c r="P522">
        <v>5.5500000000000002E-3</v>
      </c>
    </row>
    <row r="523" spans="1:16" x14ac:dyDescent="0.2">
      <c r="A523" t="s">
        <v>46</v>
      </c>
      <c r="B523">
        <v>213</v>
      </c>
      <c r="C523">
        <v>235</v>
      </c>
      <c r="D523" t="s">
        <v>90</v>
      </c>
      <c r="G523">
        <v>21</v>
      </c>
      <c r="H523">
        <v>2327.0666999999999</v>
      </c>
      <c r="I523" t="s">
        <v>19</v>
      </c>
      <c r="J523">
        <v>50.000003999999997</v>
      </c>
      <c r="K523">
        <v>2338.0519370000002</v>
      </c>
      <c r="L523">
        <v>6.2108999999999998E-2</v>
      </c>
      <c r="M523">
        <v>9.7542749999999998</v>
      </c>
      <c r="N523">
        <v>6.2108999999999998E-2</v>
      </c>
      <c r="O523">
        <v>7.2754760000000003</v>
      </c>
      <c r="P523">
        <v>5.7790000000000003E-3</v>
      </c>
    </row>
    <row r="524" spans="1:16" x14ac:dyDescent="0.2">
      <c r="A524" t="s">
        <v>46</v>
      </c>
      <c r="B524">
        <v>213</v>
      </c>
      <c r="C524">
        <v>235</v>
      </c>
      <c r="D524" t="s">
        <v>90</v>
      </c>
      <c r="G524">
        <v>21</v>
      </c>
      <c r="H524">
        <v>2327.0666999999999</v>
      </c>
      <c r="I524" t="s">
        <v>21</v>
      </c>
      <c r="J524">
        <v>0</v>
      </c>
      <c r="K524">
        <v>2328.2976610000001</v>
      </c>
      <c r="L524">
        <v>0</v>
      </c>
      <c r="M524">
        <v>0</v>
      </c>
      <c r="N524">
        <v>0</v>
      </c>
      <c r="O524">
        <v>7.2964820000000001</v>
      </c>
      <c r="P524">
        <v>0</v>
      </c>
    </row>
    <row r="525" spans="1:16" x14ac:dyDescent="0.2">
      <c r="A525" t="s">
        <v>46</v>
      </c>
      <c r="B525">
        <v>213</v>
      </c>
      <c r="C525">
        <v>235</v>
      </c>
      <c r="D525" t="s">
        <v>90</v>
      </c>
      <c r="G525">
        <v>21</v>
      </c>
      <c r="H525">
        <v>2327.0666999999999</v>
      </c>
      <c r="I525" t="s">
        <v>21</v>
      </c>
      <c r="J525">
        <v>5.0000000000000001E-3</v>
      </c>
      <c r="K525">
        <v>2337.7944080000002</v>
      </c>
      <c r="L525">
        <v>4.1091000000000003E-2</v>
      </c>
      <c r="M525">
        <v>9.4967459999999999</v>
      </c>
      <c r="N525">
        <v>4.1091000000000003E-2</v>
      </c>
      <c r="O525">
        <v>7.2601250000000004</v>
      </c>
      <c r="P525">
        <v>5.9839999999999997E-3</v>
      </c>
    </row>
    <row r="526" spans="1:16" x14ac:dyDescent="0.2">
      <c r="A526" t="s">
        <v>46</v>
      </c>
      <c r="B526">
        <v>213</v>
      </c>
      <c r="C526">
        <v>235</v>
      </c>
      <c r="D526" t="s">
        <v>90</v>
      </c>
      <c r="G526">
        <v>21</v>
      </c>
      <c r="H526">
        <v>2327.0666999999999</v>
      </c>
      <c r="I526" t="s">
        <v>21</v>
      </c>
      <c r="J526">
        <v>0.05</v>
      </c>
      <c r="K526">
        <v>2337.769088</v>
      </c>
      <c r="L526">
        <v>0.217248</v>
      </c>
      <c r="M526">
        <v>9.4714259999999992</v>
      </c>
      <c r="N526">
        <v>0.217248</v>
      </c>
      <c r="O526">
        <v>7.2634489999999996</v>
      </c>
      <c r="P526">
        <v>4.8199999999999996E-3</v>
      </c>
    </row>
    <row r="527" spans="1:16" x14ac:dyDescent="0.2">
      <c r="A527" t="s">
        <v>46</v>
      </c>
      <c r="B527">
        <v>213</v>
      </c>
      <c r="C527">
        <v>235</v>
      </c>
      <c r="D527" t="s">
        <v>90</v>
      </c>
      <c r="G527">
        <v>21</v>
      </c>
      <c r="H527">
        <v>2327.0666999999999</v>
      </c>
      <c r="I527" t="s">
        <v>21</v>
      </c>
      <c r="J527">
        <v>0.5</v>
      </c>
      <c r="K527">
        <v>2337.850007</v>
      </c>
      <c r="L527">
        <v>0.20286799999999999</v>
      </c>
      <c r="M527">
        <v>9.5523450000000008</v>
      </c>
      <c r="N527">
        <v>0.20286799999999999</v>
      </c>
      <c r="O527">
        <v>7.2657319999999999</v>
      </c>
      <c r="P527">
        <v>3.7100000000000002E-3</v>
      </c>
    </row>
    <row r="528" spans="1:16" x14ac:dyDescent="0.2">
      <c r="A528" t="s">
        <v>46</v>
      </c>
      <c r="B528">
        <v>213</v>
      </c>
      <c r="C528">
        <v>235</v>
      </c>
      <c r="D528" t="s">
        <v>90</v>
      </c>
      <c r="G528">
        <v>21</v>
      </c>
      <c r="H528">
        <v>2327.0666999999999</v>
      </c>
      <c r="I528" t="s">
        <v>21</v>
      </c>
      <c r="J528">
        <v>5</v>
      </c>
      <c r="K528">
        <v>2337.9013909999999</v>
      </c>
      <c r="L528">
        <v>0.121223</v>
      </c>
      <c r="M528">
        <v>9.6037300000000005</v>
      </c>
      <c r="N528">
        <v>0.121223</v>
      </c>
      <c r="O528">
        <v>7.269323</v>
      </c>
      <c r="P528">
        <v>3.3730000000000001E-3</v>
      </c>
    </row>
    <row r="529" spans="1:16" x14ac:dyDescent="0.2">
      <c r="A529" t="s">
        <v>46</v>
      </c>
      <c r="B529">
        <v>213</v>
      </c>
      <c r="C529">
        <v>235</v>
      </c>
      <c r="D529" t="s">
        <v>90</v>
      </c>
      <c r="G529">
        <v>21</v>
      </c>
      <c r="H529">
        <v>2327.0666999999999</v>
      </c>
      <c r="I529" t="s">
        <v>21</v>
      </c>
      <c r="J529">
        <v>50.000003999999997</v>
      </c>
      <c r="K529">
        <v>2338.0733030000001</v>
      </c>
      <c r="L529">
        <v>6.9139999999999993E-2</v>
      </c>
      <c r="M529">
        <v>9.7756419999999995</v>
      </c>
      <c r="N529">
        <v>6.9139999999999993E-2</v>
      </c>
      <c r="O529">
        <v>7.2769579999999996</v>
      </c>
      <c r="P529">
        <v>3.326E-3</v>
      </c>
    </row>
    <row r="530" spans="1:16" x14ac:dyDescent="0.2">
      <c r="A530" t="s">
        <v>46</v>
      </c>
      <c r="B530">
        <v>231</v>
      </c>
      <c r="C530">
        <v>238</v>
      </c>
      <c r="D530" t="s">
        <v>91</v>
      </c>
      <c r="G530">
        <v>7</v>
      </c>
      <c r="H530">
        <v>822.45669999999996</v>
      </c>
      <c r="I530" t="s">
        <v>19</v>
      </c>
      <c r="J530">
        <v>0</v>
      </c>
      <c r="K530">
        <v>822.88152500000001</v>
      </c>
      <c r="L530">
        <v>5.352E-3</v>
      </c>
      <c r="M530">
        <v>0</v>
      </c>
      <c r="N530">
        <v>0</v>
      </c>
      <c r="O530">
        <v>6.7398280000000002</v>
      </c>
      <c r="P530">
        <v>4.9329999999999999E-3</v>
      </c>
    </row>
    <row r="531" spans="1:16" x14ac:dyDescent="0.2">
      <c r="A531" t="s">
        <v>46</v>
      </c>
      <c r="B531">
        <v>231</v>
      </c>
      <c r="C531">
        <v>238</v>
      </c>
      <c r="D531" t="s">
        <v>91</v>
      </c>
      <c r="G531">
        <v>7</v>
      </c>
      <c r="H531">
        <v>822.45669999999996</v>
      </c>
      <c r="I531" t="s">
        <v>19</v>
      </c>
      <c r="J531">
        <v>5.0000000000000001E-3</v>
      </c>
      <c r="K531">
        <v>825.58918400000005</v>
      </c>
      <c r="L531">
        <v>4.3140999999999999E-2</v>
      </c>
      <c r="M531">
        <v>2.7076579999999999</v>
      </c>
      <c r="N531">
        <v>4.3471000000000003E-2</v>
      </c>
      <c r="O531">
        <v>6.6730859999999996</v>
      </c>
      <c r="P531">
        <v>1.4171E-2</v>
      </c>
    </row>
    <row r="532" spans="1:16" x14ac:dyDescent="0.2">
      <c r="A532" t="s">
        <v>46</v>
      </c>
      <c r="B532">
        <v>231</v>
      </c>
      <c r="C532">
        <v>238</v>
      </c>
      <c r="D532" t="s">
        <v>91</v>
      </c>
      <c r="G532">
        <v>7</v>
      </c>
      <c r="H532">
        <v>822.45669999999996</v>
      </c>
      <c r="I532" t="s">
        <v>19</v>
      </c>
      <c r="J532">
        <v>0.05</v>
      </c>
      <c r="K532">
        <v>825.69349299999999</v>
      </c>
      <c r="L532">
        <v>4.7449999999999999E-2</v>
      </c>
      <c r="M532">
        <v>2.8119670000000001</v>
      </c>
      <c r="N532">
        <v>4.7751000000000002E-2</v>
      </c>
      <c r="O532">
        <v>6.6897219999999997</v>
      </c>
      <c r="P532">
        <v>1.2982E-2</v>
      </c>
    </row>
    <row r="533" spans="1:16" x14ac:dyDescent="0.2">
      <c r="A533" t="s">
        <v>46</v>
      </c>
      <c r="B533">
        <v>231</v>
      </c>
      <c r="C533">
        <v>238</v>
      </c>
      <c r="D533" t="s">
        <v>91</v>
      </c>
      <c r="G533">
        <v>7</v>
      </c>
      <c r="H533">
        <v>822.45669999999996</v>
      </c>
      <c r="I533" t="s">
        <v>19</v>
      </c>
      <c r="J533">
        <v>0.5</v>
      </c>
      <c r="K533">
        <v>825.69172100000003</v>
      </c>
      <c r="L533">
        <v>3.4471000000000002E-2</v>
      </c>
      <c r="M533">
        <v>2.8101950000000002</v>
      </c>
      <c r="N533">
        <v>3.4883999999999998E-2</v>
      </c>
      <c r="O533">
        <v>6.6994129999999998</v>
      </c>
      <c r="P533">
        <v>6.7000000000000002E-3</v>
      </c>
    </row>
    <row r="534" spans="1:16" x14ac:dyDescent="0.2">
      <c r="A534" t="s">
        <v>46</v>
      </c>
      <c r="B534">
        <v>231</v>
      </c>
      <c r="C534">
        <v>238</v>
      </c>
      <c r="D534" t="s">
        <v>91</v>
      </c>
      <c r="G534">
        <v>7</v>
      </c>
      <c r="H534">
        <v>822.45669999999996</v>
      </c>
      <c r="I534" t="s">
        <v>19</v>
      </c>
      <c r="J534">
        <v>5</v>
      </c>
      <c r="K534">
        <v>825.73615500000005</v>
      </c>
      <c r="L534">
        <v>3.2004999999999999E-2</v>
      </c>
      <c r="M534">
        <v>2.8546290000000001</v>
      </c>
      <c r="N534">
        <v>3.2448999999999999E-2</v>
      </c>
      <c r="O534">
        <v>6.7119960000000001</v>
      </c>
      <c r="P534">
        <v>5.0359999999999997E-3</v>
      </c>
    </row>
    <row r="535" spans="1:16" x14ac:dyDescent="0.2">
      <c r="A535" t="s">
        <v>46</v>
      </c>
      <c r="B535">
        <v>231</v>
      </c>
      <c r="C535">
        <v>238</v>
      </c>
      <c r="D535" t="s">
        <v>91</v>
      </c>
      <c r="G535">
        <v>7</v>
      </c>
      <c r="H535">
        <v>822.45669999999996</v>
      </c>
      <c r="I535" t="s">
        <v>19</v>
      </c>
      <c r="J535">
        <v>50.000003999999997</v>
      </c>
      <c r="K535">
        <v>825.83289000000002</v>
      </c>
      <c r="L535">
        <v>3.4927E-2</v>
      </c>
      <c r="M535">
        <v>2.9513639999999999</v>
      </c>
      <c r="N535">
        <v>3.5334999999999998E-2</v>
      </c>
      <c r="O535">
        <v>6.7228729999999999</v>
      </c>
      <c r="P535">
        <v>5.1250000000000002E-3</v>
      </c>
    </row>
    <row r="536" spans="1:16" x14ac:dyDescent="0.2">
      <c r="A536" t="s">
        <v>46</v>
      </c>
      <c r="B536">
        <v>231</v>
      </c>
      <c r="C536">
        <v>238</v>
      </c>
      <c r="D536" t="s">
        <v>91</v>
      </c>
      <c r="G536">
        <v>7</v>
      </c>
      <c r="H536">
        <v>822.45669999999996</v>
      </c>
      <c r="I536" t="s">
        <v>21</v>
      </c>
      <c r="J536">
        <v>0</v>
      </c>
      <c r="K536">
        <v>822.88152500000001</v>
      </c>
      <c r="L536">
        <v>5.352E-3</v>
      </c>
      <c r="M536">
        <v>0</v>
      </c>
      <c r="N536">
        <v>0</v>
      </c>
      <c r="O536">
        <v>6.7398280000000002</v>
      </c>
      <c r="P536">
        <v>4.9329999999999999E-3</v>
      </c>
    </row>
    <row r="537" spans="1:16" x14ac:dyDescent="0.2">
      <c r="A537" t="s">
        <v>46</v>
      </c>
      <c r="B537">
        <v>231</v>
      </c>
      <c r="C537">
        <v>238</v>
      </c>
      <c r="D537" t="s">
        <v>91</v>
      </c>
      <c r="G537">
        <v>7</v>
      </c>
      <c r="H537">
        <v>822.45669999999996</v>
      </c>
      <c r="I537" t="s">
        <v>21</v>
      </c>
      <c r="J537">
        <v>5.0000000000000001E-3</v>
      </c>
      <c r="K537">
        <v>825.67642999999998</v>
      </c>
      <c r="L537">
        <v>4.4431999999999999E-2</v>
      </c>
      <c r="M537">
        <v>2.794905</v>
      </c>
      <c r="N537">
        <v>4.4753000000000001E-2</v>
      </c>
      <c r="O537">
        <v>6.6990309999999997</v>
      </c>
      <c r="P537">
        <v>7.2119999999999997E-3</v>
      </c>
    </row>
    <row r="538" spans="1:16" x14ac:dyDescent="0.2">
      <c r="A538" t="s">
        <v>46</v>
      </c>
      <c r="B538">
        <v>231</v>
      </c>
      <c r="C538">
        <v>238</v>
      </c>
      <c r="D538" t="s">
        <v>91</v>
      </c>
      <c r="G538">
        <v>7</v>
      </c>
      <c r="H538">
        <v>822.45669999999996</v>
      </c>
      <c r="I538" t="s">
        <v>21</v>
      </c>
      <c r="J538">
        <v>0.05</v>
      </c>
      <c r="K538">
        <v>825.725548</v>
      </c>
      <c r="L538">
        <v>2.5996999999999999E-2</v>
      </c>
      <c r="M538">
        <v>2.8440219999999998</v>
      </c>
      <c r="N538">
        <v>2.6542E-2</v>
      </c>
      <c r="O538">
        <v>6.7102919999999999</v>
      </c>
      <c r="P538">
        <v>5.032E-3</v>
      </c>
    </row>
    <row r="539" spans="1:16" x14ac:dyDescent="0.2">
      <c r="A539" t="s">
        <v>46</v>
      </c>
      <c r="B539">
        <v>231</v>
      </c>
      <c r="C539">
        <v>238</v>
      </c>
      <c r="D539" t="s">
        <v>91</v>
      </c>
      <c r="G539">
        <v>7</v>
      </c>
      <c r="H539">
        <v>822.45669999999996</v>
      </c>
      <c r="I539" t="s">
        <v>21</v>
      </c>
      <c r="J539">
        <v>0.5</v>
      </c>
      <c r="K539">
        <v>825.76605199999995</v>
      </c>
      <c r="L539">
        <v>3.1670999999999998E-2</v>
      </c>
      <c r="M539">
        <v>2.8845260000000001</v>
      </c>
      <c r="N539">
        <v>3.2120000000000003E-2</v>
      </c>
      <c r="O539">
        <v>6.7025969999999999</v>
      </c>
      <c r="P539">
        <v>5.0819999999999997E-3</v>
      </c>
    </row>
    <row r="540" spans="1:16" x14ac:dyDescent="0.2">
      <c r="A540" t="s">
        <v>46</v>
      </c>
      <c r="B540">
        <v>231</v>
      </c>
      <c r="C540">
        <v>238</v>
      </c>
      <c r="D540" t="s">
        <v>91</v>
      </c>
      <c r="G540">
        <v>7</v>
      </c>
      <c r="H540">
        <v>822.45669999999996</v>
      </c>
      <c r="I540" t="s">
        <v>21</v>
      </c>
      <c r="J540">
        <v>5</v>
      </c>
      <c r="K540">
        <v>825.81300899999997</v>
      </c>
      <c r="L540">
        <v>3.4768E-2</v>
      </c>
      <c r="M540">
        <v>2.9314830000000001</v>
      </c>
      <c r="N540">
        <v>3.5178000000000001E-2</v>
      </c>
      <c r="O540">
        <v>6.72377</v>
      </c>
      <c r="P540">
        <v>5.7619999999999998E-3</v>
      </c>
    </row>
    <row r="541" spans="1:16" x14ac:dyDescent="0.2">
      <c r="A541" t="s">
        <v>46</v>
      </c>
      <c r="B541">
        <v>231</v>
      </c>
      <c r="C541">
        <v>238</v>
      </c>
      <c r="D541" t="s">
        <v>91</v>
      </c>
      <c r="G541">
        <v>7</v>
      </c>
      <c r="H541">
        <v>822.45669999999996</v>
      </c>
      <c r="I541" t="s">
        <v>21</v>
      </c>
      <c r="J541">
        <v>50.000003999999997</v>
      </c>
      <c r="K541">
        <v>825.80727300000001</v>
      </c>
      <c r="L541">
        <v>5.7188999999999997E-2</v>
      </c>
      <c r="M541">
        <v>2.925748</v>
      </c>
      <c r="N541">
        <v>5.7438000000000003E-2</v>
      </c>
      <c r="O541">
        <v>6.7295590000000001</v>
      </c>
      <c r="P541">
        <v>5.5129999999999997E-3</v>
      </c>
    </row>
    <row r="542" spans="1:16" x14ac:dyDescent="0.2">
      <c r="A542" t="s">
        <v>46</v>
      </c>
      <c r="B542">
        <v>231</v>
      </c>
      <c r="C542">
        <v>240</v>
      </c>
      <c r="D542" t="s">
        <v>92</v>
      </c>
      <c r="G542">
        <v>9</v>
      </c>
      <c r="H542">
        <v>1022.5364</v>
      </c>
      <c r="I542" t="s">
        <v>19</v>
      </c>
      <c r="J542">
        <v>0</v>
      </c>
      <c r="K542">
        <v>1022.952757</v>
      </c>
      <c r="L542">
        <v>1.1181999999999999E-2</v>
      </c>
      <c r="M542">
        <v>0</v>
      </c>
      <c r="N542">
        <v>0</v>
      </c>
      <c r="O542">
        <v>6.6267509999999996</v>
      </c>
      <c r="P542">
        <v>5.6599999999999999E-4</v>
      </c>
    </row>
    <row r="543" spans="1:16" x14ac:dyDescent="0.2">
      <c r="A543" t="s">
        <v>46</v>
      </c>
      <c r="B543">
        <v>231</v>
      </c>
      <c r="C543">
        <v>240</v>
      </c>
      <c r="D543" t="s">
        <v>92</v>
      </c>
      <c r="G543">
        <v>9</v>
      </c>
      <c r="H543">
        <v>1022.5364</v>
      </c>
      <c r="I543" t="s">
        <v>19</v>
      </c>
      <c r="J543">
        <v>5.0000000000000001E-3</v>
      </c>
      <c r="K543">
        <v>1026.774604</v>
      </c>
      <c r="L543">
        <v>9.0128E-2</v>
      </c>
      <c r="M543">
        <v>3.821847</v>
      </c>
      <c r="N543">
        <v>9.0818999999999997E-2</v>
      </c>
      <c r="O543">
        <v>6.5744860000000003</v>
      </c>
      <c r="P543">
        <v>7.2519999999999998E-3</v>
      </c>
    </row>
    <row r="544" spans="1:16" x14ac:dyDescent="0.2">
      <c r="A544" t="s">
        <v>46</v>
      </c>
      <c r="B544">
        <v>231</v>
      </c>
      <c r="C544">
        <v>240</v>
      </c>
      <c r="D544" t="s">
        <v>92</v>
      </c>
      <c r="G544">
        <v>9</v>
      </c>
      <c r="H544">
        <v>1022.5364</v>
      </c>
      <c r="I544" t="s">
        <v>19</v>
      </c>
      <c r="J544">
        <v>0.05</v>
      </c>
      <c r="K544">
        <v>1026.927925</v>
      </c>
      <c r="L544">
        <v>7.0952000000000001E-2</v>
      </c>
      <c r="M544">
        <v>3.9751669999999999</v>
      </c>
      <c r="N544">
        <v>7.1827000000000002E-2</v>
      </c>
      <c r="O544">
        <v>6.5783149999999999</v>
      </c>
      <c r="P544">
        <v>6.6490000000000004E-3</v>
      </c>
    </row>
    <row r="545" spans="1:16" x14ac:dyDescent="0.2">
      <c r="A545" t="s">
        <v>46</v>
      </c>
      <c r="B545">
        <v>231</v>
      </c>
      <c r="C545">
        <v>240</v>
      </c>
      <c r="D545" t="s">
        <v>92</v>
      </c>
      <c r="G545">
        <v>9</v>
      </c>
      <c r="H545">
        <v>1022.5364</v>
      </c>
      <c r="I545" t="s">
        <v>19</v>
      </c>
      <c r="J545">
        <v>0.5</v>
      </c>
      <c r="K545">
        <v>1026.9049010000001</v>
      </c>
      <c r="L545">
        <v>2.9662000000000001E-2</v>
      </c>
      <c r="M545">
        <v>3.9521440000000001</v>
      </c>
      <c r="N545">
        <v>3.1698999999999998E-2</v>
      </c>
      <c r="O545">
        <v>6.585979</v>
      </c>
      <c r="P545">
        <v>5.6119999999999998E-3</v>
      </c>
    </row>
    <row r="546" spans="1:16" x14ac:dyDescent="0.2">
      <c r="A546" t="s">
        <v>46</v>
      </c>
      <c r="B546">
        <v>231</v>
      </c>
      <c r="C546">
        <v>240</v>
      </c>
      <c r="D546" t="s">
        <v>92</v>
      </c>
      <c r="G546">
        <v>9</v>
      </c>
      <c r="H546">
        <v>1022.5364</v>
      </c>
      <c r="I546" t="s">
        <v>19</v>
      </c>
      <c r="J546">
        <v>5</v>
      </c>
      <c r="K546">
        <v>1026.923538</v>
      </c>
      <c r="L546">
        <v>6.5040000000000001E-2</v>
      </c>
      <c r="M546">
        <v>3.9707810000000001</v>
      </c>
      <c r="N546">
        <v>6.5993999999999997E-2</v>
      </c>
      <c r="O546">
        <v>6.5968780000000002</v>
      </c>
      <c r="P546">
        <v>4.3509999999999998E-3</v>
      </c>
    </row>
    <row r="547" spans="1:16" x14ac:dyDescent="0.2">
      <c r="A547" t="s">
        <v>46</v>
      </c>
      <c r="B547">
        <v>231</v>
      </c>
      <c r="C547">
        <v>240</v>
      </c>
      <c r="D547" t="s">
        <v>92</v>
      </c>
      <c r="G547">
        <v>9</v>
      </c>
      <c r="H547">
        <v>1022.5364</v>
      </c>
      <c r="I547" t="s">
        <v>19</v>
      </c>
      <c r="J547">
        <v>50.000003999999997</v>
      </c>
      <c r="K547">
        <v>1027.012753</v>
      </c>
      <c r="L547">
        <v>7.1730000000000002E-2</v>
      </c>
      <c r="M547">
        <v>4.0599959999999999</v>
      </c>
      <c r="N547">
        <v>7.2595999999999994E-2</v>
      </c>
      <c r="O547">
        <v>6.6043269999999996</v>
      </c>
      <c r="P547">
        <v>4.3930000000000002E-3</v>
      </c>
    </row>
    <row r="548" spans="1:16" x14ac:dyDescent="0.2">
      <c r="A548" t="s">
        <v>46</v>
      </c>
      <c r="B548">
        <v>231</v>
      </c>
      <c r="C548">
        <v>240</v>
      </c>
      <c r="D548" t="s">
        <v>92</v>
      </c>
      <c r="G548">
        <v>9</v>
      </c>
      <c r="H548">
        <v>1022.5364</v>
      </c>
      <c r="I548" t="s">
        <v>21</v>
      </c>
      <c r="J548">
        <v>0</v>
      </c>
      <c r="K548">
        <v>1022.952757</v>
      </c>
      <c r="L548">
        <v>1.1181999999999999E-2</v>
      </c>
      <c r="M548">
        <v>0</v>
      </c>
      <c r="N548">
        <v>0</v>
      </c>
      <c r="O548">
        <v>6.6267509999999996</v>
      </c>
      <c r="P548">
        <v>5.6599999999999999E-4</v>
      </c>
    </row>
    <row r="549" spans="1:16" x14ac:dyDescent="0.2">
      <c r="A549" t="s">
        <v>46</v>
      </c>
      <c r="B549">
        <v>231</v>
      </c>
      <c r="C549">
        <v>240</v>
      </c>
      <c r="D549" t="s">
        <v>92</v>
      </c>
      <c r="G549">
        <v>9</v>
      </c>
      <c r="H549">
        <v>1022.5364</v>
      </c>
      <c r="I549" t="s">
        <v>21</v>
      </c>
      <c r="J549">
        <v>5.0000000000000001E-3</v>
      </c>
      <c r="K549">
        <v>1026.841629</v>
      </c>
      <c r="L549">
        <v>2.9994E-2</v>
      </c>
      <c r="M549">
        <v>3.8888720000000001</v>
      </c>
      <c r="N549">
        <v>3.2009999999999997E-2</v>
      </c>
      <c r="O549">
        <v>6.5884200000000002</v>
      </c>
      <c r="P549">
        <v>5.7999999999999996E-3</v>
      </c>
    </row>
    <row r="550" spans="1:16" x14ac:dyDescent="0.2">
      <c r="A550" t="s">
        <v>46</v>
      </c>
      <c r="B550">
        <v>231</v>
      </c>
      <c r="C550">
        <v>240</v>
      </c>
      <c r="D550" t="s">
        <v>92</v>
      </c>
      <c r="G550">
        <v>9</v>
      </c>
      <c r="H550">
        <v>1022.5364</v>
      </c>
      <c r="I550" t="s">
        <v>21</v>
      </c>
      <c r="J550">
        <v>0.05</v>
      </c>
      <c r="K550">
        <v>1026.9181189999999</v>
      </c>
      <c r="L550">
        <v>8.2086999999999993E-2</v>
      </c>
      <c r="M550">
        <v>3.9653610000000001</v>
      </c>
      <c r="N550">
        <v>8.2845000000000002E-2</v>
      </c>
      <c r="O550">
        <v>6.5994349999999997</v>
      </c>
      <c r="P550">
        <v>5.6639999999999998E-3</v>
      </c>
    </row>
    <row r="551" spans="1:16" x14ac:dyDescent="0.2">
      <c r="A551" t="s">
        <v>46</v>
      </c>
      <c r="B551">
        <v>231</v>
      </c>
      <c r="C551">
        <v>240</v>
      </c>
      <c r="D551" t="s">
        <v>92</v>
      </c>
      <c r="G551">
        <v>9</v>
      </c>
      <c r="H551">
        <v>1022.5364</v>
      </c>
      <c r="I551" t="s">
        <v>21</v>
      </c>
      <c r="J551">
        <v>0.5</v>
      </c>
      <c r="K551">
        <v>1026.9729589999999</v>
      </c>
      <c r="L551">
        <v>5.7029999999999997E-2</v>
      </c>
      <c r="M551">
        <v>4.0202010000000001</v>
      </c>
      <c r="N551">
        <v>5.8116000000000001E-2</v>
      </c>
      <c r="O551">
        <v>6.5915119999999998</v>
      </c>
      <c r="P551">
        <v>4.516E-3</v>
      </c>
    </row>
    <row r="552" spans="1:16" x14ac:dyDescent="0.2">
      <c r="A552" t="s">
        <v>46</v>
      </c>
      <c r="B552">
        <v>231</v>
      </c>
      <c r="C552">
        <v>240</v>
      </c>
      <c r="D552" t="s">
        <v>92</v>
      </c>
      <c r="G552">
        <v>9</v>
      </c>
      <c r="H552">
        <v>1022.5364</v>
      </c>
      <c r="I552" t="s">
        <v>21</v>
      </c>
      <c r="J552">
        <v>5</v>
      </c>
      <c r="K552">
        <v>1027.0262680000001</v>
      </c>
      <c r="L552">
        <v>7.3905999999999999E-2</v>
      </c>
      <c r="M552">
        <v>4.0735109999999999</v>
      </c>
      <c r="N552">
        <v>7.4746999999999994E-2</v>
      </c>
      <c r="O552">
        <v>6.5997880000000002</v>
      </c>
      <c r="P552">
        <v>1.9319999999999999E-3</v>
      </c>
    </row>
    <row r="553" spans="1:16" x14ac:dyDescent="0.2">
      <c r="A553" t="s">
        <v>46</v>
      </c>
      <c r="B553">
        <v>231</v>
      </c>
      <c r="C553">
        <v>240</v>
      </c>
      <c r="D553" t="s">
        <v>92</v>
      </c>
      <c r="G553">
        <v>9</v>
      </c>
      <c r="H553">
        <v>1022.5364</v>
      </c>
      <c r="I553" t="s">
        <v>21</v>
      </c>
      <c r="J553">
        <v>50.000003999999997</v>
      </c>
      <c r="K553">
        <v>1027.131572</v>
      </c>
      <c r="L553">
        <v>6.9426000000000002E-2</v>
      </c>
      <c r="M553">
        <v>4.1788150000000002</v>
      </c>
      <c r="N553">
        <v>7.0320999999999995E-2</v>
      </c>
      <c r="O553">
        <v>6.6043010000000004</v>
      </c>
      <c r="P553">
        <v>2.7369999999999998E-3</v>
      </c>
    </row>
    <row r="554" spans="1:16" x14ac:dyDescent="0.2">
      <c r="A554" t="s">
        <v>46</v>
      </c>
      <c r="B554">
        <v>239</v>
      </c>
      <c r="C554">
        <v>246</v>
      </c>
      <c r="D554" t="s">
        <v>93</v>
      </c>
      <c r="G554">
        <v>7</v>
      </c>
      <c r="H554">
        <v>967.49559999999997</v>
      </c>
      <c r="I554" t="s">
        <v>19</v>
      </c>
      <c r="J554">
        <v>0</v>
      </c>
      <c r="K554">
        <v>967.97460999999998</v>
      </c>
      <c r="L554">
        <v>3.0259000000000001E-2</v>
      </c>
      <c r="M554">
        <v>0</v>
      </c>
      <c r="N554">
        <v>0</v>
      </c>
      <c r="O554">
        <v>5.2341829999999998</v>
      </c>
      <c r="P554">
        <v>7.4200000000000004E-4</v>
      </c>
    </row>
    <row r="555" spans="1:16" x14ac:dyDescent="0.2">
      <c r="A555" t="s">
        <v>46</v>
      </c>
      <c r="B555">
        <v>239</v>
      </c>
      <c r="C555">
        <v>246</v>
      </c>
      <c r="D555" t="s">
        <v>93</v>
      </c>
      <c r="G555">
        <v>7</v>
      </c>
      <c r="H555">
        <v>967.49559999999997</v>
      </c>
      <c r="I555" t="s">
        <v>19</v>
      </c>
      <c r="J555">
        <v>5.0000000000000001E-3</v>
      </c>
      <c r="K555">
        <v>971.24340900000004</v>
      </c>
      <c r="L555">
        <v>1.0817999999999999E-2</v>
      </c>
      <c r="M555">
        <v>3.268799</v>
      </c>
      <c r="N555">
        <v>3.2134000000000003E-2</v>
      </c>
      <c r="O555">
        <v>5.2304839999999997</v>
      </c>
      <c r="P555">
        <v>5.5570000000000003E-3</v>
      </c>
    </row>
    <row r="556" spans="1:16" x14ac:dyDescent="0.2">
      <c r="A556" t="s">
        <v>46</v>
      </c>
      <c r="B556">
        <v>239</v>
      </c>
      <c r="C556">
        <v>246</v>
      </c>
      <c r="D556" t="s">
        <v>93</v>
      </c>
      <c r="G556">
        <v>7</v>
      </c>
      <c r="H556">
        <v>967.49559999999997</v>
      </c>
      <c r="I556" t="s">
        <v>19</v>
      </c>
      <c r="J556">
        <v>0.05</v>
      </c>
      <c r="K556">
        <v>971.28069800000003</v>
      </c>
      <c r="L556">
        <v>8.3795999999999995E-2</v>
      </c>
      <c r="M556">
        <v>3.3060890000000001</v>
      </c>
      <c r="N556">
        <v>8.9092000000000005E-2</v>
      </c>
      <c r="O556">
        <v>5.2291299999999996</v>
      </c>
      <c r="P556">
        <v>2.545E-3</v>
      </c>
    </row>
    <row r="557" spans="1:16" x14ac:dyDescent="0.2">
      <c r="A557" t="s">
        <v>46</v>
      </c>
      <c r="B557">
        <v>239</v>
      </c>
      <c r="C557">
        <v>246</v>
      </c>
      <c r="D557" t="s">
        <v>93</v>
      </c>
      <c r="G557">
        <v>7</v>
      </c>
      <c r="H557">
        <v>967.49559999999997</v>
      </c>
      <c r="I557" t="s">
        <v>19</v>
      </c>
      <c r="J557">
        <v>0.5</v>
      </c>
      <c r="K557">
        <v>971.23664499999995</v>
      </c>
      <c r="L557">
        <v>7.9431000000000002E-2</v>
      </c>
      <c r="M557">
        <v>3.262035</v>
      </c>
      <c r="N557">
        <v>8.4999000000000005E-2</v>
      </c>
      <c r="O557">
        <v>5.2377849999999997</v>
      </c>
      <c r="P557">
        <v>3.4989999999999999E-3</v>
      </c>
    </row>
    <row r="558" spans="1:16" x14ac:dyDescent="0.2">
      <c r="A558" t="s">
        <v>46</v>
      </c>
      <c r="B558">
        <v>239</v>
      </c>
      <c r="C558">
        <v>246</v>
      </c>
      <c r="D558" t="s">
        <v>93</v>
      </c>
      <c r="G558">
        <v>7</v>
      </c>
      <c r="H558">
        <v>967.49559999999997</v>
      </c>
      <c r="I558" t="s">
        <v>19</v>
      </c>
      <c r="J558">
        <v>5</v>
      </c>
      <c r="K558">
        <v>971.32359899999994</v>
      </c>
      <c r="L558">
        <v>6.3603999999999994E-2</v>
      </c>
      <c r="M558">
        <v>3.3489900000000001</v>
      </c>
      <c r="N558">
        <v>7.0434999999999998E-2</v>
      </c>
      <c r="O558">
        <v>5.241136</v>
      </c>
      <c r="P558">
        <v>3.398E-3</v>
      </c>
    </row>
    <row r="559" spans="1:16" x14ac:dyDescent="0.2">
      <c r="A559" t="s">
        <v>46</v>
      </c>
      <c r="B559">
        <v>239</v>
      </c>
      <c r="C559">
        <v>246</v>
      </c>
      <c r="D559" t="s">
        <v>93</v>
      </c>
      <c r="G559">
        <v>7</v>
      </c>
      <c r="H559">
        <v>967.49559999999997</v>
      </c>
      <c r="I559" t="s">
        <v>19</v>
      </c>
      <c r="J559">
        <v>50.000003999999997</v>
      </c>
      <c r="K559">
        <v>971.32196499999998</v>
      </c>
      <c r="L559">
        <v>8.6719000000000004E-2</v>
      </c>
      <c r="M559">
        <v>3.3473549999999999</v>
      </c>
      <c r="N559">
        <v>9.1846999999999998E-2</v>
      </c>
      <c r="O559">
        <v>5.2478480000000003</v>
      </c>
      <c r="P559">
        <v>2.1970000000000002E-3</v>
      </c>
    </row>
    <row r="560" spans="1:16" x14ac:dyDescent="0.2">
      <c r="A560" t="s">
        <v>46</v>
      </c>
      <c r="B560">
        <v>239</v>
      </c>
      <c r="C560">
        <v>246</v>
      </c>
      <c r="D560" t="s">
        <v>93</v>
      </c>
      <c r="G560">
        <v>7</v>
      </c>
      <c r="H560">
        <v>967.49559999999997</v>
      </c>
      <c r="I560" t="s">
        <v>21</v>
      </c>
      <c r="J560">
        <v>0</v>
      </c>
      <c r="K560">
        <v>967.97460999999998</v>
      </c>
      <c r="L560">
        <v>3.0259000000000001E-2</v>
      </c>
      <c r="M560">
        <v>0</v>
      </c>
      <c r="N560">
        <v>0</v>
      </c>
      <c r="O560">
        <v>5.2341829999999998</v>
      </c>
      <c r="P560">
        <v>7.4200000000000004E-4</v>
      </c>
    </row>
    <row r="561" spans="1:16" x14ac:dyDescent="0.2">
      <c r="A561" t="s">
        <v>46</v>
      </c>
      <c r="B561">
        <v>239</v>
      </c>
      <c r="C561">
        <v>246</v>
      </c>
      <c r="D561" t="s">
        <v>93</v>
      </c>
      <c r="G561">
        <v>7</v>
      </c>
      <c r="H561">
        <v>967.49559999999997</v>
      </c>
      <c r="I561" t="s">
        <v>21</v>
      </c>
      <c r="J561">
        <v>5.0000000000000001E-3</v>
      </c>
      <c r="K561">
        <v>971.30440299999998</v>
      </c>
      <c r="L561">
        <v>2.7143E-2</v>
      </c>
      <c r="M561">
        <v>3.329793</v>
      </c>
      <c r="N561">
        <v>4.0648999999999998E-2</v>
      </c>
      <c r="O561">
        <v>5.2379670000000003</v>
      </c>
      <c r="P561">
        <v>4.6730000000000001E-3</v>
      </c>
    </row>
    <row r="562" spans="1:16" x14ac:dyDescent="0.2">
      <c r="A562" t="s">
        <v>46</v>
      </c>
      <c r="B562">
        <v>239</v>
      </c>
      <c r="C562">
        <v>246</v>
      </c>
      <c r="D562" t="s">
        <v>93</v>
      </c>
      <c r="G562">
        <v>7</v>
      </c>
      <c r="H562">
        <v>967.49559999999997</v>
      </c>
      <c r="I562" t="s">
        <v>21</v>
      </c>
      <c r="J562">
        <v>0.05</v>
      </c>
      <c r="K562">
        <v>971.28856900000005</v>
      </c>
      <c r="L562">
        <v>7.7198000000000003E-2</v>
      </c>
      <c r="M562">
        <v>3.3139590000000001</v>
      </c>
      <c r="N562">
        <v>8.2916000000000004E-2</v>
      </c>
      <c r="O562">
        <v>5.2425689999999996</v>
      </c>
      <c r="P562">
        <v>2.1280000000000001E-3</v>
      </c>
    </row>
    <row r="563" spans="1:16" x14ac:dyDescent="0.2">
      <c r="A563" t="s">
        <v>46</v>
      </c>
      <c r="B563">
        <v>239</v>
      </c>
      <c r="C563">
        <v>246</v>
      </c>
      <c r="D563" t="s">
        <v>93</v>
      </c>
      <c r="G563">
        <v>7</v>
      </c>
      <c r="H563">
        <v>967.49559999999997</v>
      </c>
      <c r="I563" t="s">
        <v>21</v>
      </c>
      <c r="J563">
        <v>0.5</v>
      </c>
      <c r="K563">
        <v>971.31426399999998</v>
      </c>
      <c r="L563">
        <v>5.4901999999999999E-2</v>
      </c>
      <c r="M563">
        <v>3.339655</v>
      </c>
      <c r="N563">
        <v>6.2687999999999994E-2</v>
      </c>
      <c r="O563">
        <v>5.2391920000000001</v>
      </c>
      <c r="P563">
        <v>5.7720000000000002E-3</v>
      </c>
    </row>
    <row r="564" spans="1:16" x14ac:dyDescent="0.2">
      <c r="A564" t="s">
        <v>46</v>
      </c>
      <c r="B564">
        <v>239</v>
      </c>
      <c r="C564">
        <v>246</v>
      </c>
      <c r="D564" t="s">
        <v>93</v>
      </c>
      <c r="G564">
        <v>7</v>
      </c>
      <c r="H564">
        <v>967.49559999999997</v>
      </c>
      <c r="I564" t="s">
        <v>21</v>
      </c>
      <c r="J564">
        <v>5</v>
      </c>
      <c r="K564">
        <v>971.29934200000002</v>
      </c>
      <c r="L564">
        <v>0.13425899999999999</v>
      </c>
      <c r="M564">
        <v>3.324732</v>
      </c>
      <c r="N564">
        <v>0.137626</v>
      </c>
      <c r="O564">
        <v>5.2457209999999996</v>
      </c>
      <c r="P564">
        <v>2.503E-3</v>
      </c>
    </row>
    <row r="565" spans="1:16" x14ac:dyDescent="0.2">
      <c r="A565" t="s">
        <v>46</v>
      </c>
      <c r="B565">
        <v>239</v>
      </c>
      <c r="C565">
        <v>246</v>
      </c>
      <c r="D565" t="s">
        <v>93</v>
      </c>
      <c r="G565">
        <v>7</v>
      </c>
      <c r="H565">
        <v>967.49559999999997</v>
      </c>
      <c r="I565" t="s">
        <v>21</v>
      </c>
      <c r="J565">
        <v>50.000003999999997</v>
      </c>
      <c r="K565">
        <v>971.29421000000002</v>
      </c>
      <c r="L565">
        <v>7.1093000000000003E-2</v>
      </c>
      <c r="M565">
        <v>3.3195999999999999</v>
      </c>
      <c r="N565">
        <v>7.7263999999999999E-2</v>
      </c>
      <c r="O565">
        <v>5.250839</v>
      </c>
      <c r="P565">
        <v>3.6219999999999998E-3</v>
      </c>
    </row>
    <row r="566" spans="1:16" x14ac:dyDescent="0.2">
      <c r="A566" t="s">
        <v>46</v>
      </c>
      <c r="B566">
        <v>250</v>
      </c>
      <c r="C566">
        <v>261</v>
      </c>
      <c r="D566" t="s">
        <v>94</v>
      </c>
      <c r="G566">
        <v>11</v>
      </c>
      <c r="H566">
        <v>1377.5488</v>
      </c>
      <c r="I566" t="s">
        <v>19</v>
      </c>
      <c r="J566">
        <v>0</v>
      </c>
      <c r="K566">
        <v>1378.208157</v>
      </c>
      <c r="L566">
        <v>0</v>
      </c>
      <c r="M566">
        <v>0</v>
      </c>
      <c r="N566">
        <v>0</v>
      </c>
      <c r="O566">
        <v>7.1726380000000001</v>
      </c>
      <c r="P566">
        <v>0</v>
      </c>
    </row>
    <row r="567" spans="1:16" x14ac:dyDescent="0.2">
      <c r="A567" t="s">
        <v>46</v>
      </c>
      <c r="B567">
        <v>250</v>
      </c>
      <c r="C567">
        <v>261</v>
      </c>
      <c r="D567" t="s">
        <v>94</v>
      </c>
      <c r="G567">
        <v>11</v>
      </c>
      <c r="H567">
        <v>1377.5488</v>
      </c>
      <c r="I567" t="s">
        <v>19</v>
      </c>
      <c r="J567">
        <v>5.0000000000000001E-3</v>
      </c>
      <c r="K567">
        <v>1380.0757880000001</v>
      </c>
      <c r="L567">
        <v>0.116994</v>
      </c>
      <c r="M567">
        <v>1.867631</v>
      </c>
      <c r="N567">
        <v>0.116994</v>
      </c>
      <c r="O567">
        <v>7.1481469999999998</v>
      </c>
      <c r="P567">
        <v>7.0109999999999999E-3</v>
      </c>
    </row>
    <row r="568" spans="1:16" x14ac:dyDescent="0.2">
      <c r="A568" t="s">
        <v>46</v>
      </c>
      <c r="B568">
        <v>250</v>
      </c>
      <c r="C568">
        <v>261</v>
      </c>
      <c r="D568" t="s">
        <v>94</v>
      </c>
      <c r="G568">
        <v>11</v>
      </c>
      <c r="H568">
        <v>1377.5488</v>
      </c>
      <c r="I568" t="s">
        <v>19</v>
      </c>
      <c r="J568">
        <v>0.05</v>
      </c>
      <c r="K568">
        <v>1380.668273</v>
      </c>
      <c r="L568">
        <v>3.6653999999999999E-2</v>
      </c>
      <c r="M568">
        <v>2.4601160000000002</v>
      </c>
      <c r="N568">
        <v>3.6653999999999999E-2</v>
      </c>
      <c r="O568">
        <v>7.1531180000000001</v>
      </c>
      <c r="P568">
        <v>5.5040000000000002E-3</v>
      </c>
    </row>
    <row r="569" spans="1:16" x14ac:dyDescent="0.2">
      <c r="A569" t="s">
        <v>46</v>
      </c>
      <c r="B569">
        <v>250</v>
      </c>
      <c r="C569">
        <v>261</v>
      </c>
      <c r="D569" t="s">
        <v>94</v>
      </c>
      <c r="G569">
        <v>11</v>
      </c>
      <c r="H569">
        <v>1377.5488</v>
      </c>
      <c r="I569" t="s">
        <v>19</v>
      </c>
      <c r="J569">
        <v>0.5</v>
      </c>
      <c r="K569">
        <v>1380.8539350000001</v>
      </c>
      <c r="L569">
        <v>3.8059000000000003E-2</v>
      </c>
      <c r="M569">
        <v>2.645778</v>
      </c>
      <c r="N569">
        <v>3.8059000000000003E-2</v>
      </c>
      <c r="O569">
        <v>7.1587529999999999</v>
      </c>
      <c r="P569">
        <v>6.6030000000000004E-3</v>
      </c>
    </row>
    <row r="570" spans="1:16" x14ac:dyDescent="0.2">
      <c r="A570" t="s">
        <v>46</v>
      </c>
      <c r="B570">
        <v>250</v>
      </c>
      <c r="C570">
        <v>261</v>
      </c>
      <c r="D570" t="s">
        <v>94</v>
      </c>
      <c r="G570">
        <v>11</v>
      </c>
      <c r="H570">
        <v>1377.5488</v>
      </c>
      <c r="I570" t="s">
        <v>19</v>
      </c>
      <c r="J570">
        <v>5</v>
      </c>
      <c r="K570">
        <v>1380.8007500000001</v>
      </c>
      <c r="L570">
        <v>3.2224000000000003E-2</v>
      </c>
      <c r="M570">
        <v>2.5925929999999999</v>
      </c>
      <c r="N570">
        <v>3.2224000000000003E-2</v>
      </c>
      <c r="O570">
        <v>7.1734559999999998</v>
      </c>
      <c r="P570">
        <v>8.6269999999999993E-3</v>
      </c>
    </row>
    <row r="571" spans="1:16" x14ac:dyDescent="0.2">
      <c r="A571" t="s">
        <v>46</v>
      </c>
      <c r="B571">
        <v>250</v>
      </c>
      <c r="C571">
        <v>261</v>
      </c>
      <c r="D571" t="s">
        <v>94</v>
      </c>
      <c r="G571">
        <v>11</v>
      </c>
      <c r="H571">
        <v>1377.5488</v>
      </c>
      <c r="I571" t="s">
        <v>19</v>
      </c>
      <c r="J571">
        <v>50.000003999999997</v>
      </c>
      <c r="K571">
        <v>1380.963076</v>
      </c>
      <c r="L571">
        <v>3.2238000000000003E-2</v>
      </c>
      <c r="M571">
        <v>2.7549190000000001</v>
      </c>
      <c r="N571">
        <v>3.2238000000000003E-2</v>
      </c>
      <c r="O571">
        <v>7.1884420000000002</v>
      </c>
      <c r="P571">
        <v>2.2539999999999999E-3</v>
      </c>
    </row>
    <row r="572" spans="1:16" x14ac:dyDescent="0.2">
      <c r="A572" t="s">
        <v>46</v>
      </c>
      <c r="B572">
        <v>250</v>
      </c>
      <c r="C572">
        <v>261</v>
      </c>
      <c r="D572" t="s">
        <v>94</v>
      </c>
      <c r="G572">
        <v>11</v>
      </c>
      <c r="H572">
        <v>1377.5488</v>
      </c>
      <c r="I572" t="s">
        <v>21</v>
      </c>
      <c r="J572">
        <v>0</v>
      </c>
      <c r="K572">
        <v>1378.208157</v>
      </c>
      <c r="L572">
        <v>0</v>
      </c>
      <c r="M572">
        <v>0</v>
      </c>
      <c r="N572">
        <v>0</v>
      </c>
      <c r="O572">
        <v>7.1726380000000001</v>
      </c>
      <c r="P572">
        <v>0</v>
      </c>
    </row>
    <row r="573" spans="1:16" x14ac:dyDescent="0.2">
      <c r="A573" t="s">
        <v>46</v>
      </c>
      <c r="B573">
        <v>250</v>
      </c>
      <c r="C573">
        <v>261</v>
      </c>
      <c r="D573" t="s">
        <v>94</v>
      </c>
      <c r="G573">
        <v>11</v>
      </c>
      <c r="H573">
        <v>1377.5488</v>
      </c>
      <c r="I573" t="s">
        <v>21</v>
      </c>
      <c r="J573">
        <v>5.0000000000000001E-3</v>
      </c>
      <c r="K573">
        <v>1380.0869150000001</v>
      </c>
      <c r="L573">
        <v>0.12792799999999999</v>
      </c>
      <c r="M573">
        <v>1.878757</v>
      </c>
      <c r="N573">
        <v>0.12792799999999999</v>
      </c>
      <c r="O573">
        <v>7.1634789999999997</v>
      </c>
      <c r="P573">
        <v>7.0070000000000002E-3</v>
      </c>
    </row>
    <row r="574" spans="1:16" x14ac:dyDescent="0.2">
      <c r="A574" t="s">
        <v>46</v>
      </c>
      <c r="B574">
        <v>250</v>
      </c>
      <c r="C574">
        <v>261</v>
      </c>
      <c r="D574" t="s">
        <v>94</v>
      </c>
      <c r="G574">
        <v>11</v>
      </c>
      <c r="H574">
        <v>1377.5488</v>
      </c>
      <c r="I574" t="s">
        <v>21</v>
      </c>
      <c r="J574">
        <v>0.05</v>
      </c>
      <c r="K574">
        <v>1380.827241</v>
      </c>
      <c r="L574">
        <v>5.7960999999999999E-2</v>
      </c>
      <c r="M574">
        <v>2.619084</v>
      </c>
      <c r="N574">
        <v>5.7960999999999999E-2</v>
      </c>
      <c r="O574">
        <v>7.1704249999999998</v>
      </c>
      <c r="P574">
        <v>1.2631E-2</v>
      </c>
    </row>
    <row r="575" spans="1:16" x14ac:dyDescent="0.2">
      <c r="A575" t="s">
        <v>46</v>
      </c>
      <c r="B575">
        <v>250</v>
      </c>
      <c r="C575">
        <v>261</v>
      </c>
      <c r="D575" t="s">
        <v>94</v>
      </c>
      <c r="G575">
        <v>11</v>
      </c>
      <c r="H575">
        <v>1377.5488</v>
      </c>
      <c r="I575" t="s">
        <v>21</v>
      </c>
      <c r="J575">
        <v>0.5</v>
      </c>
      <c r="K575">
        <v>1380.844822</v>
      </c>
      <c r="L575">
        <v>9.2494999999999994E-2</v>
      </c>
      <c r="M575">
        <v>2.6366649999999998</v>
      </c>
      <c r="N575">
        <v>9.2494999999999994E-2</v>
      </c>
      <c r="O575">
        <v>7.1672440000000002</v>
      </c>
      <c r="P575">
        <v>9.3259999999999992E-3</v>
      </c>
    </row>
    <row r="576" spans="1:16" x14ac:dyDescent="0.2">
      <c r="A576" t="s">
        <v>46</v>
      </c>
      <c r="B576">
        <v>250</v>
      </c>
      <c r="C576">
        <v>261</v>
      </c>
      <c r="D576" t="s">
        <v>94</v>
      </c>
      <c r="G576">
        <v>11</v>
      </c>
      <c r="H576">
        <v>1377.5488</v>
      </c>
      <c r="I576" t="s">
        <v>21</v>
      </c>
      <c r="J576">
        <v>5</v>
      </c>
      <c r="K576">
        <v>1380.780432</v>
      </c>
      <c r="L576">
        <v>7.0691000000000004E-2</v>
      </c>
      <c r="M576">
        <v>2.5722740000000002</v>
      </c>
      <c r="N576">
        <v>7.0691000000000004E-2</v>
      </c>
      <c r="O576">
        <v>7.1816050000000002</v>
      </c>
      <c r="P576">
        <v>9.1719999999999996E-3</v>
      </c>
    </row>
    <row r="577" spans="1:16" x14ac:dyDescent="0.2">
      <c r="A577" t="s">
        <v>46</v>
      </c>
      <c r="B577">
        <v>250</v>
      </c>
      <c r="C577">
        <v>261</v>
      </c>
      <c r="D577" t="s">
        <v>94</v>
      </c>
      <c r="G577">
        <v>11</v>
      </c>
      <c r="H577">
        <v>1377.5488</v>
      </c>
      <c r="I577" t="s">
        <v>21</v>
      </c>
      <c r="J577">
        <v>50.000003999999997</v>
      </c>
      <c r="K577">
        <v>1380.978824</v>
      </c>
      <c r="L577">
        <v>3.8209E-2</v>
      </c>
      <c r="M577">
        <v>2.7706659999999999</v>
      </c>
      <c r="N577">
        <v>3.8209E-2</v>
      </c>
      <c r="O577">
        <v>7.1950149999999997</v>
      </c>
      <c r="P577">
        <v>3.4099999999999998E-3</v>
      </c>
    </row>
    <row r="578" spans="1:16" x14ac:dyDescent="0.2">
      <c r="A578" t="s">
        <v>46</v>
      </c>
      <c r="B578">
        <v>252</v>
      </c>
      <c r="C578">
        <v>261</v>
      </c>
      <c r="D578" t="s">
        <v>95</v>
      </c>
      <c r="G578">
        <v>9</v>
      </c>
      <c r="H578">
        <v>1035.3684000000001</v>
      </c>
      <c r="I578" t="s">
        <v>19</v>
      </c>
      <c r="J578">
        <v>0</v>
      </c>
      <c r="K578">
        <v>1035.967103</v>
      </c>
      <c r="L578">
        <v>8.1127000000000005E-2</v>
      </c>
      <c r="M578">
        <v>0</v>
      </c>
      <c r="N578">
        <v>0</v>
      </c>
      <c r="O578">
        <v>4.7639180000000003</v>
      </c>
      <c r="P578">
        <v>2.5799999999999998E-4</v>
      </c>
    </row>
    <row r="579" spans="1:16" x14ac:dyDescent="0.2">
      <c r="A579" t="s">
        <v>46</v>
      </c>
      <c r="B579">
        <v>252</v>
      </c>
      <c r="C579">
        <v>261</v>
      </c>
      <c r="D579" t="s">
        <v>95</v>
      </c>
      <c r="G579">
        <v>9</v>
      </c>
      <c r="H579">
        <v>1035.3684000000001</v>
      </c>
      <c r="I579" t="s">
        <v>19</v>
      </c>
      <c r="J579">
        <v>5.0000000000000001E-3</v>
      </c>
      <c r="K579">
        <v>1037.391965</v>
      </c>
      <c r="L579">
        <v>4.3688999999999999E-2</v>
      </c>
      <c r="M579">
        <v>1.4248620000000001</v>
      </c>
      <c r="N579">
        <v>9.2143000000000003E-2</v>
      </c>
      <c r="O579">
        <v>4.7636000000000003</v>
      </c>
      <c r="P579">
        <v>3.65E-3</v>
      </c>
    </row>
    <row r="580" spans="1:16" x14ac:dyDescent="0.2">
      <c r="A580" t="s">
        <v>46</v>
      </c>
      <c r="B580">
        <v>252</v>
      </c>
      <c r="C580">
        <v>261</v>
      </c>
      <c r="D580" t="s">
        <v>95</v>
      </c>
      <c r="G580">
        <v>9</v>
      </c>
      <c r="H580">
        <v>1035.3684000000001</v>
      </c>
      <c r="I580" t="s">
        <v>19</v>
      </c>
      <c r="J580">
        <v>0.05</v>
      </c>
      <c r="K580">
        <v>1037.7452270000001</v>
      </c>
      <c r="L580">
        <v>5.2325000000000003E-2</v>
      </c>
      <c r="M580">
        <v>1.778124</v>
      </c>
      <c r="N580">
        <v>9.6537999999999999E-2</v>
      </c>
      <c r="O580">
        <v>4.7615689999999997</v>
      </c>
      <c r="P580">
        <v>5.0260000000000001E-3</v>
      </c>
    </row>
    <row r="581" spans="1:16" x14ac:dyDescent="0.2">
      <c r="A581" t="s">
        <v>46</v>
      </c>
      <c r="B581">
        <v>252</v>
      </c>
      <c r="C581">
        <v>261</v>
      </c>
      <c r="D581" t="s">
        <v>95</v>
      </c>
      <c r="G581">
        <v>9</v>
      </c>
      <c r="H581">
        <v>1035.3684000000001</v>
      </c>
      <c r="I581" t="s">
        <v>19</v>
      </c>
      <c r="J581">
        <v>0.5</v>
      </c>
      <c r="K581">
        <v>1037.7693389999999</v>
      </c>
      <c r="L581">
        <v>7.2097999999999995E-2</v>
      </c>
      <c r="M581">
        <v>1.8022370000000001</v>
      </c>
      <c r="N581">
        <v>0.10853500000000001</v>
      </c>
      <c r="O581">
        <v>4.7653590000000001</v>
      </c>
      <c r="P581">
        <v>4.4140000000000004E-3</v>
      </c>
    </row>
    <row r="582" spans="1:16" x14ac:dyDescent="0.2">
      <c r="A582" t="s">
        <v>46</v>
      </c>
      <c r="B582">
        <v>252</v>
      </c>
      <c r="C582">
        <v>261</v>
      </c>
      <c r="D582" t="s">
        <v>95</v>
      </c>
      <c r="G582">
        <v>9</v>
      </c>
      <c r="H582">
        <v>1035.3684000000001</v>
      </c>
      <c r="I582" t="s">
        <v>19</v>
      </c>
      <c r="J582">
        <v>5</v>
      </c>
      <c r="K582">
        <v>1037.8123929999999</v>
      </c>
      <c r="L582">
        <v>7.4883000000000005E-2</v>
      </c>
      <c r="M582">
        <v>1.8452900000000001</v>
      </c>
      <c r="N582">
        <v>0.110404</v>
      </c>
      <c r="O582">
        <v>4.7679650000000002</v>
      </c>
      <c r="P582">
        <v>2.6380000000000002E-3</v>
      </c>
    </row>
    <row r="583" spans="1:16" x14ac:dyDescent="0.2">
      <c r="A583" t="s">
        <v>46</v>
      </c>
      <c r="B583">
        <v>252</v>
      </c>
      <c r="C583">
        <v>261</v>
      </c>
      <c r="D583" t="s">
        <v>95</v>
      </c>
      <c r="G583">
        <v>9</v>
      </c>
      <c r="H583">
        <v>1035.3684000000001</v>
      </c>
      <c r="I583" t="s">
        <v>19</v>
      </c>
      <c r="J583">
        <v>50.000003999999997</v>
      </c>
      <c r="K583">
        <v>1037.7941169999999</v>
      </c>
      <c r="L583">
        <v>6.0132999999999999E-2</v>
      </c>
      <c r="M583">
        <v>1.8270139999999999</v>
      </c>
      <c r="N583">
        <v>0.100984</v>
      </c>
      <c r="O583">
        <v>4.7696880000000004</v>
      </c>
      <c r="P583">
        <v>3.9890000000000004E-3</v>
      </c>
    </row>
    <row r="584" spans="1:16" x14ac:dyDescent="0.2">
      <c r="A584" t="s">
        <v>46</v>
      </c>
      <c r="B584">
        <v>252</v>
      </c>
      <c r="C584">
        <v>261</v>
      </c>
      <c r="D584" t="s">
        <v>95</v>
      </c>
      <c r="G584">
        <v>9</v>
      </c>
      <c r="H584">
        <v>1035.3684000000001</v>
      </c>
      <c r="I584" t="s">
        <v>21</v>
      </c>
      <c r="J584">
        <v>0</v>
      </c>
      <c r="K584">
        <v>1035.967103</v>
      </c>
      <c r="L584">
        <v>8.1127000000000005E-2</v>
      </c>
      <c r="M584">
        <v>0</v>
      </c>
      <c r="N584">
        <v>0</v>
      </c>
      <c r="O584">
        <v>4.7639180000000003</v>
      </c>
      <c r="P584">
        <v>2.5799999999999998E-4</v>
      </c>
    </row>
    <row r="585" spans="1:16" x14ac:dyDescent="0.2">
      <c r="A585" t="s">
        <v>46</v>
      </c>
      <c r="B585">
        <v>252</v>
      </c>
      <c r="C585">
        <v>261</v>
      </c>
      <c r="D585" t="s">
        <v>95</v>
      </c>
      <c r="G585">
        <v>9</v>
      </c>
      <c r="H585">
        <v>1035.3684000000001</v>
      </c>
      <c r="I585" t="s">
        <v>21</v>
      </c>
      <c r="J585">
        <v>5.0000000000000001E-3</v>
      </c>
      <c r="K585">
        <v>1037.462409</v>
      </c>
      <c r="L585">
        <v>0.101533</v>
      </c>
      <c r="M585">
        <v>1.495306</v>
      </c>
      <c r="N585">
        <v>0.129964</v>
      </c>
      <c r="O585">
        <v>4.7713900000000002</v>
      </c>
      <c r="P585">
        <v>6.051E-3</v>
      </c>
    </row>
    <row r="586" spans="1:16" x14ac:dyDescent="0.2">
      <c r="A586" t="s">
        <v>46</v>
      </c>
      <c r="B586">
        <v>252</v>
      </c>
      <c r="C586">
        <v>261</v>
      </c>
      <c r="D586" t="s">
        <v>95</v>
      </c>
      <c r="G586">
        <v>9</v>
      </c>
      <c r="H586">
        <v>1035.3684000000001</v>
      </c>
      <c r="I586" t="s">
        <v>21</v>
      </c>
      <c r="J586">
        <v>0.05</v>
      </c>
      <c r="K586">
        <v>1037.779961</v>
      </c>
      <c r="L586">
        <v>7.1452000000000002E-2</v>
      </c>
      <c r="M586">
        <v>1.812859</v>
      </c>
      <c r="N586">
        <v>0.10810699999999999</v>
      </c>
      <c r="O586">
        <v>4.7730569999999997</v>
      </c>
      <c r="P586">
        <v>3.4160000000000002E-3</v>
      </c>
    </row>
    <row r="587" spans="1:16" x14ac:dyDescent="0.2">
      <c r="A587" t="s">
        <v>46</v>
      </c>
      <c r="B587">
        <v>252</v>
      </c>
      <c r="C587">
        <v>261</v>
      </c>
      <c r="D587" t="s">
        <v>95</v>
      </c>
      <c r="G587">
        <v>9</v>
      </c>
      <c r="H587">
        <v>1035.3684000000001</v>
      </c>
      <c r="I587" t="s">
        <v>21</v>
      </c>
      <c r="J587">
        <v>0.5</v>
      </c>
      <c r="K587">
        <v>1037.7909910000001</v>
      </c>
      <c r="L587">
        <v>6.6632999999999998E-2</v>
      </c>
      <c r="M587">
        <v>1.8238890000000001</v>
      </c>
      <c r="N587">
        <v>0.10498399999999999</v>
      </c>
      <c r="O587">
        <v>4.7678409999999998</v>
      </c>
      <c r="P587">
        <v>2.5929999999999998E-3</v>
      </c>
    </row>
    <row r="588" spans="1:16" x14ac:dyDescent="0.2">
      <c r="A588" t="s">
        <v>46</v>
      </c>
      <c r="B588">
        <v>252</v>
      </c>
      <c r="C588">
        <v>261</v>
      </c>
      <c r="D588" t="s">
        <v>95</v>
      </c>
      <c r="G588">
        <v>9</v>
      </c>
      <c r="H588">
        <v>1035.3684000000001</v>
      </c>
      <c r="I588" t="s">
        <v>21</v>
      </c>
      <c r="J588">
        <v>5</v>
      </c>
      <c r="K588">
        <v>1037.810913</v>
      </c>
      <c r="L588">
        <v>8.5811999999999999E-2</v>
      </c>
      <c r="M588">
        <v>1.8438099999999999</v>
      </c>
      <c r="N588">
        <v>0.11809</v>
      </c>
      <c r="O588">
        <v>4.7688810000000004</v>
      </c>
      <c r="P588">
        <v>3.774E-3</v>
      </c>
    </row>
    <row r="589" spans="1:16" x14ac:dyDescent="0.2">
      <c r="A589" t="s">
        <v>46</v>
      </c>
      <c r="B589">
        <v>252</v>
      </c>
      <c r="C589">
        <v>261</v>
      </c>
      <c r="D589" t="s">
        <v>95</v>
      </c>
      <c r="G589">
        <v>9</v>
      </c>
      <c r="H589">
        <v>1035.3684000000001</v>
      </c>
      <c r="I589" t="s">
        <v>21</v>
      </c>
      <c r="J589">
        <v>50.000003999999997</v>
      </c>
      <c r="K589">
        <v>1037.775531</v>
      </c>
      <c r="L589">
        <v>5.7956000000000001E-2</v>
      </c>
      <c r="M589">
        <v>1.8084290000000001</v>
      </c>
      <c r="N589">
        <v>9.9703E-2</v>
      </c>
      <c r="O589">
        <v>4.7728270000000004</v>
      </c>
      <c r="P589">
        <v>5.0220000000000004E-3</v>
      </c>
    </row>
    <row r="590" spans="1:16" x14ac:dyDescent="0.2">
      <c r="A590" t="s">
        <v>46</v>
      </c>
      <c r="B590">
        <v>252</v>
      </c>
      <c r="C590">
        <v>263</v>
      </c>
      <c r="D590" t="s">
        <v>96</v>
      </c>
      <c r="G590">
        <v>11</v>
      </c>
      <c r="H590">
        <v>1235.4845</v>
      </c>
      <c r="I590" t="s">
        <v>19</v>
      </c>
      <c r="J590">
        <v>0</v>
      </c>
      <c r="K590">
        <v>1236.06384</v>
      </c>
      <c r="L590">
        <v>0</v>
      </c>
      <c r="M590">
        <v>0</v>
      </c>
      <c r="N590">
        <v>0</v>
      </c>
      <c r="O590">
        <v>6.0612529999999998</v>
      </c>
      <c r="P590">
        <v>0</v>
      </c>
    </row>
    <row r="591" spans="1:16" x14ac:dyDescent="0.2">
      <c r="A591" t="s">
        <v>46</v>
      </c>
      <c r="B591">
        <v>252</v>
      </c>
      <c r="C591">
        <v>263</v>
      </c>
      <c r="D591" t="s">
        <v>96</v>
      </c>
      <c r="G591">
        <v>11</v>
      </c>
      <c r="H591">
        <v>1235.4845</v>
      </c>
      <c r="I591" t="s">
        <v>19</v>
      </c>
      <c r="J591">
        <v>5.0000000000000001E-3</v>
      </c>
      <c r="K591">
        <v>1237.4187879999999</v>
      </c>
      <c r="L591">
        <v>5.8453999999999999E-2</v>
      </c>
      <c r="M591">
        <v>1.354949</v>
      </c>
      <c r="N591">
        <v>5.8453999999999999E-2</v>
      </c>
      <c r="O591">
        <v>6.0456669999999999</v>
      </c>
      <c r="P591">
        <v>4.1310000000000001E-3</v>
      </c>
    </row>
    <row r="592" spans="1:16" x14ac:dyDescent="0.2">
      <c r="A592" t="s">
        <v>46</v>
      </c>
      <c r="B592">
        <v>252</v>
      </c>
      <c r="C592">
        <v>263</v>
      </c>
      <c r="D592" t="s">
        <v>96</v>
      </c>
      <c r="G592">
        <v>11</v>
      </c>
      <c r="H592">
        <v>1235.4845</v>
      </c>
      <c r="I592" t="s">
        <v>19</v>
      </c>
      <c r="J592">
        <v>0.05</v>
      </c>
      <c r="K592">
        <v>1237.787519</v>
      </c>
      <c r="L592">
        <v>2.809E-2</v>
      </c>
      <c r="M592">
        <v>1.7236800000000001</v>
      </c>
      <c r="N592">
        <v>2.809E-2</v>
      </c>
      <c r="O592">
        <v>6.0460560000000001</v>
      </c>
      <c r="P592">
        <v>2.8890000000000001E-3</v>
      </c>
    </row>
    <row r="593" spans="1:16" x14ac:dyDescent="0.2">
      <c r="A593" t="s">
        <v>46</v>
      </c>
      <c r="B593">
        <v>252</v>
      </c>
      <c r="C593">
        <v>263</v>
      </c>
      <c r="D593" t="s">
        <v>96</v>
      </c>
      <c r="G593">
        <v>11</v>
      </c>
      <c r="H593">
        <v>1235.4845</v>
      </c>
      <c r="I593" t="s">
        <v>19</v>
      </c>
      <c r="J593">
        <v>0.5</v>
      </c>
      <c r="K593">
        <v>1237.946549</v>
      </c>
      <c r="L593">
        <v>1.9719E-2</v>
      </c>
      <c r="M593">
        <v>1.882709</v>
      </c>
      <c r="N593">
        <v>1.9719E-2</v>
      </c>
      <c r="O593">
        <v>6.0510719999999996</v>
      </c>
      <c r="P593">
        <v>2.147E-3</v>
      </c>
    </row>
    <row r="594" spans="1:16" x14ac:dyDescent="0.2">
      <c r="A594" t="s">
        <v>46</v>
      </c>
      <c r="B594">
        <v>252</v>
      </c>
      <c r="C594">
        <v>263</v>
      </c>
      <c r="D594" t="s">
        <v>96</v>
      </c>
      <c r="G594">
        <v>11</v>
      </c>
      <c r="H594">
        <v>1235.4845</v>
      </c>
      <c r="I594" t="s">
        <v>19</v>
      </c>
      <c r="J594">
        <v>5</v>
      </c>
      <c r="K594">
        <v>1238.4437439999999</v>
      </c>
      <c r="L594">
        <v>8.1164E-2</v>
      </c>
      <c r="M594">
        <v>2.3799039999999998</v>
      </c>
      <c r="N594">
        <v>8.1164E-2</v>
      </c>
      <c r="O594">
        <v>6.0582609999999999</v>
      </c>
      <c r="P594">
        <v>4.5430000000000002E-3</v>
      </c>
    </row>
    <row r="595" spans="1:16" x14ac:dyDescent="0.2">
      <c r="A595" t="s">
        <v>46</v>
      </c>
      <c r="B595">
        <v>252</v>
      </c>
      <c r="C595">
        <v>263</v>
      </c>
      <c r="D595" t="s">
        <v>96</v>
      </c>
      <c r="G595">
        <v>11</v>
      </c>
      <c r="H595">
        <v>1235.4845</v>
      </c>
      <c r="I595" t="s">
        <v>19</v>
      </c>
      <c r="J595">
        <v>50.000003999999997</v>
      </c>
      <c r="K595">
        <v>1238.7691870000001</v>
      </c>
      <c r="L595">
        <v>3.4273999999999999E-2</v>
      </c>
      <c r="M595">
        <v>2.7053470000000002</v>
      </c>
      <c r="N595">
        <v>3.4273999999999999E-2</v>
      </c>
      <c r="O595">
        <v>6.0648559999999998</v>
      </c>
      <c r="P595">
        <v>3.3790000000000001E-3</v>
      </c>
    </row>
    <row r="596" spans="1:16" x14ac:dyDescent="0.2">
      <c r="A596" t="s">
        <v>46</v>
      </c>
      <c r="B596">
        <v>252</v>
      </c>
      <c r="C596">
        <v>263</v>
      </c>
      <c r="D596" t="s">
        <v>96</v>
      </c>
      <c r="G596">
        <v>11</v>
      </c>
      <c r="H596">
        <v>1235.4845</v>
      </c>
      <c r="I596" t="s">
        <v>21</v>
      </c>
      <c r="J596">
        <v>0</v>
      </c>
      <c r="K596">
        <v>1236.06384</v>
      </c>
      <c r="L596">
        <v>0</v>
      </c>
      <c r="M596">
        <v>0</v>
      </c>
      <c r="N596">
        <v>0</v>
      </c>
      <c r="O596">
        <v>6.0612529999999998</v>
      </c>
      <c r="P596">
        <v>0</v>
      </c>
    </row>
    <row r="597" spans="1:16" x14ac:dyDescent="0.2">
      <c r="A597" t="s">
        <v>46</v>
      </c>
      <c r="B597">
        <v>252</v>
      </c>
      <c r="C597">
        <v>263</v>
      </c>
      <c r="D597" t="s">
        <v>96</v>
      </c>
      <c r="G597">
        <v>11</v>
      </c>
      <c r="H597">
        <v>1235.4845</v>
      </c>
      <c r="I597" t="s">
        <v>21</v>
      </c>
      <c r="J597">
        <v>5.0000000000000001E-3</v>
      </c>
      <c r="K597">
        <v>1237.4718929999999</v>
      </c>
      <c r="L597">
        <v>3.9121000000000003E-2</v>
      </c>
      <c r="M597">
        <v>1.408053</v>
      </c>
      <c r="N597">
        <v>3.9121000000000003E-2</v>
      </c>
      <c r="O597">
        <v>6.0505040000000001</v>
      </c>
      <c r="P597">
        <v>5.1489999999999999E-3</v>
      </c>
    </row>
    <row r="598" spans="1:16" x14ac:dyDescent="0.2">
      <c r="A598" t="s">
        <v>46</v>
      </c>
      <c r="B598">
        <v>252</v>
      </c>
      <c r="C598">
        <v>263</v>
      </c>
      <c r="D598" t="s">
        <v>96</v>
      </c>
      <c r="G598">
        <v>11</v>
      </c>
      <c r="H598">
        <v>1235.4845</v>
      </c>
      <c r="I598" t="s">
        <v>21</v>
      </c>
      <c r="J598">
        <v>0.05</v>
      </c>
      <c r="K598">
        <v>1237.848238</v>
      </c>
      <c r="L598">
        <v>5.6710999999999998E-2</v>
      </c>
      <c r="M598">
        <v>1.7843979999999999</v>
      </c>
      <c r="N598">
        <v>5.6710999999999998E-2</v>
      </c>
      <c r="O598">
        <v>6.0567019999999996</v>
      </c>
      <c r="P598">
        <v>2.5699999999999998E-3</v>
      </c>
    </row>
    <row r="599" spans="1:16" x14ac:dyDescent="0.2">
      <c r="A599" t="s">
        <v>46</v>
      </c>
      <c r="B599">
        <v>252</v>
      </c>
      <c r="C599">
        <v>263</v>
      </c>
      <c r="D599" t="s">
        <v>96</v>
      </c>
      <c r="G599">
        <v>11</v>
      </c>
      <c r="H599">
        <v>1235.4845</v>
      </c>
      <c r="I599" t="s">
        <v>21</v>
      </c>
      <c r="J599">
        <v>0.5</v>
      </c>
      <c r="K599">
        <v>1237.964929</v>
      </c>
      <c r="L599">
        <v>6.0676000000000001E-2</v>
      </c>
      <c r="M599">
        <v>1.9010899999999999</v>
      </c>
      <c r="N599">
        <v>6.0676000000000001E-2</v>
      </c>
      <c r="O599">
        <v>6.0560749999999999</v>
      </c>
      <c r="P599">
        <v>5.0650000000000001E-3</v>
      </c>
    </row>
    <row r="600" spans="1:16" x14ac:dyDescent="0.2">
      <c r="A600" t="s">
        <v>46</v>
      </c>
      <c r="B600">
        <v>252</v>
      </c>
      <c r="C600">
        <v>263</v>
      </c>
      <c r="D600" t="s">
        <v>96</v>
      </c>
      <c r="G600">
        <v>11</v>
      </c>
      <c r="H600">
        <v>1235.4845</v>
      </c>
      <c r="I600" t="s">
        <v>21</v>
      </c>
      <c r="J600">
        <v>5</v>
      </c>
      <c r="K600">
        <v>1238.4832610000001</v>
      </c>
      <c r="L600">
        <v>1.4991000000000001E-2</v>
      </c>
      <c r="M600">
        <v>2.4194209999999998</v>
      </c>
      <c r="N600">
        <v>1.4991000000000001E-2</v>
      </c>
      <c r="O600">
        <v>6.0619909999999999</v>
      </c>
      <c r="P600">
        <v>2.0820000000000001E-3</v>
      </c>
    </row>
    <row r="601" spans="1:16" x14ac:dyDescent="0.2">
      <c r="A601" t="s">
        <v>46</v>
      </c>
      <c r="B601">
        <v>252</v>
      </c>
      <c r="C601">
        <v>263</v>
      </c>
      <c r="D601" t="s">
        <v>96</v>
      </c>
      <c r="G601">
        <v>11</v>
      </c>
      <c r="H601">
        <v>1235.4845</v>
      </c>
      <c r="I601" t="s">
        <v>21</v>
      </c>
      <c r="J601">
        <v>50.000003999999997</v>
      </c>
      <c r="K601">
        <v>1238.758783</v>
      </c>
      <c r="L601">
        <v>2.2241E-2</v>
      </c>
      <c r="M601">
        <v>2.6949429999999999</v>
      </c>
      <c r="N601">
        <v>2.2241E-2</v>
      </c>
      <c r="O601">
        <v>6.0651479999999998</v>
      </c>
      <c r="P601">
        <v>1.65E-3</v>
      </c>
    </row>
    <row r="602" spans="1:16" x14ac:dyDescent="0.2">
      <c r="A602" t="s">
        <v>46</v>
      </c>
      <c r="B602">
        <v>252</v>
      </c>
      <c r="C602">
        <v>268</v>
      </c>
      <c r="D602" t="s">
        <v>97</v>
      </c>
      <c r="G602">
        <v>15</v>
      </c>
      <c r="H602">
        <v>1789.7698</v>
      </c>
      <c r="I602" t="s">
        <v>19</v>
      </c>
      <c r="J602">
        <v>0</v>
      </c>
      <c r="K602">
        <v>1790.777666</v>
      </c>
      <c r="L602">
        <v>0</v>
      </c>
      <c r="M602">
        <v>0</v>
      </c>
      <c r="N602">
        <v>0</v>
      </c>
      <c r="O602">
        <v>11.577752</v>
      </c>
      <c r="P602">
        <v>0</v>
      </c>
    </row>
    <row r="603" spans="1:16" x14ac:dyDescent="0.2">
      <c r="A603" t="s">
        <v>46</v>
      </c>
      <c r="B603">
        <v>252</v>
      </c>
      <c r="C603">
        <v>268</v>
      </c>
      <c r="D603" t="s">
        <v>97</v>
      </c>
      <c r="G603">
        <v>15</v>
      </c>
      <c r="H603">
        <v>1789.7698</v>
      </c>
      <c r="I603" t="s">
        <v>19</v>
      </c>
      <c r="J603">
        <v>5.0000000000000001E-3</v>
      </c>
      <c r="K603">
        <v>1791.9697739999999</v>
      </c>
      <c r="L603">
        <v>2.9381000000000001E-2</v>
      </c>
      <c r="M603">
        <v>1.192107</v>
      </c>
      <c r="N603">
        <v>2.9381000000000001E-2</v>
      </c>
      <c r="O603">
        <v>11.563307</v>
      </c>
      <c r="P603">
        <v>2.663E-3</v>
      </c>
    </row>
    <row r="604" spans="1:16" x14ac:dyDescent="0.2">
      <c r="A604" t="s">
        <v>46</v>
      </c>
      <c r="B604">
        <v>252</v>
      </c>
      <c r="C604">
        <v>268</v>
      </c>
      <c r="D604" t="s">
        <v>97</v>
      </c>
      <c r="G604">
        <v>15</v>
      </c>
      <c r="H604">
        <v>1789.7698</v>
      </c>
      <c r="I604" t="s">
        <v>19</v>
      </c>
      <c r="J604">
        <v>0.05</v>
      </c>
      <c r="K604">
        <v>1792.3551460000001</v>
      </c>
      <c r="L604">
        <v>3.7969000000000003E-2</v>
      </c>
      <c r="M604">
        <v>1.57748</v>
      </c>
      <c r="N604">
        <v>3.7969000000000003E-2</v>
      </c>
      <c r="O604">
        <v>11.564073</v>
      </c>
      <c r="P604">
        <v>7.3400000000000002E-3</v>
      </c>
    </row>
    <row r="605" spans="1:16" x14ac:dyDescent="0.2">
      <c r="A605" t="s">
        <v>46</v>
      </c>
      <c r="B605">
        <v>252</v>
      </c>
      <c r="C605">
        <v>268</v>
      </c>
      <c r="D605" t="s">
        <v>97</v>
      </c>
      <c r="G605">
        <v>15</v>
      </c>
      <c r="H605">
        <v>1789.7698</v>
      </c>
      <c r="I605" t="s">
        <v>19</v>
      </c>
      <c r="J605">
        <v>0.5</v>
      </c>
      <c r="K605">
        <v>1792.5154070000001</v>
      </c>
      <c r="L605">
        <v>4.5229999999999999E-2</v>
      </c>
      <c r="M605">
        <v>1.737741</v>
      </c>
      <c r="N605">
        <v>4.5229999999999999E-2</v>
      </c>
      <c r="O605">
        <v>11.567171999999999</v>
      </c>
      <c r="P605">
        <v>1.673E-3</v>
      </c>
    </row>
    <row r="606" spans="1:16" x14ac:dyDescent="0.2">
      <c r="A606" t="s">
        <v>46</v>
      </c>
      <c r="B606">
        <v>252</v>
      </c>
      <c r="C606">
        <v>268</v>
      </c>
      <c r="D606" t="s">
        <v>97</v>
      </c>
      <c r="G606">
        <v>15</v>
      </c>
      <c r="H606">
        <v>1789.7698</v>
      </c>
      <c r="I606" t="s">
        <v>19</v>
      </c>
      <c r="J606">
        <v>5</v>
      </c>
      <c r="K606">
        <v>1793.2829710000001</v>
      </c>
      <c r="L606">
        <v>6.9579000000000002E-2</v>
      </c>
      <c r="M606">
        <v>2.5053049999999999</v>
      </c>
      <c r="N606">
        <v>6.9579000000000002E-2</v>
      </c>
      <c r="O606">
        <v>11.588589000000001</v>
      </c>
      <c r="P606">
        <v>7.8650000000000005E-3</v>
      </c>
    </row>
    <row r="607" spans="1:16" x14ac:dyDescent="0.2">
      <c r="A607" t="s">
        <v>46</v>
      </c>
      <c r="B607">
        <v>252</v>
      </c>
      <c r="C607">
        <v>268</v>
      </c>
      <c r="D607" t="s">
        <v>97</v>
      </c>
      <c r="G607">
        <v>15</v>
      </c>
      <c r="H607">
        <v>1789.7698</v>
      </c>
      <c r="I607" t="s">
        <v>19</v>
      </c>
      <c r="J607">
        <v>50.000003999999997</v>
      </c>
      <c r="K607">
        <v>1794.4455740000001</v>
      </c>
      <c r="L607">
        <v>7.6471999999999998E-2</v>
      </c>
      <c r="M607">
        <v>3.6679080000000002</v>
      </c>
      <c r="N607">
        <v>7.6471999999999998E-2</v>
      </c>
      <c r="O607">
        <v>11.596371</v>
      </c>
      <c r="P607">
        <v>3.4710000000000001E-3</v>
      </c>
    </row>
    <row r="608" spans="1:16" x14ac:dyDescent="0.2">
      <c r="A608" t="s">
        <v>46</v>
      </c>
      <c r="B608">
        <v>252</v>
      </c>
      <c r="C608">
        <v>268</v>
      </c>
      <c r="D608" t="s">
        <v>97</v>
      </c>
      <c r="G608">
        <v>15</v>
      </c>
      <c r="H608">
        <v>1789.7698</v>
      </c>
      <c r="I608" t="s">
        <v>21</v>
      </c>
      <c r="J608">
        <v>0</v>
      </c>
      <c r="K608">
        <v>1790.777666</v>
      </c>
      <c r="L608">
        <v>0</v>
      </c>
      <c r="M608">
        <v>0</v>
      </c>
      <c r="N608">
        <v>0</v>
      </c>
      <c r="O608">
        <v>11.577752</v>
      </c>
      <c r="P608">
        <v>0</v>
      </c>
    </row>
    <row r="609" spans="1:16" x14ac:dyDescent="0.2">
      <c r="A609" t="s">
        <v>46</v>
      </c>
      <c r="B609">
        <v>252</v>
      </c>
      <c r="C609">
        <v>268</v>
      </c>
      <c r="D609" t="s">
        <v>97</v>
      </c>
      <c r="G609">
        <v>15</v>
      </c>
      <c r="H609">
        <v>1789.7698</v>
      </c>
      <c r="I609" t="s">
        <v>21</v>
      </c>
      <c r="J609">
        <v>5.0000000000000001E-3</v>
      </c>
      <c r="K609">
        <v>1791.9968389999999</v>
      </c>
      <c r="L609">
        <v>9.6249000000000001E-2</v>
      </c>
      <c r="M609">
        <v>1.2191730000000001</v>
      </c>
      <c r="N609">
        <v>9.6249000000000001E-2</v>
      </c>
      <c r="O609">
        <v>11.565998</v>
      </c>
      <c r="P609">
        <v>3.1779999999999998E-3</v>
      </c>
    </row>
    <row r="610" spans="1:16" x14ac:dyDescent="0.2">
      <c r="A610" t="s">
        <v>46</v>
      </c>
      <c r="B610">
        <v>252</v>
      </c>
      <c r="C610">
        <v>268</v>
      </c>
      <c r="D610" t="s">
        <v>97</v>
      </c>
      <c r="G610">
        <v>15</v>
      </c>
      <c r="H610">
        <v>1789.7698</v>
      </c>
      <c r="I610" t="s">
        <v>21</v>
      </c>
      <c r="J610">
        <v>0.05</v>
      </c>
      <c r="K610">
        <v>1792.357628</v>
      </c>
      <c r="L610">
        <v>7.0761000000000004E-2</v>
      </c>
      <c r="M610">
        <v>1.5799620000000001</v>
      </c>
      <c r="N610">
        <v>7.0761000000000004E-2</v>
      </c>
      <c r="O610">
        <v>11.563827</v>
      </c>
      <c r="P610">
        <v>7.1729999999999997E-3</v>
      </c>
    </row>
    <row r="611" spans="1:16" x14ac:dyDescent="0.2">
      <c r="A611" t="s">
        <v>46</v>
      </c>
      <c r="B611">
        <v>252</v>
      </c>
      <c r="C611">
        <v>268</v>
      </c>
      <c r="D611" t="s">
        <v>97</v>
      </c>
      <c r="G611">
        <v>15</v>
      </c>
      <c r="H611">
        <v>1789.7698</v>
      </c>
      <c r="I611" t="s">
        <v>21</v>
      </c>
      <c r="J611">
        <v>0.5</v>
      </c>
      <c r="K611">
        <v>1792.5708050000001</v>
      </c>
      <c r="L611">
        <v>6.5521999999999997E-2</v>
      </c>
      <c r="M611">
        <v>1.793139</v>
      </c>
      <c r="N611">
        <v>6.5521999999999997E-2</v>
      </c>
      <c r="O611">
        <v>11.566694</v>
      </c>
      <c r="P611">
        <v>4.1209999999999997E-3</v>
      </c>
    </row>
    <row r="612" spans="1:16" x14ac:dyDescent="0.2">
      <c r="A612" t="s">
        <v>46</v>
      </c>
      <c r="B612">
        <v>252</v>
      </c>
      <c r="C612">
        <v>268</v>
      </c>
      <c r="D612" t="s">
        <v>97</v>
      </c>
      <c r="G612">
        <v>15</v>
      </c>
      <c r="H612">
        <v>1789.7698</v>
      </c>
      <c r="I612" t="s">
        <v>21</v>
      </c>
      <c r="J612">
        <v>5</v>
      </c>
      <c r="K612">
        <v>1793.3110670000001</v>
      </c>
      <c r="L612">
        <v>3.0987000000000001E-2</v>
      </c>
      <c r="M612">
        <v>2.533401</v>
      </c>
      <c r="N612">
        <v>3.0987000000000001E-2</v>
      </c>
      <c r="O612">
        <v>11.582246</v>
      </c>
      <c r="P612">
        <v>7.6600000000000001E-3</v>
      </c>
    </row>
    <row r="613" spans="1:16" x14ac:dyDescent="0.2">
      <c r="A613" t="s">
        <v>46</v>
      </c>
      <c r="B613">
        <v>252</v>
      </c>
      <c r="C613">
        <v>268</v>
      </c>
      <c r="D613" t="s">
        <v>97</v>
      </c>
      <c r="G613">
        <v>15</v>
      </c>
      <c r="H613">
        <v>1789.7698</v>
      </c>
      <c r="I613" t="s">
        <v>21</v>
      </c>
      <c r="J613">
        <v>50.000003999999997</v>
      </c>
      <c r="K613">
        <v>1794.4632349999999</v>
      </c>
      <c r="L613">
        <v>5.9166999999999997E-2</v>
      </c>
      <c r="M613">
        <v>3.6855690000000001</v>
      </c>
      <c r="N613">
        <v>5.9166999999999997E-2</v>
      </c>
      <c r="O613">
        <v>11.600622</v>
      </c>
      <c r="P613">
        <v>4.4000000000000002E-4</v>
      </c>
    </row>
    <row r="614" spans="1:16" x14ac:dyDescent="0.2">
      <c r="A614" t="s">
        <v>46</v>
      </c>
      <c r="B614">
        <v>252</v>
      </c>
      <c r="C614">
        <v>276</v>
      </c>
      <c r="D614" t="s">
        <v>98</v>
      </c>
      <c r="G614">
        <v>22</v>
      </c>
      <c r="H614">
        <v>2600.1569</v>
      </c>
      <c r="I614" t="s">
        <v>19</v>
      </c>
      <c r="J614">
        <v>0</v>
      </c>
      <c r="K614">
        <v>2601.6959299999999</v>
      </c>
      <c r="L614">
        <v>0</v>
      </c>
      <c r="M614">
        <v>0</v>
      </c>
      <c r="N614">
        <v>0</v>
      </c>
      <c r="O614">
        <v>12.072423000000001</v>
      </c>
      <c r="P614">
        <v>0</v>
      </c>
    </row>
    <row r="615" spans="1:16" x14ac:dyDescent="0.2">
      <c r="A615" t="s">
        <v>46</v>
      </c>
      <c r="B615">
        <v>252</v>
      </c>
      <c r="C615">
        <v>276</v>
      </c>
      <c r="D615" t="s">
        <v>98</v>
      </c>
      <c r="G615">
        <v>22</v>
      </c>
      <c r="H615">
        <v>2600.1569</v>
      </c>
      <c r="I615" t="s">
        <v>19</v>
      </c>
      <c r="J615">
        <v>5.0000000000000001E-3</v>
      </c>
      <c r="K615">
        <v>2603.3636379999998</v>
      </c>
      <c r="L615">
        <v>0.11219999999999999</v>
      </c>
      <c r="M615">
        <v>1.667708</v>
      </c>
      <c r="N615">
        <v>0.11219999999999999</v>
      </c>
      <c r="O615">
        <v>12.061455</v>
      </c>
      <c r="P615">
        <v>4.7280000000000004E-3</v>
      </c>
    </row>
    <row r="616" spans="1:16" x14ac:dyDescent="0.2">
      <c r="A616" t="s">
        <v>46</v>
      </c>
      <c r="B616">
        <v>252</v>
      </c>
      <c r="C616">
        <v>276</v>
      </c>
      <c r="D616" t="s">
        <v>98</v>
      </c>
      <c r="G616">
        <v>22</v>
      </c>
      <c r="H616">
        <v>2600.1569</v>
      </c>
      <c r="I616" t="s">
        <v>19</v>
      </c>
      <c r="J616">
        <v>0.05</v>
      </c>
      <c r="K616">
        <v>2604.0146850000001</v>
      </c>
      <c r="L616">
        <v>3.6214999999999997E-2</v>
      </c>
      <c r="M616">
        <v>2.3187549999999999</v>
      </c>
      <c r="N616">
        <v>3.6214999999999997E-2</v>
      </c>
      <c r="O616">
        <v>12.060855999999999</v>
      </c>
      <c r="P616">
        <v>4.1450000000000002E-3</v>
      </c>
    </row>
    <row r="617" spans="1:16" x14ac:dyDescent="0.2">
      <c r="A617" t="s">
        <v>46</v>
      </c>
      <c r="B617">
        <v>252</v>
      </c>
      <c r="C617">
        <v>276</v>
      </c>
      <c r="D617" t="s">
        <v>98</v>
      </c>
      <c r="G617">
        <v>22</v>
      </c>
      <c r="H617">
        <v>2600.1569</v>
      </c>
      <c r="I617" t="s">
        <v>19</v>
      </c>
      <c r="J617">
        <v>0.5</v>
      </c>
      <c r="K617">
        <v>2604.3057680000002</v>
      </c>
      <c r="L617">
        <v>5.7093999999999999E-2</v>
      </c>
      <c r="M617">
        <v>2.6098370000000002</v>
      </c>
      <c r="N617">
        <v>5.7093999999999999E-2</v>
      </c>
      <c r="O617">
        <v>12.062103</v>
      </c>
      <c r="P617">
        <v>1.8079999999999999E-3</v>
      </c>
    </row>
    <row r="618" spans="1:16" x14ac:dyDescent="0.2">
      <c r="A618" t="s">
        <v>46</v>
      </c>
      <c r="B618">
        <v>252</v>
      </c>
      <c r="C618">
        <v>276</v>
      </c>
      <c r="D618" t="s">
        <v>98</v>
      </c>
      <c r="G618">
        <v>22</v>
      </c>
      <c r="H618">
        <v>2600.1569</v>
      </c>
      <c r="I618" t="s">
        <v>19</v>
      </c>
      <c r="J618">
        <v>5</v>
      </c>
      <c r="K618">
        <v>2605.3805729999999</v>
      </c>
      <c r="L618">
        <v>5.9029999999999999E-2</v>
      </c>
      <c r="M618">
        <v>3.6846429999999999</v>
      </c>
      <c r="N618">
        <v>5.9029999999999999E-2</v>
      </c>
      <c r="O618">
        <v>12.077722</v>
      </c>
      <c r="P618">
        <v>1.2226000000000001E-2</v>
      </c>
    </row>
    <row r="619" spans="1:16" x14ac:dyDescent="0.2">
      <c r="A619" t="s">
        <v>46</v>
      </c>
      <c r="B619">
        <v>252</v>
      </c>
      <c r="C619">
        <v>276</v>
      </c>
      <c r="D619" t="s">
        <v>98</v>
      </c>
      <c r="G619">
        <v>22</v>
      </c>
      <c r="H619">
        <v>2600.1569</v>
      </c>
      <c r="I619" t="s">
        <v>19</v>
      </c>
      <c r="J619">
        <v>50.000003999999997</v>
      </c>
      <c r="K619">
        <v>2606.8191529999999</v>
      </c>
      <c r="L619">
        <v>1.6382000000000001E-2</v>
      </c>
      <c r="M619">
        <v>5.1232230000000003</v>
      </c>
      <c r="N619">
        <v>1.6382000000000001E-2</v>
      </c>
      <c r="O619">
        <v>12.083622</v>
      </c>
      <c r="P619">
        <v>7.7499999999999997E-4</v>
      </c>
    </row>
    <row r="620" spans="1:16" x14ac:dyDescent="0.2">
      <c r="A620" t="s">
        <v>46</v>
      </c>
      <c r="B620">
        <v>252</v>
      </c>
      <c r="C620">
        <v>276</v>
      </c>
      <c r="D620" t="s">
        <v>98</v>
      </c>
      <c r="G620">
        <v>22</v>
      </c>
      <c r="H620">
        <v>2600.1569</v>
      </c>
      <c r="I620" t="s">
        <v>21</v>
      </c>
      <c r="J620">
        <v>0</v>
      </c>
      <c r="K620">
        <v>2601.6959299999999</v>
      </c>
      <c r="L620">
        <v>0</v>
      </c>
      <c r="M620">
        <v>0</v>
      </c>
      <c r="N620">
        <v>0</v>
      </c>
      <c r="O620">
        <v>12.072423000000001</v>
      </c>
      <c r="P620">
        <v>0</v>
      </c>
    </row>
    <row r="621" spans="1:16" x14ac:dyDescent="0.2">
      <c r="A621" t="s">
        <v>46</v>
      </c>
      <c r="B621">
        <v>252</v>
      </c>
      <c r="C621">
        <v>276</v>
      </c>
      <c r="D621" t="s">
        <v>98</v>
      </c>
      <c r="G621">
        <v>22</v>
      </c>
      <c r="H621">
        <v>2600.1569</v>
      </c>
      <c r="I621" t="s">
        <v>21</v>
      </c>
      <c r="J621">
        <v>5.0000000000000001E-3</v>
      </c>
      <c r="K621">
        <v>2603.2038160000002</v>
      </c>
      <c r="L621">
        <v>2.6862E-2</v>
      </c>
      <c r="M621">
        <v>1.5078860000000001</v>
      </c>
      <c r="N621">
        <v>2.6862E-2</v>
      </c>
      <c r="O621">
        <v>12.055512</v>
      </c>
      <c r="P621">
        <v>6.4980000000000003E-3</v>
      </c>
    </row>
    <row r="622" spans="1:16" x14ac:dyDescent="0.2">
      <c r="A622" t="s">
        <v>46</v>
      </c>
      <c r="B622">
        <v>252</v>
      </c>
      <c r="C622">
        <v>276</v>
      </c>
      <c r="D622" t="s">
        <v>98</v>
      </c>
      <c r="G622">
        <v>22</v>
      </c>
      <c r="H622">
        <v>2600.1569</v>
      </c>
      <c r="I622" t="s">
        <v>21</v>
      </c>
      <c r="J622">
        <v>0.05</v>
      </c>
      <c r="K622">
        <v>2603.934276</v>
      </c>
      <c r="L622">
        <v>3.9343999999999997E-2</v>
      </c>
      <c r="M622">
        <v>2.2383459999999999</v>
      </c>
      <c r="N622">
        <v>3.9343999999999997E-2</v>
      </c>
      <c r="O622">
        <v>12.054951000000001</v>
      </c>
      <c r="P622">
        <v>2.7190000000000001E-3</v>
      </c>
    </row>
    <row r="623" spans="1:16" x14ac:dyDescent="0.2">
      <c r="A623" t="s">
        <v>46</v>
      </c>
      <c r="B623">
        <v>252</v>
      </c>
      <c r="C623">
        <v>276</v>
      </c>
      <c r="D623" t="s">
        <v>98</v>
      </c>
      <c r="G623">
        <v>22</v>
      </c>
      <c r="H623">
        <v>2600.1569</v>
      </c>
      <c r="I623" t="s">
        <v>21</v>
      </c>
      <c r="J623">
        <v>0.5</v>
      </c>
      <c r="K623">
        <v>2604.440251</v>
      </c>
      <c r="L623">
        <v>0.23017299999999999</v>
      </c>
      <c r="M623">
        <v>2.7443200000000001</v>
      </c>
      <c r="N623">
        <v>0.23017299999999999</v>
      </c>
      <c r="O623">
        <v>12.059965999999999</v>
      </c>
      <c r="P623">
        <v>1.0430000000000001E-3</v>
      </c>
    </row>
    <row r="624" spans="1:16" x14ac:dyDescent="0.2">
      <c r="A624" t="s">
        <v>46</v>
      </c>
      <c r="B624">
        <v>252</v>
      </c>
      <c r="C624">
        <v>276</v>
      </c>
      <c r="D624" t="s">
        <v>98</v>
      </c>
      <c r="G624">
        <v>22</v>
      </c>
      <c r="H624">
        <v>2600.1569</v>
      </c>
      <c r="I624" t="s">
        <v>21</v>
      </c>
      <c r="J624">
        <v>5</v>
      </c>
      <c r="K624">
        <v>2605.416815</v>
      </c>
      <c r="L624">
        <v>4.5932000000000001E-2</v>
      </c>
      <c r="M624">
        <v>3.720885</v>
      </c>
      <c r="N624">
        <v>4.5932000000000001E-2</v>
      </c>
      <c r="O624">
        <v>12.068588999999999</v>
      </c>
      <c r="P624">
        <v>4.8040000000000001E-3</v>
      </c>
    </row>
    <row r="625" spans="1:16" x14ac:dyDescent="0.2">
      <c r="A625" t="s">
        <v>46</v>
      </c>
      <c r="B625">
        <v>252</v>
      </c>
      <c r="C625">
        <v>276</v>
      </c>
      <c r="D625" t="s">
        <v>98</v>
      </c>
      <c r="G625">
        <v>22</v>
      </c>
      <c r="H625">
        <v>2600.1569</v>
      </c>
      <c r="I625" t="s">
        <v>21</v>
      </c>
      <c r="J625">
        <v>50.000003999999997</v>
      </c>
      <c r="K625">
        <v>2606.9213559999998</v>
      </c>
      <c r="L625">
        <v>0.10498300000000001</v>
      </c>
      <c r="M625">
        <v>5.2254250000000004</v>
      </c>
      <c r="N625">
        <v>0.10498300000000001</v>
      </c>
      <c r="O625">
        <v>12.083192</v>
      </c>
      <c r="P625">
        <v>2.1419999999999998E-3</v>
      </c>
    </row>
    <row r="626" spans="1:16" x14ac:dyDescent="0.2">
      <c r="A626" t="s">
        <v>46</v>
      </c>
      <c r="B626">
        <v>262</v>
      </c>
      <c r="C626">
        <v>268</v>
      </c>
      <c r="D626" t="s">
        <v>99</v>
      </c>
      <c r="G626">
        <v>5</v>
      </c>
      <c r="H626">
        <v>773.41920000000005</v>
      </c>
      <c r="I626" t="s">
        <v>19</v>
      </c>
      <c r="J626">
        <v>0</v>
      </c>
      <c r="K626">
        <v>773.85294499999998</v>
      </c>
      <c r="L626">
        <v>0</v>
      </c>
      <c r="M626">
        <v>0</v>
      </c>
      <c r="N626">
        <v>0</v>
      </c>
      <c r="O626">
        <v>12.478071999999999</v>
      </c>
      <c r="P626">
        <v>0</v>
      </c>
    </row>
    <row r="627" spans="1:16" x14ac:dyDescent="0.2">
      <c r="A627" t="s">
        <v>46</v>
      </c>
      <c r="B627">
        <v>262</v>
      </c>
      <c r="C627">
        <v>268</v>
      </c>
      <c r="D627" t="s">
        <v>99</v>
      </c>
      <c r="G627">
        <v>5</v>
      </c>
      <c r="H627">
        <v>773.41920000000005</v>
      </c>
      <c r="I627" t="s">
        <v>19</v>
      </c>
      <c r="J627">
        <v>5.0000000000000001E-3</v>
      </c>
      <c r="K627">
        <v>773.98823000000004</v>
      </c>
      <c r="L627">
        <v>1.8516000000000001E-2</v>
      </c>
      <c r="M627">
        <v>0.13528499999999999</v>
      </c>
      <c r="N627">
        <v>1.8516000000000001E-2</v>
      </c>
      <c r="O627">
        <v>12.456553</v>
      </c>
      <c r="P627">
        <v>4.2400000000000001E-4</v>
      </c>
    </row>
    <row r="628" spans="1:16" x14ac:dyDescent="0.2">
      <c r="A628" t="s">
        <v>46</v>
      </c>
      <c r="B628">
        <v>262</v>
      </c>
      <c r="C628">
        <v>268</v>
      </c>
      <c r="D628" t="s">
        <v>99</v>
      </c>
      <c r="G628">
        <v>5</v>
      </c>
      <c r="H628">
        <v>773.41920000000005</v>
      </c>
      <c r="I628" t="s">
        <v>19</v>
      </c>
      <c r="J628">
        <v>0.05</v>
      </c>
      <c r="K628">
        <v>774.01286200000004</v>
      </c>
      <c r="L628">
        <v>1.7600000000000001E-2</v>
      </c>
      <c r="M628">
        <v>0.159917</v>
      </c>
      <c r="N628">
        <v>1.7600000000000001E-2</v>
      </c>
      <c r="O628">
        <v>12.458399</v>
      </c>
      <c r="P628">
        <v>3.6259999999999999E-3</v>
      </c>
    </row>
    <row r="629" spans="1:16" x14ac:dyDescent="0.2">
      <c r="A629" t="s">
        <v>46</v>
      </c>
      <c r="B629">
        <v>262</v>
      </c>
      <c r="C629">
        <v>268</v>
      </c>
      <c r="D629" t="s">
        <v>99</v>
      </c>
      <c r="G629">
        <v>5</v>
      </c>
      <c r="H629">
        <v>773.41920000000005</v>
      </c>
      <c r="I629" t="s">
        <v>19</v>
      </c>
      <c r="J629">
        <v>0.5</v>
      </c>
      <c r="K629">
        <v>774.02844200000004</v>
      </c>
      <c r="L629">
        <v>1.1025999999999999E-2</v>
      </c>
      <c r="M629">
        <v>0.17549699999999999</v>
      </c>
      <c r="N629">
        <v>1.1025999999999999E-2</v>
      </c>
      <c r="O629">
        <v>12.467072</v>
      </c>
      <c r="P629">
        <v>2.725E-3</v>
      </c>
    </row>
    <row r="630" spans="1:16" x14ac:dyDescent="0.2">
      <c r="A630" t="s">
        <v>46</v>
      </c>
      <c r="B630">
        <v>262</v>
      </c>
      <c r="C630">
        <v>268</v>
      </c>
      <c r="D630" t="s">
        <v>99</v>
      </c>
      <c r="G630">
        <v>5</v>
      </c>
      <c r="H630">
        <v>773.41920000000005</v>
      </c>
      <c r="I630" t="s">
        <v>19</v>
      </c>
      <c r="J630">
        <v>5</v>
      </c>
      <c r="K630">
        <v>774.31622900000002</v>
      </c>
      <c r="L630">
        <v>1.0284E-2</v>
      </c>
      <c r="M630">
        <v>0.46328399999999997</v>
      </c>
      <c r="N630">
        <v>1.0284E-2</v>
      </c>
      <c r="O630">
        <v>12.488597</v>
      </c>
      <c r="P630">
        <v>2.0799999999999998E-3</v>
      </c>
    </row>
    <row r="631" spans="1:16" x14ac:dyDescent="0.2">
      <c r="A631" t="s">
        <v>46</v>
      </c>
      <c r="B631">
        <v>262</v>
      </c>
      <c r="C631">
        <v>268</v>
      </c>
      <c r="D631" t="s">
        <v>99</v>
      </c>
      <c r="G631">
        <v>5</v>
      </c>
      <c r="H631">
        <v>773.41920000000005</v>
      </c>
      <c r="I631" t="s">
        <v>19</v>
      </c>
      <c r="J631">
        <v>50.000003999999997</v>
      </c>
      <c r="K631">
        <v>775.13271399999996</v>
      </c>
      <c r="L631">
        <v>1.3173000000000001E-2</v>
      </c>
      <c r="M631">
        <v>1.2797689999999999</v>
      </c>
      <c r="N631">
        <v>1.3173000000000001E-2</v>
      </c>
      <c r="O631">
        <v>12.496668</v>
      </c>
      <c r="P631">
        <v>7.18E-4</v>
      </c>
    </row>
    <row r="632" spans="1:16" x14ac:dyDescent="0.2">
      <c r="A632" t="s">
        <v>46</v>
      </c>
      <c r="B632">
        <v>262</v>
      </c>
      <c r="C632">
        <v>268</v>
      </c>
      <c r="D632" t="s">
        <v>99</v>
      </c>
      <c r="G632">
        <v>5</v>
      </c>
      <c r="H632">
        <v>773.41920000000005</v>
      </c>
      <c r="I632" t="s">
        <v>21</v>
      </c>
      <c r="J632">
        <v>0</v>
      </c>
      <c r="K632">
        <v>773.85294499999998</v>
      </c>
      <c r="L632">
        <v>0</v>
      </c>
      <c r="M632">
        <v>0</v>
      </c>
      <c r="N632">
        <v>0</v>
      </c>
      <c r="O632">
        <v>12.478071999999999</v>
      </c>
      <c r="P632">
        <v>0</v>
      </c>
    </row>
    <row r="633" spans="1:16" x14ac:dyDescent="0.2">
      <c r="A633" t="s">
        <v>46</v>
      </c>
      <c r="B633">
        <v>262</v>
      </c>
      <c r="C633">
        <v>268</v>
      </c>
      <c r="D633" t="s">
        <v>99</v>
      </c>
      <c r="G633">
        <v>5</v>
      </c>
      <c r="H633">
        <v>773.41920000000005</v>
      </c>
      <c r="I633" t="s">
        <v>21</v>
      </c>
      <c r="J633">
        <v>5.0000000000000001E-3</v>
      </c>
      <c r="K633">
        <v>774.00187700000004</v>
      </c>
      <c r="L633">
        <v>2.1506000000000001E-2</v>
      </c>
      <c r="M633">
        <v>0.14893200000000001</v>
      </c>
      <c r="N633">
        <v>2.1506000000000001E-2</v>
      </c>
      <c r="O633">
        <v>12.463569</v>
      </c>
      <c r="P633">
        <v>1.4659E-2</v>
      </c>
    </row>
    <row r="634" spans="1:16" x14ac:dyDescent="0.2">
      <c r="A634" t="s">
        <v>46</v>
      </c>
      <c r="B634">
        <v>262</v>
      </c>
      <c r="C634">
        <v>268</v>
      </c>
      <c r="D634" t="s">
        <v>99</v>
      </c>
      <c r="G634">
        <v>5</v>
      </c>
      <c r="H634">
        <v>773.41920000000005</v>
      </c>
      <c r="I634" t="s">
        <v>21</v>
      </c>
      <c r="J634">
        <v>0.05</v>
      </c>
      <c r="K634">
        <v>773.99949100000003</v>
      </c>
      <c r="L634">
        <v>2.6138999999999999E-2</v>
      </c>
      <c r="M634">
        <v>0.14654500000000001</v>
      </c>
      <c r="N634">
        <v>2.6138999999999999E-2</v>
      </c>
      <c r="O634">
        <v>12.466576999999999</v>
      </c>
      <c r="P634">
        <v>1.0352999999999999E-2</v>
      </c>
    </row>
    <row r="635" spans="1:16" x14ac:dyDescent="0.2">
      <c r="A635" t="s">
        <v>46</v>
      </c>
      <c r="B635">
        <v>262</v>
      </c>
      <c r="C635">
        <v>268</v>
      </c>
      <c r="D635" t="s">
        <v>99</v>
      </c>
      <c r="G635">
        <v>5</v>
      </c>
      <c r="H635">
        <v>773.41920000000005</v>
      </c>
      <c r="I635" t="s">
        <v>21</v>
      </c>
      <c r="J635">
        <v>0.5</v>
      </c>
      <c r="K635">
        <v>774.04443100000003</v>
      </c>
      <c r="L635">
        <v>1.9928000000000001E-2</v>
      </c>
      <c r="M635">
        <v>0.19148499999999999</v>
      </c>
      <c r="N635">
        <v>1.9928000000000001E-2</v>
      </c>
      <c r="O635">
        <v>12.466044</v>
      </c>
      <c r="P635">
        <v>1.0347E-2</v>
      </c>
    </row>
    <row r="636" spans="1:16" x14ac:dyDescent="0.2">
      <c r="A636" t="s">
        <v>46</v>
      </c>
      <c r="B636">
        <v>262</v>
      </c>
      <c r="C636">
        <v>268</v>
      </c>
      <c r="D636" t="s">
        <v>99</v>
      </c>
      <c r="G636">
        <v>5</v>
      </c>
      <c r="H636">
        <v>773.41920000000005</v>
      </c>
      <c r="I636" t="s">
        <v>21</v>
      </c>
      <c r="J636">
        <v>5</v>
      </c>
      <c r="K636">
        <v>774.28353600000003</v>
      </c>
      <c r="L636">
        <v>1.2656000000000001E-2</v>
      </c>
      <c r="M636">
        <v>0.430591</v>
      </c>
      <c r="N636">
        <v>1.2656000000000001E-2</v>
      </c>
      <c r="O636">
        <v>12.483098</v>
      </c>
      <c r="P636">
        <v>1.0906000000000001E-2</v>
      </c>
    </row>
    <row r="637" spans="1:16" x14ac:dyDescent="0.2">
      <c r="A637" t="s">
        <v>46</v>
      </c>
      <c r="B637">
        <v>262</v>
      </c>
      <c r="C637">
        <v>268</v>
      </c>
      <c r="D637" t="s">
        <v>99</v>
      </c>
      <c r="G637">
        <v>5</v>
      </c>
      <c r="H637">
        <v>773.41920000000005</v>
      </c>
      <c r="I637" t="s">
        <v>21</v>
      </c>
      <c r="J637">
        <v>50.000003999999997</v>
      </c>
      <c r="K637">
        <v>775.15213100000005</v>
      </c>
      <c r="L637">
        <v>2.3319999999999999E-3</v>
      </c>
      <c r="M637">
        <v>1.299186</v>
      </c>
      <c r="N637">
        <v>2.3319999999999999E-3</v>
      </c>
      <c r="O637">
        <v>12.501398</v>
      </c>
      <c r="P637">
        <v>7.7590000000000003E-3</v>
      </c>
    </row>
    <row r="638" spans="1:16" x14ac:dyDescent="0.2">
      <c r="A638" t="s">
        <v>46</v>
      </c>
      <c r="B638">
        <v>262</v>
      </c>
      <c r="C638">
        <v>276</v>
      </c>
      <c r="D638" t="s">
        <v>100</v>
      </c>
      <c r="G638">
        <v>12</v>
      </c>
      <c r="H638">
        <v>1583.8063999999999</v>
      </c>
      <c r="I638" t="s">
        <v>19</v>
      </c>
      <c r="J638">
        <v>0</v>
      </c>
      <c r="K638">
        <v>1584.5742310000001</v>
      </c>
      <c r="L638">
        <v>0</v>
      </c>
      <c r="M638">
        <v>0</v>
      </c>
      <c r="N638">
        <v>0</v>
      </c>
      <c r="O638">
        <v>12.781879999999999</v>
      </c>
      <c r="P638">
        <v>0</v>
      </c>
    </row>
    <row r="639" spans="1:16" x14ac:dyDescent="0.2">
      <c r="A639" t="s">
        <v>46</v>
      </c>
      <c r="B639">
        <v>262</v>
      </c>
      <c r="C639">
        <v>276</v>
      </c>
      <c r="D639" t="s">
        <v>100</v>
      </c>
      <c r="G639">
        <v>12</v>
      </c>
      <c r="H639">
        <v>1583.8063999999999</v>
      </c>
      <c r="I639" t="s">
        <v>19</v>
      </c>
      <c r="J639">
        <v>5.0000000000000001E-3</v>
      </c>
      <c r="K639">
        <v>1585.5012650000001</v>
      </c>
      <c r="L639">
        <v>8.5702E-2</v>
      </c>
      <c r="M639">
        <v>0.92703400000000002</v>
      </c>
      <c r="N639">
        <v>8.5702E-2</v>
      </c>
      <c r="O639">
        <v>12.763635000000001</v>
      </c>
      <c r="P639">
        <v>4.2360000000000002E-3</v>
      </c>
    </row>
    <row r="640" spans="1:16" x14ac:dyDescent="0.2">
      <c r="A640" t="s">
        <v>46</v>
      </c>
      <c r="B640">
        <v>262</v>
      </c>
      <c r="C640">
        <v>276</v>
      </c>
      <c r="D640" t="s">
        <v>100</v>
      </c>
      <c r="G640">
        <v>12</v>
      </c>
      <c r="H640">
        <v>1583.8063999999999</v>
      </c>
      <c r="I640" t="s">
        <v>19</v>
      </c>
      <c r="J640">
        <v>0.05</v>
      </c>
      <c r="K640">
        <v>1585.8814580000001</v>
      </c>
      <c r="L640">
        <v>8.5211999999999996E-2</v>
      </c>
      <c r="M640">
        <v>1.3072269999999999</v>
      </c>
      <c r="N640">
        <v>8.5211999999999996E-2</v>
      </c>
      <c r="O640">
        <v>12.775024</v>
      </c>
      <c r="P640">
        <v>1.1560000000000001E-2</v>
      </c>
    </row>
    <row r="641" spans="1:16" x14ac:dyDescent="0.2">
      <c r="A641" t="s">
        <v>46</v>
      </c>
      <c r="B641">
        <v>262</v>
      </c>
      <c r="C641">
        <v>276</v>
      </c>
      <c r="D641" t="s">
        <v>100</v>
      </c>
      <c r="G641">
        <v>12</v>
      </c>
      <c r="H641">
        <v>1583.8063999999999</v>
      </c>
      <c r="I641" t="s">
        <v>19</v>
      </c>
      <c r="J641">
        <v>0.5</v>
      </c>
      <c r="K641">
        <v>1586.0773180000001</v>
      </c>
      <c r="L641">
        <v>8.5954000000000003E-2</v>
      </c>
      <c r="M641">
        <v>1.5030870000000001</v>
      </c>
      <c r="N641">
        <v>8.5954000000000003E-2</v>
      </c>
      <c r="O641">
        <v>12.773906999999999</v>
      </c>
      <c r="P641">
        <v>5.8809999999999999E-3</v>
      </c>
    </row>
    <row r="642" spans="1:16" x14ac:dyDescent="0.2">
      <c r="A642" t="s">
        <v>46</v>
      </c>
      <c r="B642">
        <v>262</v>
      </c>
      <c r="C642">
        <v>276</v>
      </c>
      <c r="D642" t="s">
        <v>100</v>
      </c>
      <c r="G642">
        <v>12</v>
      </c>
      <c r="H642">
        <v>1583.8063999999999</v>
      </c>
      <c r="I642" t="s">
        <v>19</v>
      </c>
      <c r="J642">
        <v>5</v>
      </c>
      <c r="K642">
        <v>1586.550661</v>
      </c>
      <c r="L642">
        <v>0.115241</v>
      </c>
      <c r="M642">
        <v>1.9764299999999999</v>
      </c>
      <c r="N642">
        <v>0.115241</v>
      </c>
      <c r="O642">
        <v>12.813131</v>
      </c>
      <c r="P642">
        <v>2.8420000000000001E-2</v>
      </c>
    </row>
    <row r="643" spans="1:16" x14ac:dyDescent="0.2">
      <c r="A643" t="s">
        <v>46</v>
      </c>
      <c r="B643">
        <v>262</v>
      </c>
      <c r="C643">
        <v>276</v>
      </c>
      <c r="D643" t="s">
        <v>100</v>
      </c>
      <c r="G643">
        <v>12</v>
      </c>
      <c r="H643">
        <v>1583.8063999999999</v>
      </c>
      <c r="I643" t="s">
        <v>19</v>
      </c>
      <c r="J643">
        <v>50.000003999999997</v>
      </c>
      <c r="K643">
        <v>1588.0088559999999</v>
      </c>
      <c r="L643">
        <v>4.7273000000000003E-2</v>
      </c>
      <c r="M643">
        <v>3.434625</v>
      </c>
      <c r="N643">
        <v>4.7273000000000003E-2</v>
      </c>
      <c r="O643">
        <v>12.800174999999999</v>
      </c>
      <c r="P643">
        <v>1.47E-3</v>
      </c>
    </row>
    <row r="644" spans="1:16" x14ac:dyDescent="0.2">
      <c r="A644" t="s">
        <v>46</v>
      </c>
      <c r="B644">
        <v>262</v>
      </c>
      <c r="C644">
        <v>276</v>
      </c>
      <c r="D644" t="s">
        <v>100</v>
      </c>
      <c r="G644">
        <v>12</v>
      </c>
      <c r="H644">
        <v>1583.8063999999999</v>
      </c>
      <c r="I644" t="s">
        <v>21</v>
      </c>
      <c r="J644">
        <v>0</v>
      </c>
      <c r="K644">
        <v>1584.5742310000001</v>
      </c>
      <c r="L644">
        <v>0</v>
      </c>
      <c r="M644">
        <v>0</v>
      </c>
      <c r="N644">
        <v>0</v>
      </c>
      <c r="O644">
        <v>12.781879999999999</v>
      </c>
      <c r="P644">
        <v>0</v>
      </c>
    </row>
    <row r="645" spans="1:16" x14ac:dyDescent="0.2">
      <c r="A645" t="s">
        <v>46</v>
      </c>
      <c r="B645">
        <v>262</v>
      </c>
      <c r="C645">
        <v>276</v>
      </c>
      <c r="D645" t="s">
        <v>100</v>
      </c>
      <c r="G645">
        <v>12</v>
      </c>
      <c r="H645">
        <v>1583.8063999999999</v>
      </c>
      <c r="I645" t="s">
        <v>21</v>
      </c>
      <c r="J645">
        <v>5.0000000000000001E-3</v>
      </c>
      <c r="K645">
        <v>1585.4888390000001</v>
      </c>
      <c r="L645">
        <v>4.2458000000000003E-2</v>
      </c>
      <c r="M645">
        <v>0.91460799999999998</v>
      </c>
      <c r="N645">
        <v>4.2458000000000003E-2</v>
      </c>
      <c r="O645">
        <v>12.765181999999999</v>
      </c>
      <c r="P645">
        <v>6.7200000000000003E-3</v>
      </c>
    </row>
    <row r="646" spans="1:16" x14ac:dyDescent="0.2">
      <c r="A646" t="s">
        <v>46</v>
      </c>
      <c r="B646">
        <v>262</v>
      </c>
      <c r="C646">
        <v>276</v>
      </c>
      <c r="D646" t="s">
        <v>100</v>
      </c>
      <c r="G646">
        <v>12</v>
      </c>
      <c r="H646">
        <v>1583.8063999999999</v>
      </c>
      <c r="I646" t="s">
        <v>21</v>
      </c>
      <c r="J646">
        <v>0.05</v>
      </c>
      <c r="K646">
        <v>1585.8922689999999</v>
      </c>
      <c r="L646">
        <v>8.4806999999999994E-2</v>
      </c>
      <c r="M646">
        <v>1.318038</v>
      </c>
      <c r="N646">
        <v>8.4806999999999994E-2</v>
      </c>
      <c r="O646">
        <v>12.769325</v>
      </c>
      <c r="P646">
        <v>1.1162E-2</v>
      </c>
    </row>
    <row r="647" spans="1:16" x14ac:dyDescent="0.2">
      <c r="A647" t="s">
        <v>46</v>
      </c>
      <c r="B647">
        <v>262</v>
      </c>
      <c r="C647">
        <v>276</v>
      </c>
      <c r="D647" t="s">
        <v>100</v>
      </c>
      <c r="G647">
        <v>12</v>
      </c>
      <c r="H647">
        <v>1583.8063999999999</v>
      </c>
      <c r="I647" t="s">
        <v>21</v>
      </c>
      <c r="J647">
        <v>0.5</v>
      </c>
      <c r="K647">
        <v>1586.102754</v>
      </c>
      <c r="L647">
        <v>0.21865000000000001</v>
      </c>
      <c r="M647">
        <v>1.5285230000000001</v>
      </c>
      <c r="N647">
        <v>0.21865000000000001</v>
      </c>
      <c r="O647">
        <v>12.783154</v>
      </c>
      <c r="P647">
        <v>1.9740000000000001E-2</v>
      </c>
    </row>
    <row r="648" spans="1:16" x14ac:dyDescent="0.2">
      <c r="A648" t="s">
        <v>46</v>
      </c>
      <c r="B648">
        <v>262</v>
      </c>
      <c r="C648">
        <v>276</v>
      </c>
      <c r="D648" t="s">
        <v>100</v>
      </c>
      <c r="G648">
        <v>12</v>
      </c>
      <c r="H648">
        <v>1583.8063999999999</v>
      </c>
      <c r="I648" t="s">
        <v>21</v>
      </c>
      <c r="J648">
        <v>5</v>
      </c>
      <c r="K648">
        <v>1586.700249</v>
      </c>
      <c r="L648">
        <v>4.3020000000000003E-2</v>
      </c>
      <c r="M648">
        <v>2.1260180000000002</v>
      </c>
      <c r="N648">
        <v>4.3020000000000003E-2</v>
      </c>
      <c r="O648">
        <v>12.77848</v>
      </c>
      <c r="P648">
        <v>1.2224E-2</v>
      </c>
    </row>
    <row r="649" spans="1:16" x14ac:dyDescent="0.2">
      <c r="A649" t="s">
        <v>46</v>
      </c>
      <c r="B649">
        <v>262</v>
      </c>
      <c r="C649">
        <v>276</v>
      </c>
      <c r="D649" t="s">
        <v>100</v>
      </c>
      <c r="G649">
        <v>12</v>
      </c>
      <c r="H649">
        <v>1583.8063999999999</v>
      </c>
      <c r="I649" t="s">
        <v>21</v>
      </c>
      <c r="J649">
        <v>50.000003999999997</v>
      </c>
      <c r="K649">
        <v>1588.0168020000001</v>
      </c>
      <c r="L649">
        <v>9.9299999999999996E-4</v>
      </c>
      <c r="M649">
        <v>3.442571</v>
      </c>
      <c r="N649">
        <v>9.9299999999999996E-4</v>
      </c>
      <c r="O649">
        <v>12.796162000000001</v>
      </c>
      <c r="P649">
        <v>2.9710000000000001E-3</v>
      </c>
    </row>
    <row r="650" spans="1:16" x14ac:dyDescent="0.2">
      <c r="A650" t="s">
        <v>46</v>
      </c>
      <c r="B650">
        <v>262</v>
      </c>
      <c r="C650">
        <v>277</v>
      </c>
      <c r="D650" t="s">
        <v>101</v>
      </c>
      <c r="G650">
        <v>13</v>
      </c>
      <c r="H650">
        <v>1746.8697</v>
      </c>
      <c r="I650" t="s">
        <v>19</v>
      </c>
      <c r="J650">
        <v>0</v>
      </c>
      <c r="K650">
        <v>1747.899373</v>
      </c>
      <c r="L650">
        <v>0</v>
      </c>
      <c r="M650">
        <v>0</v>
      </c>
      <c r="N650">
        <v>0</v>
      </c>
      <c r="O650">
        <v>13.106337</v>
      </c>
      <c r="P650">
        <v>0</v>
      </c>
    </row>
    <row r="651" spans="1:16" x14ac:dyDescent="0.2">
      <c r="A651" t="s">
        <v>46</v>
      </c>
      <c r="B651">
        <v>262</v>
      </c>
      <c r="C651">
        <v>277</v>
      </c>
      <c r="D651" t="s">
        <v>101</v>
      </c>
      <c r="G651">
        <v>13</v>
      </c>
      <c r="H651">
        <v>1746.8697</v>
      </c>
      <c r="I651" t="s">
        <v>19</v>
      </c>
      <c r="J651">
        <v>5.0000000000000001E-3</v>
      </c>
      <c r="K651">
        <v>1749.012336</v>
      </c>
      <c r="L651">
        <v>8.2073999999999994E-2</v>
      </c>
      <c r="M651">
        <v>1.1129629999999999</v>
      </c>
      <c r="N651">
        <v>8.2073999999999994E-2</v>
      </c>
      <c r="O651">
        <v>13.125175</v>
      </c>
      <c r="P651">
        <v>1.168E-3</v>
      </c>
    </row>
    <row r="652" spans="1:16" x14ac:dyDescent="0.2">
      <c r="A652" t="s">
        <v>46</v>
      </c>
      <c r="B652">
        <v>262</v>
      </c>
      <c r="C652">
        <v>277</v>
      </c>
      <c r="D652" t="s">
        <v>101</v>
      </c>
      <c r="G652">
        <v>13</v>
      </c>
      <c r="H652">
        <v>1746.8697</v>
      </c>
      <c r="I652" t="s">
        <v>19</v>
      </c>
      <c r="J652">
        <v>0.05</v>
      </c>
      <c r="K652">
        <v>1749.6521620000001</v>
      </c>
      <c r="L652">
        <v>5.9567000000000002E-2</v>
      </c>
      <c r="M652">
        <v>1.7527889999999999</v>
      </c>
      <c r="N652">
        <v>5.9567000000000002E-2</v>
      </c>
      <c r="O652">
        <v>13.128266</v>
      </c>
      <c r="P652">
        <v>2.4399999999999999E-3</v>
      </c>
    </row>
    <row r="653" spans="1:16" x14ac:dyDescent="0.2">
      <c r="A653" t="s">
        <v>46</v>
      </c>
      <c r="B653">
        <v>262</v>
      </c>
      <c r="C653">
        <v>277</v>
      </c>
      <c r="D653" t="s">
        <v>101</v>
      </c>
      <c r="G653">
        <v>13</v>
      </c>
      <c r="H653">
        <v>1746.8697</v>
      </c>
      <c r="I653" t="s">
        <v>19</v>
      </c>
      <c r="J653">
        <v>0.5</v>
      </c>
      <c r="K653">
        <v>1749.8855530000001</v>
      </c>
      <c r="L653">
        <v>9.3811000000000005E-2</v>
      </c>
      <c r="M653">
        <v>1.9861800000000001</v>
      </c>
      <c r="N653">
        <v>9.3811000000000005E-2</v>
      </c>
      <c r="O653">
        <v>13.126165</v>
      </c>
      <c r="P653">
        <v>5.1549999999999999E-3</v>
      </c>
    </row>
    <row r="654" spans="1:16" x14ac:dyDescent="0.2">
      <c r="A654" t="s">
        <v>46</v>
      </c>
      <c r="B654">
        <v>262</v>
      </c>
      <c r="C654">
        <v>277</v>
      </c>
      <c r="D654" t="s">
        <v>101</v>
      </c>
      <c r="G654">
        <v>13</v>
      </c>
      <c r="H654">
        <v>1746.8697</v>
      </c>
      <c r="I654" t="s">
        <v>19</v>
      </c>
      <c r="J654">
        <v>5</v>
      </c>
      <c r="K654">
        <v>1750.4244630000001</v>
      </c>
      <c r="L654">
        <v>2.9456E-2</v>
      </c>
      <c r="M654">
        <v>2.5250900000000001</v>
      </c>
      <c r="N654">
        <v>2.9456E-2</v>
      </c>
      <c r="O654">
        <v>13.135588</v>
      </c>
      <c r="P654">
        <v>6.2550000000000001E-3</v>
      </c>
    </row>
    <row r="655" spans="1:16" x14ac:dyDescent="0.2">
      <c r="A655" t="s">
        <v>46</v>
      </c>
      <c r="B655">
        <v>262</v>
      </c>
      <c r="C655">
        <v>277</v>
      </c>
      <c r="D655" t="s">
        <v>101</v>
      </c>
      <c r="G655">
        <v>13</v>
      </c>
      <c r="H655">
        <v>1746.8697</v>
      </c>
      <c r="I655" t="s">
        <v>19</v>
      </c>
      <c r="J655">
        <v>50.000003999999997</v>
      </c>
      <c r="K655">
        <v>1751.834636</v>
      </c>
      <c r="L655">
        <v>1.8348E-2</v>
      </c>
      <c r="M655">
        <v>3.935263</v>
      </c>
      <c r="N655">
        <v>1.8348E-2</v>
      </c>
      <c r="O655">
        <v>13.136721</v>
      </c>
      <c r="P655">
        <v>4.9569999999999996E-3</v>
      </c>
    </row>
    <row r="656" spans="1:16" x14ac:dyDescent="0.2">
      <c r="A656" t="s">
        <v>46</v>
      </c>
      <c r="B656">
        <v>262</v>
      </c>
      <c r="C656">
        <v>277</v>
      </c>
      <c r="D656" t="s">
        <v>101</v>
      </c>
      <c r="G656">
        <v>13</v>
      </c>
      <c r="H656">
        <v>1746.8697</v>
      </c>
      <c r="I656" t="s">
        <v>21</v>
      </c>
      <c r="J656">
        <v>0</v>
      </c>
      <c r="K656">
        <v>1747.899373</v>
      </c>
      <c r="L656">
        <v>0</v>
      </c>
      <c r="M656">
        <v>0</v>
      </c>
      <c r="N656">
        <v>0</v>
      </c>
      <c r="O656">
        <v>13.106337</v>
      </c>
      <c r="P656">
        <v>0</v>
      </c>
    </row>
    <row r="657" spans="1:16" x14ac:dyDescent="0.2">
      <c r="A657" t="s">
        <v>46</v>
      </c>
      <c r="B657">
        <v>262</v>
      </c>
      <c r="C657">
        <v>277</v>
      </c>
      <c r="D657" t="s">
        <v>101</v>
      </c>
      <c r="G657">
        <v>13</v>
      </c>
      <c r="H657">
        <v>1746.8697</v>
      </c>
      <c r="I657" t="s">
        <v>21</v>
      </c>
      <c r="J657">
        <v>5.0000000000000001E-3</v>
      </c>
      <c r="K657">
        <v>1749.1035260000001</v>
      </c>
      <c r="L657">
        <v>0.122615</v>
      </c>
      <c r="M657">
        <v>1.204153</v>
      </c>
      <c r="N657">
        <v>0.122615</v>
      </c>
      <c r="O657">
        <v>13.117276</v>
      </c>
      <c r="P657">
        <v>5.6410000000000002E-3</v>
      </c>
    </row>
    <row r="658" spans="1:16" x14ac:dyDescent="0.2">
      <c r="A658" t="s">
        <v>46</v>
      </c>
      <c r="B658">
        <v>262</v>
      </c>
      <c r="C658">
        <v>277</v>
      </c>
      <c r="D658" t="s">
        <v>101</v>
      </c>
      <c r="G658">
        <v>13</v>
      </c>
      <c r="H658">
        <v>1746.8697</v>
      </c>
      <c r="I658" t="s">
        <v>21</v>
      </c>
      <c r="J658">
        <v>0.05</v>
      </c>
      <c r="K658">
        <v>1749.6490980000001</v>
      </c>
      <c r="L658">
        <v>1.9001000000000001E-2</v>
      </c>
      <c r="M658">
        <v>1.749725</v>
      </c>
      <c r="N658">
        <v>1.9001000000000001E-2</v>
      </c>
      <c r="O658">
        <v>13.130599999999999</v>
      </c>
      <c r="P658">
        <v>5.9779999999999998E-3</v>
      </c>
    </row>
    <row r="659" spans="1:16" x14ac:dyDescent="0.2">
      <c r="A659" t="s">
        <v>46</v>
      </c>
      <c r="B659">
        <v>262</v>
      </c>
      <c r="C659">
        <v>277</v>
      </c>
      <c r="D659" t="s">
        <v>101</v>
      </c>
      <c r="G659">
        <v>13</v>
      </c>
      <c r="H659">
        <v>1746.8697</v>
      </c>
      <c r="I659" t="s">
        <v>21</v>
      </c>
      <c r="J659">
        <v>0.5</v>
      </c>
      <c r="K659">
        <v>1749.991272</v>
      </c>
      <c r="L659">
        <v>0.101982</v>
      </c>
      <c r="M659">
        <v>2.091898</v>
      </c>
      <c r="N659">
        <v>0.101982</v>
      </c>
      <c r="O659">
        <v>13.12022</v>
      </c>
      <c r="P659">
        <v>8.25E-4</v>
      </c>
    </row>
    <row r="660" spans="1:16" x14ac:dyDescent="0.2">
      <c r="A660" t="s">
        <v>46</v>
      </c>
      <c r="B660">
        <v>262</v>
      </c>
      <c r="C660">
        <v>277</v>
      </c>
      <c r="D660" t="s">
        <v>101</v>
      </c>
      <c r="G660">
        <v>13</v>
      </c>
      <c r="H660">
        <v>1746.8697</v>
      </c>
      <c r="I660" t="s">
        <v>21</v>
      </c>
      <c r="J660">
        <v>5</v>
      </c>
      <c r="K660">
        <v>1750.5009050000001</v>
      </c>
      <c r="L660">
        <v>2.7577999999999998E-2</v>
      </c>
      <c r="M660">
        <v>2.6015320000000002</v>
      </c>
      <c r="N660">
        <v>2.7577999999999998E-2</v>
      </c>
      <c r="O660">
        <v>13.122334</v>
      </c>
      <c r="P660">
        <v>7.3790000000000001E-3</v>
      </c>
    </row>
    <row r="661" spans="1:16" x14ac:dyDescent="0.2">
      <c r="A661" t="s">
        <v>46</v>
      </c>
      <c r="B661">
        <v>262</v>
      </c>
      <c r="C661">
        <v>277</v>
      </c>
      <c r="D661" t="s">
        <v>101</v>
      </c>
      <c r="G661">
        <v>13</v>
      </c>
      <c r="H661">
        <v>1746.8697</v>
      </c>
      <c r="I661" t="s">
        <v>21</v>
      </c>
      <c r="J661">
        <v>50.000003999999997</v>
      </c>
      <c r="K661">
        <v>1751.870985</v>
      </c>
      <c r="L661">
        <v>3.3700000000000002E-3</v>
      </c>
      <c r="M661">
        <v>3.9716109999999998</v>
      </c>
      <c r="N661">
        <v>3.3700000000000002E-3</v>
      </c>
      <c r="O661">
        <v>13.134114</v>
      </c>
      <c r="P661">
        <v>2.8770000000000002E-3</v>
      </c>
    </row>
    <row r="662" spans="1:16" x14ac:dyDescent="0.2">
      <c r="A662" t="s">
        <v>46</v>
      </c>
      <c r="B662">
        <v>262</v>
      </c>
      <c r="C662">
        <v>279</v>
      </c>
      <c r="D662" t="s">
        <v>102</v>
      </c>
      <c r="G662">
        <v>15</v>
      </c>
      <c r="H662">
        <v>1904.9389000000001</v>
      </c>
      <c r="I662" t="s">
        <v>19</v>
      </c>
      <c r="J662">
        <v>0</v>
      </c>
      <c r="K662">
        <v>1905.9397449999999</v>
      </c>
      <c r="L662">
        <v>7.6109999999999997E-3</v>
      </c>
      <c r="M662">
        <v>0</v>
      </c>
      <c r="N662">
        <v>0</v>
      </c>
      <c r="O662">
        <v>12.963013</v>
      </c>
      <c r="P662">
        <v>3.29061E-5</v>
      </c>
    </row>
    <row r="663" spans="1:16" x14ac:dyDescent="0.2">
      <c r="A663" t="s">
        <v>46</v>
      </c>
      <c r="B663">
        <v>262</v>
      </c>
      <c r="C663">
        <v>279</v>
      </c>
      <c r="D663" t="s">
        <v>102</v>
      </c>
      <c r="G663">
        <v>15</v>
      </c>
      <c r="H663">
        <v>1904.9389000000001</v>
      </c>
      <c r="I663" t="s">
        <v>19</v>
      </c>
      <c r="J663">
        <v>5.0000000000000001E-3</v>
      </c>
      <c r="K663">
        <v>1907.610273</v>
      </c>
      <c r="L663">
        <v>0.19750499999999999</v>
      </c>
      <c r="M663">
        <v>1.670528</v>
      </c>
      <c r="N663">
        <v>0.19765199999999999</v>
      </c>
      <c r="O663">
        <v>12.945994000000001</v>
      </c>
      <c r="P663">
        <v>4.0070000000000001E-3</v>
      </c>
    </row>
    <row r="664" spans="1:16" x14ac:dyDescent="0.2">
      <c r="A664" t="s">
        <v>46</v>
      </c>
      <c r="B664">
        <v>262</v>
      </c>
      <c r="C664">
        <v>279</v>
      </c>
      <c r="D664" t="s">
        <v>102</v>
      </c>
      <c r="G664">
        <v>15</v>
      </c>
      <c r="H664">
        <v>1904.9389000000001</v>
      </c>
      <c r="I664" t="s">
        <v>19</v>
      </c>
      <c r="J664">
        <v>0.05</v>
      </c>
      <c r="K664">
        <v>1908.51352</v>
      </c>
      <c r="L664">
        <v>0.18603900000000001</v>
      </c>
      <c r="M664">
        <v>2.5737749999999999</v>
      </c>
      <c r="N664">
        <v>0.186195</v>
      </c>
      <c r="O664">
        <v>12.95163</v>
      </c>
      <c r="P664">
        <v>3.7209999999999999E-3</v>
      </c>
    </row>
    <row r="665" spans="1:16" x14ac:dyDescent="0.2">
      <c r="A665" t="s">
        <v>46</v>
      </c>
      <c r="B665">
        <v>262</v>
      </c>
      <c r="C665">
        <v>279</v>
      </c>
      <c r="D665" t="s">
        <v>102</v>
      </c>
      <c r="G665">
        <v>15</v>
      </c>
      <c r="H665">
        <v>1904.9389000000001</v>
      </c>
      <c r="I665" t="s">
        <v>19</v>
      </c>
      <c r="J665">
        <v>0.5</v>
      </c>
      <c r="K665">
        <v>1908.908766</v>
      </c>
      <c r="L665">
        <v>0.24182600000000001</v>
      </c>
      <c r="M665">
        <v>2.9690210000000001</v>
      </c>
      <c r="N665">
        <v>0.24194599999999999</v>
      </c>
      <c r="O665">
        <v>12.946291</v>
      </c>
      <c r="P665">
        <v>3.0170000000000002E-3</v>
      </c>
    </row>
    <row r="666" spans="1:16" x14ac:dyDescent="0.2">
      <c r="A666" t="s">
        <v>46</v>
      </c>
      <c r="B666">
        <v>262</v>
      </c>
      <c r="C666">
        <v>279</v>
      </c>
      <c r="D666" t="s">
        <v>102</v>
      </c>
      <c r="G666">
        <v>15</v>
      </c>
      <c r="H666">
        <v>1904.9389000000001</v>
      </c>
      <c r="I666" t="s">
        <v>19</v>
      </c>
      <c r="J666">
        <v>5</v>
      </c>
      <c r="K666">
        <v>1909.532136</v>
      </c>
      <c r="L666">
        <v>9.3842999999999996E-2</v>
      </c>
      <c r="M666">
        <v>3.5923910000000001</v>
      </c>
      <c r="N666">
        <v>9.4150999999999999E-2</v>
      </c>
      <c r="O666">
        <v>12.957330000000001</v>
      </c>
      <c r="P666">
        <v>1.1331000000000001E-2</v>
      </c>
    </row>
    <row r="667" spans="1:16" x14ac:dyDescent="0.2">
      <c r="A667" t="s">
        <v>46</v>
      </c>
      <c r="B667">
        <v>262</v>
      </c>
      <c r="C667">
        <v>279</v>
      </c>
      <c r="D667" t="s">
        <v>102</v>
      </c>
      <c r="G667">
        <v>15</v>
      </c>
      <c r="H667">
        <v>1904.9389000000001</v>
      </c>
      <c r="I667" t="s">
        <v>19</v>
      </c>
      <c r="J667">
        <v>50.000003999999997</v>
      </c>
      <c r="K667">
        <v>1910.894268</v>
      </c>
      <c r="L667">
        <v>0.166825</v>
      </c>
      <c r="M667">
        <v>4.954523</v>
      </c>
      <c r="N667">
        <v>0.16699900000000001</v>
      </c>
      <c r="O667">
        <v>12.960392000000001</v>
      </c>
      <c r="P667">
        <v>4.8739999999999999E-3</v>
      </c>
    </row>
    <row r="668" spans="1:16" x14ac:dyDescent="0.2">
      <c r="A668" t="s">
        <v>46</v>
      </c>
      <c r="B668">
        <v>262</v>
      </c>
      <c r="C668">
        <v>279</v>
      </c>
      <c r="D668" t="s">
        <v>102</v>
      </c>
      <c r="G668">
        <v>15</v>
      </c>
      <c r="H668">
        <v>1904.9389000000001</v>
      </c>
      <c r="I668" t="s">
        <v>21</v>
      </c>
      <c r="J668">
        <v>0</v>
      </c>
      <c r="K668">
        <v>1905.9397449999999</v>
      </c>
      <c r="L668">
        <v>7.6109999999999997E-3</v>
      </c>
      <c r="M668">
        <v>0</v>
      </c>
      <c r="N668">
        <v>0</v>
      </c>
      <c r="O668">
        <v>12.963013</v>
      </c>
      <c r="P668">
        <v>3.29061E-5</v>
      </c>
    </row>
    <row r="669" spans="1:16" x14ac:dyDescent="0.2">
      <c r="A669" t="s">
        <v>46</v>
      </c>
      <c r="B669">
        <v>262</v>
      </c>
      <c r="C669">
        <v>279</v>
      </c>
      <c r="D669" t="s">
        <v>102</v>
      </c>
      <c r="G669">
        <v>15</v>
      </c>
      <c r="H669">
        <v>1904.9389000000001</v>
      </c>
      <c r="I669" t="s">
        <v>21</v>
      </c>
      <c r="J669">
        <v>5.0000000000000001E-3</v>
      </c>
      <c r="K669">
        <v>1907.632924</v>
      </c>
      <c r="L669">
        <v>0.25368499999999999</v>
      </c>
      <c r="M669">
        <v>1.693179</v>
      </c>
      <c r="N669">
        <v>0.253799</v>
      </c>
      <c r="O669">
        <v>12.93939</v>
      </c>
      <c r="P669">
        <v>4.0280000000000003E-3</v>
      </c>
    </row>
    <row r="670" spans="1:16" x14ac:dyDescent="0.2">
      <c r="A670" t="s">
        <v>46</v>
      </c>
      <c r="B670">
        <v>262</v>
      </c>
      <c r="C670">
        <v>279</v>
      </c>
      <c r="D670" t="s">
        <v>102</v>
      </c>
      <c r="G670">
        <v>15</v>
      </c>
      <c r="H670">
        <v>1904.9389000000001</v>
      </c>
      <c r="I670" t="s">
        <v>21</v>
      </c>
      <c r="J670">
        <v>0.05</v>
      </c>
      <c r="K670">
        <v>1908.5201340000001</v>
      </c>
      <c r="L670">
        <v>0.21929699999999999</v>
      </c>
      <c r="M670">
        <v>2.58039</v>
      </c>
      <c r="N670">
        <v>0.21942900000000001</v>
      </c>
      <c r="O670">
        <v>12.947364</v>
      </c>
      <c r="P670">
        <v>4.1190000000000003E-3</v>
      </c>
    </row>
    <row r="671" spans="1:16" x14ac:dyDescent="0.2">
      <c r="A671" t="s">
        <v>46</v>
      </c>
      <c r="B671">
        <v>262</v>
      </c>
      <c r="C671">
        <v>279</v>
      </c>
      <c r="D671" t="s">
        <v>102</v>
      </c>
      <c r="G671">
        <v>15</v>
      </c>
      <c r="H671">
        <v>1904.9389000000001</v>
      </c>
      <c r="I671" t="s">
        <v>21</v>
      </c>
      <c r="J671">
        <v>0.5</v>
      </c>
      <c r="K671">
        <v>1909.0455790000001</v>
      </c>
      <c r="L671">
        <v>0.190746</v>
      </c>
      <c r="M671">
        <v>3.1058340000000002</v>
      </c>
      <c r="N671">
        <v>0.19089800000000001</v>
      </c>
      <c r="O671">
        <v>12.942575</v>
      </c>
      <c r="P671">
        <v>5.7369999999999999E-3</v>
      </c>
    </row>
    <row r="672" spans="1:16" x14ac:dyDescent="0.2">
      <c r="A672" t="s">
        <v>46</v>
      </c>
      <c r="B672">
        <v>262</v>
      </c>
      <c r="C672">
        <v>279</v>
      </c>
      <c r="D672" t="s">
        <v>102</v>
      </c>
      <c r="G672">
        <v>15</v>
      </c>
      <c r="H672">
        <v>1904.9389000000001</v>
      </c>
      <c r="I672" t="s">
        <v>21</v>
      </c>
      <c r="J672">
        <v>5</v>
      </c>
      <c r="K672">
        <v>1909.614703</v>
      </c>
      <c r="L672">
        <v>0.10022399999999999</v>
      </c>
      <c r="M672">
        <v>3.6749580000000002</v>
      </c>
      <c r="N672">
        <v>0.100512</v>
      </c>
      <c r="O672">
        <v>12.946963</v>
      </c>
      <c r="P672">
        <v>6.2760000000000003E-3</v>
      </c>
    </row>
    <row r="673" spans="1:16" x14ac:dyDescent="0.2">
      <c r="A673" t="s">
        <v>46</v>
      </c>
      <c r="B673">
        <v>262</v>
      </c>
      <c r="C673">
        <v>279</v>
      </c>
      <c r="D673" t="s">
        <v>102</v>
      </c>
      <c r="G673">
        <v>15</v>
      </c>
      <c r="H673">
        <v>1904.9389000000001</v>
      </c>
      <c r="I673" t="s">
        <v>21</v>
      </c>
      <c r="J673">
        <v>50.000003999999997</v>
      </c>
      <c r="K673">
        <v>1911.015895</v>
      </c>
      <c r="L673">
        <v>0.15562999999999999</v>
      </c>
      <c r="M673">
        <v>5.0761500000000002</v>
      </c>
      <c r="N673">
        <v>0.15581600000000001</v>
      </c>
      <c r="O673">
        <v>12.957083000000001</v>
      </c>
      <c r="P673">
        <v>2.9729999999999999E-3</v>
      </c>
    </row>
    <row r="674" spans="1:16" x14ac:dyDescent="0.2">
      <c r="A674" t="s">
        <v>46</v>
      </c>
      <c r="B674">
        <v>262</v>
      </c>
      <c r="C674">
        <v>280</v>
      </c>
      <c r="D674" t="s">
        <v>103</v>
      </c>
      <c r="G674">
        <v>16</v>
      </c>
      <c r="H674">
        <v>2068.0021999999999</v>
      </c>
      <c r="I674" t="s">
        <v>19</v>
      </c>
      <c r="J674">
        <v>0</v>
      </c>
      <c r="K674">
        <v>2069.2009240000002</v>
      </c>
      <c r="L674">
        <v>0</v>
      </c>
      <c r="M674">
        <v>0</v>
      </c>
      <c r="N674">
        <v>0</v>
      </c>
      <c r="O674">
        <v>13.154446</v>
      </c>
      <c r="P674">
        <v>0</v>
      </c>
    </row>
    <row r="675" spans="1:16" x14ac:dyDescent="0.2">
      <c r="A675" t="s">
        <v>46</v>
      </c>
      <c r="B675">
        <v>262</v>
      </c>
      <c r="C675">
        <v>280</v>
      </c>
      <c r="D675" t="s">
        <v>103</v>
      </c>
      <c r="G675">
        <v>16</v>
      </c>
      <c r="H675">
        <v>2068.0021999999999</v>
      </c>
      <c r="I675" t="s">
        <v>19</v>
      </c>
      <c r="J675">
        <v>5.0000000000000001E-3</v>
      </c>
      <c r="K675">
        <v>2070.8631829999999</v>
      </c>
      <c r="L675">
        <v>0.133184</v>
      </c>
      <c r="M675">
        <v>1.6622589999999999</v>
      </c>
      <c r="N675">
        <v>0.133184</v>
      </c>
      <c r="O675">
        <v>13.167975999999999</v>
      </c>
      <c r="P675">
        <v>2.4090000000000001E-3</v>
      </c>
    </row>
    <row r="676" spans="1:16" x14ac:dyDescent="0.2">
      <c r="A676" t="s">
        <v>46</v>
      </c>
      <c r="B676">
        <v>262</v>
      </c>
      <c r="C676">
        <v>280</v>
      </c>
      <c r="D676" t="s">
        <v>103</v>
      </c>
      <c r="G676">
        <v>16</v>
      </c>
      <c r="H676">
        <v>2068.0021999999999</v>
      </c>
      <c r="I676" t="s">
        <v>19</v>
      </c>
      <c r="J676">
        <v>0.05</v>
      </c>
      <c r="K676">
        <v>2071.7157419999999</v>
      </c>
      <c r="L676">
        <v>6.3275999999999999E-2</v>
      </c>
      <c r="M676">
        <v>2.514818</v>
      </c>
      <c r="N676">
        <v>6.3275999999999999E-2</v>
      </c>
      <c r="O676">
        <v>13.170235999999999</v>
      </c>
      <c r="P676">
        <v>1.673E-3</v>
      </c>
    </row>
    <row r="677" spans="1:16" x14ac:dyDescent="0.2">
      <c r="A677" t="s">
        <v>46</v>
      </c>
      <c r="B677">
        <v>262</v>
      </c>
      <c r="C677">
        <v>280</v>
      </c>
      <c r="D677" t="s">
        <v>103</v>
      </c>
      <c r="G677">
        <v>16</v>
      </c>
      <c r="H677">
        <v>2068.0021999999999</v>
      </c>
      <c r="I677" t="s">
        <v>19</v>
      </c>
      <c r="J677">
        <v>0.5</v>
      </c>
      <c r="K677">
        <v>2072.2305999999999</v>
      </c>
      <c r="L677">
        <v>0.13230500000000001</v>
      </c>
      <c r="M677">
        <v>3.0296759999999998</v>
      </c>
      <c r="N677">
        <v>0.13230500000000001</v>
      </c>
      <c r="O677">
        <v>13.172573</v>
      </c>
      <c r="P677">
        <v>3.2339999999999999E-3</v>
      </c>
    </row>
    <row r="678" spans="1:16" x14ac:dyDescent="0.2">
      <c r="A678" t="s">
        <v>46</v>
      </c>
      <c r="B678">
        <v>262</v>
      </c>
      <c r="C678">
        <v>280</v>
      </c>
      <c r="D678" t="s">
        <v>103</v>
      </c>
      <c r="G678">
        <v>16</v>
      </c>
      <c r="H678">
        <v>2068.0021999999999</v>
      </c>
      <c r="I678" t="s">
        <v>19</v>
      </c>
      <c r="J678">
        <v>5</v>
      </c>
      <c r="K678">
        <v>2073.2022919999999</v>
      </c>
      <c r="L678">
        <v>1.7811E-2</v>
      </c>
      <c r="M678">
        <v>4.0013680000000003</v>
      </c>
      <c r="N678">
        <v>1.7811E-2</v>
      </c>
      <c r="O678">
        <v>13.177847999999999</v>
      </c>
      <c r="P678">
        <v>5.6100000000000004E-3</v>
      </c>
    </row>
    <row r="679" spans="1:16" x14ac:dyDescent="0.2">
      <c r="A679" t="s">
        <v>46</v>
      </c>
      <c r="B679">
        <v>262</v>
      </c>
      <c r="C679">
        <v>280</v>
      </c>
      <c r="D679" t="s">
        <v>103</v>
      </c>
      <c r="G679">
        <v>16</v>
      </c>
      <c r="H679">
        <v>2068.0021999999999</v>
      </c>
      <c r="I679" t="s">
        <v>19</v>
      </c>
      <c r="J679">
        <v>50.000003999999997</v>
      </c>
      <c r="K679">
        <v>2074.7707070000001</v>
      </c>
      <c r="L679">
        <v>1.8689000000000001E-2</v>
      </c>
      <c r="M679">
        <v>5.5697830000000002</v>
      </c>
      <c r="N679">
        <v>1.8689000000000001E-2</v>
      </c>
      <c r="O679">
        <v>13.17543</v>
      </c>
      <c r="P679">
        <v>9.6819999999999996E-3</v>
      </c>
    </row>
    <row r="680" spans="1:16" x14ac:dyDescent="0.2">
      <c r="A680" t="s">
        <v>46</v>
      </c>
      <c r="B680">
        <v>262</v>
      </c>
      <c r="C680">
        <v>280</v>
      </c>
      <c r="D680" t="s">
        <v>103</v>
      </c>
      <c r="G680">
        <v>16</v>
      </c>
      <c r="H680">
        <v>2068.0021999999999</v>
      </c>
      <c r="I680" t="s">
        <v>21</v>
      </c>
      <c r="J680">
        <v>0</v>
      </c>
      <c r="K680">
        <v>2069.2009240000002</v>
      </c>
      <c r="L680">
        <v>0</v>
      </c>
      <c r="M680">
        <v>0</v>
      </c>
      <c r="N680">
        <v>0</v>
      </c>
      <c r="O680">
        <v>13.154446</v>
      </c>
      <c r="P680">
        <v>0</v>
      </c>
    </row>
    <row r="681" spans="1:16" x14ac:dyDescent="0.2">
      <c r="A681" t="s">
        <v>46</v>
      </c>
      <c r="B681">
        <v>262</v>
      </c>
      <c r="C681">
        <v>280</v>
      </c>
      <c r="D681" t="s">
        <v>103</v>
      </c>
      <c r="G681">
        <v>16</v>
      </c>
      <c r="H681">
        <v>2068.0021999999999</v>
      </c>
      <c r="I681" t="s">
        <v>21</v>
      </c>
      <c r="J681">
        <v>5.0000000000000001E-3</v>
      </c>
      <c r="K681">
        <v>2070.8879440000001</v>
      </c>
      <c r="L681">
        <v>0.11708399999999999</v>
      </c>
      <c r="M681">
        <v>1.68702</v>
      </c>
      <c r="N681">
        <v>0.11708399999999999</v>
      </c>
      <c r="O681">
        <v>13.158378000000001</v>
      </c>
      <c r="P681">
        <v>5.5139999999999998E-3</v>
      </c>
    </row>
    <row r="682" spans="1:16" x14ac:dyDescent="0.2">
      <c r="A682" t="s">
        <v>46</v>
      </c>
      <c r="B682">
        <v>262</v>
      </c>
      <c r="C682">
        <v>280</v>
      </c>
      <c r="D682" t="s">
        <v>103</v>
      </c>
      <c r="G682">
        <v>16</v>
      </c>
      <c r="H682">
        <v>2068.0021999999999</v>
      </c>
      <c r="I682" t="s">
        <v>21</v>
      </c>
      <c r="J682">
        <v>0.05</v>
      </c>
      <c r="K682">
        <v>2071.7418299999999</v>
      </c>
      <c r="L682">
        <v>4.7926000000000003E-2</v>
      </c>
      <c r="M682">
        <v>2.5409060000000001</v>
      </c>
      <c r="N682">
        <v>4.7926000000000003E-2</v>
      </c>
      <c r="O682">
        <v>13.176163000000001</v>
      </c>
      <c r="P682">
        <v>7.1479999999999998E-3</v>
      </c>
    </row>
    <row r="683" spans="1:16" x14ac:dyDescent="0.2">
      <c r="A683" t="s">
        <v>46</v>
      </c>
      <c r="B683">
        <v>262</v>
      </c>
      <c r="C683">
        <v>280</v>
      </c>
      <c r="D683" t="s">
        <v>103</v>
      </c>
      <c r="G683">
        <v>16</v>
      </c>
      <c r="H683">
        <v>2068.0021999999999</v>
      </c>
      <c r="I683" t="s">
        <v>21</v>
      </c>
      <c r="J683">
        <v>0.5</v>
      </c>
      <c r="K683">
        <v>2072.3274740000002</v>
      </c>
      <c r="L683">
        <v>0.182755</v>
      </c>
      <c r="M683">
        <v>3.1265499999999999</v>
      </c>
      <c r="N683">
        <v>0.182755</v>
      </c>
      <c r="O683">
        <v>13.163733000000001</v>
      </c>
      <c r="P683">
        <v>1.085E-3</v>
      </c>
    </row>
    <row r="684" spans="1:16" x14ac:dyDescent="0.2">
      <c r="A684" t="s">
        <v>46</v>
      </c>
      <c r="B684">
        <v>262</v>
      </c>
      <c r="C684">
        <v>280</v>
      </c>
      <c r="D684" t="s">
        <v>103</v>
      </c>
      <c r="G684">
        <v>16</v>
      </c>
      <c r="H684">
        <v>2068.0021999999999</v>
      </c>
      <c r="I684" t="s">
        <v>21</v>
      </c>
      <c r="J684">
        <v>5</v>
      </c>
      <c r="K684">
        <v>2073.313776</v>
      </c>
      <c r="L684">
        <v>4.9539E-2</v>
      </c>
      <c r="M684">
        <v>4.1128520000000002</v>
      </c>
      <c r="N684">
        <v>4.9539E-2</v>
      </c>
      <c r="O684">
        <v>13.162815999999999</v>
      </c>
      <c r="P684">
        <v>7.9810000000000002E-3</v>
      </c>
    </row>
    <row r="685" spans="1:16" x14ac:dyDescent="0.2">
      <c r="A685" t="s">
        <v>46</v>
      </c>
      <c r="B685">
        <v>262</v>
      </c>
      <c r="C685">
        <v>280</v>
      </c>
      <c r="D685" t="s">
        <v>103</v>
      </c>
      <c r="G685">
        <v>16</v>
      </c>
      <c r="H685">
        <v>2068.0021999999999</v>
      </c>
      <c r="I685" t="s">
        <v>21</v>
      </c>
      <c r="J685">
        <v>50.000003999999997</v>
      </c>
      <c r="K685">
        <v>2074.8043809999999</v>
      </c>
      <c r="L685">
        <v>2.5814E-2</v>
      </c>
      <c r="M685">
        <v>5.6034569999999997</v>
      </c>
      <c r="N685">
        <v>2.5814E-2</v>
      </c>
      <c r="O685">
        <v>13.174429999999999</v>
      </c>
      <c r="P685">
        <v>5.4140000000000004E-3</v>
      </c>
    </row>
    <row r="686" spans="1:16" x14ac:dyDescent="0.2">
      <c r="A686" t="s">
        <v>46</v>
      </c>
      <c r="B686">
        <v>264</v>
      </c>
      <c r="C686">
        <v>280</v>
      </c>
      <c r="D686" t="s">
        <v>104</v>
      </c>
      <c r="G686">
        <v>14</v>
      </c>
      <c r="H686">
        <v>1867.8860999999999</v>
      </c>
      <c r="I686" t="s">
        <v>19</v>
      </c>
      <c r="J686">
        <v>0</v>
      </c>
      <c r="K686">
        <v>1868.8957129999999</v>
      </c>
      <c r="L686">
        <v>9.4742999999999994E-2</v>
      </c>
      <c r="M686">
        <v>0</v>
      </c>
      <c r="N686">
        <v>0</v>
      </c>
      <c r="O686">
        <v>12.811603</v>
      </c>
      <c r="P686">
        <v>1.7240000000000001E-3</v>
      </c>
    </row>
    <row r="687" spans="1:16" x14ac:dyDescent="0.2">
      <c r="A687" t="s">
        <v>46</v>
      </c>
      <c r="B687">
        <v>264</v>
      </c>
      <c r="C687">
        <v>280</v>
      </c>
      <c r="D687" t="s">
        <v>104</v>
      </c>
      <c r="G687">
        <v>14</v>
      </c>
      <c r="H687">
        <v>1867.8860999999999</v>
      </c>
      <c r="I687" t="s">
        <v>19</v>
      </c>
      <c r="J687">
        <v>5.0000000000000001E-3</v>
      </c>
      <c r="K687">
        <v>1870.6819780000001</v>
      </c>
      <c r="L687">
        <v>0.18279500000000001</v>
      </c>
      <c r="M687">
        <v>1.786265</v>
      </c>
      <c r="N687">
        <v>0.20588899999999999</v>
      </c>
      <c r="O687">
        <v>12.799628</v>
      </c>
      <c r="P687">
        <v>1.8E-3</v>
      </c>
    </row>
    <row r="688" spans="1:16" x14ac:dyDescent="0.2">
      <c r="A688" t="s">
        <v>46</v>
      </c>
      <c r="B688">
        <v>264</v>
      </c>
      <c r="C688">
        <v>280</v>
      </c>
      <c r="D688" t="s">
        <v>104</v>
      </c>
      <c r="G688">
        <v>14</v>
      </c>
      <c r="H688">
        <v>1867.8860999999999</v>
      </c>
      <c r="I688" t="s">
        <v>19</v>
      </c>
      <c r="J688">
        <v>0.05</v>
      </c>
      <c r="K688">
        <v>1871.5457730000001</v>
      </c>
      <c r="L688">
        <v>0.179892</v>
      </c>
      <c r="M688">
        <v>2.6500599999999999</v>
      </c>
      <c r="N688">
        <v>0.203315</v>
      </c>
      <c r="O688">
        <v>12.799738</v>
      </c>
      <c r="P688">
        <v>6.1590000000000004E-3</v>
      </c>
    </row>
    <row r="689" spans="1:16" x14ac:dyDescent="0.2">
      <c r="A689" t="s">
        <v>46</v>
      </c>
      <c r="B689">
        <v>264</v>
      </c>
      <c r="C689">
        <v>280</v>
      </c>
      <c r="D689" t="s">
        <v>104</v>
      </c>
      <c r="G689">
        <v>14</v>
      </c>
      <c r="H689">
        <v>1867.8860999999999</v>
      </c>
      <c r="I689" t="s">
        <v>19</v>
      </c>
      <c r="J689">
        <v>0.5</v>
      </c>
      <c r="K689">
        <v>1872.0723499999999</v>
      </c>
      <c r="L689">
        <v>0.20682</v>
      </c>
      <c r="M689">
        <v>3.1766359999999998</v>
      </c>
      <c r="N689">
        <v>0.227488</v>
      </c>
      <c r="O689">
        <v>12.799594000000001</v>
      </c>
      <c r="P689">
        <v>2.777E-3</v>
      </c>
    </row>
    <row r="690" spans="1:16" x14ac:dyDescent="0.2">
      <c r="A690" t="s">
        <v>46</v>
      </c>
      <c r="B690">
        <v>264</v>
      </c>
      <c r="C690">
        <v>280</v>
      </c>
      <c r="D690" t="s">
        <v>104</v>
      </c>
      <c r="G690">
        <v>14</v>
      </c>
      <c r="H690">
        <v>1867.8860999999999</v>
      </c>
      <c r="I690" t="s">
        <v>19</v>
      </c>
      <c r="J690">
        <v>5</v>
      </c>
      <c r="K690">
        <v>1872.9299510000001</v>
      </c>
      <c r="L690">
        <v>0.20646999999999999</v>
      </c>
      <c r="M690">
        <v>4.0342370000000001</v>
      </c>
      <c r="N690">
        <v>0.22716900000000001</v>
      </c>
      <c r="O690">
        <v>12.818837</v>
      </c>
      <c r="P690">
        <v>5.6270000000000001E-3</v>
      </c>
    </row>
    <row r="691" spans="1:16" x14ac:dyDescent="0.2">
      <c r="A691" t="s">
        <v>46</v>
      </c>
      <c r="B691">
        <v>264</v>
      </c>
      <c r="C691">
        <v>280</v>
      </c>
      <c r="D691" t="s">
        <v>104</v>
      </c>
      <c r="G691">
        <v>14</v>
      </c>
      <c r="H691">
        <v>1867.8860999999999</v>
      </c>
      <c r="I691" t="s">
        <v>19</v>
      </c>
      <c r="J691">
        <v>50.000003999999997</v>
      </c>
      <c r="K691">
        <v>1874.2083479999999</v>
      </c>
      <c r="L691">
        <v>0.101136</v>
      </c>
      <c r="M691">
        <v>5.3126350000000002</v>
      </c>
      <c r="N691">
        <v>0.13858100000000001</v>
      </c>
      <c r="O691">
        <v>12.819963</v>
      </c>
      <c r="P691">
        <v>2.356E-3</v>
      </c>
    </row>
    <row r="692" spans="1:16" x14ac:dyDescent="0.2">
      <c r="A692" t="s">
        <v>46</v>
      </c>
      <c r="B692">
        <v>264</v>
      </c>
      <c r="C692">
        <v>280</v>
      </c>
      <c r="D692" t="s">
        <v>104</v>
      </c>
      <c r="G692">
        <v>14</v>
      </c>
      <c r="H692">
        <v>1867.8860999999999</v>
      </c>
      <c r="I692" t="s">
        <v>21</v>
      </c>
      <c r="J692">
        <v>0</v>
      </c>
      <c r="K692">
        <v>1868.8957129999999</v>
      </c>
      <c r="L692">
        <v>9.4742999999999994E-2</v>
      </c>
      <c r="M692">
        <v>0</v>
      </c>
      <c r="N692">
        <v>0</v>
      </c>
      <c r="O692">
        <v>12.811603</v>
      </c>
      <c r="P692">
        <v>1.7240000000000001E-3</v>
      </c>
    </row>
    <row r="693" spans="1:16" x14ac:dyDescent="0.2">
      <c r="A693" t="s">
        <v>46</v>
      </c>
      <c r="B693">
        <v>264</v>
      </c>
      <c r="C693">
        <v>280</v>
      </c>
      <c r="D693" t="s">
        <v>104</v>
      </c>
      <c r="G693">
        <v>14</v>
      </c>
      <c r="H693">
        <v>1867.8860999999999</v>
      </c>
      <c r="I693" t="s">
        <v>21</v>
      </c>
      <c r="J693">
        <v>5.0000000000000001E-3</v>
      </c>
      <c r="K693">
        <v>1870.7245109999999</v>
      </c>
      <c r="L693">
        <v>0.213253</v>
      </c>
      <c r="M693">
        <v>1.8287979999999999</v>
      </c>
      <c r="N693">
        <v>0.233352</v>
      </c>
      <c r="O693">
        <v>12.797446000000001</v>
      </c>
      <c r="P693">
        <v>6.6140000000000001E-3</v>
      </c>
    </row>
    <row r="694" spans="1:16" x14ac:dyDescent="0.2">
      <c r="A694" t="s">
        <v>46</v>
      </c>
      <c r="B694">
        <v>264</v>
      </c>
      <c r="C694">
        <v>280</v>
      </c>
      <c r="D694" t="s">
        <v>104</v>
      </c>
      <c r="G694">
        <v>14</v>
      </c>
      <c r="H694">
        <v>1867.8860999999999</v>
      </c>
      <c r="I694" t="s">
        <v>21</v>
      </c>
      <c r="J694">
        <v>0.05</v>
      </c>
      <c r="K694">
        <v>1871.5655449999999</v>
      </c>
      <c r="L694">
        <v>0.172294</v>
      </c>
      <c r="M694">
        <v>2.669832</v>
      </c>
      <c r="N694">
        <v>0.19662499999999999</v>
      </c>
      <c r="O694">
        <v>12.798171999999999</v>
      </c>
      <c r="P694">
        <v>1.1412E-2</v>
      </c>
    </row>
    <row r="695" spans="1:16" x14ac:dyDescent="0.2">
      <c r="A695" t="s">
        <v>46</v>
      </c>
      <c r="B695">
        <v>264</v>
      </c>
      <c r="C695">
        <v>280</v>
      </c>
      <c r="D695" t="s">
        <v>104</v>
      </c>
      <c r="G695">
        <v>14</v>
      </c>
      <c r="H695">
        <v>1867.8860999999999</v>
      </c>
      <c r="I695" t="s">
        <v>21</v>
      </c>
      <c r="J695">
        <v>0.5</v>
      </c>
      <c r="K695">
        <v>1872.1947290000001</v>
      </c>
      <c r="L695">
        <v>0.27066299999999999</v>
      </c>
      <c r="M695">
        <v>3.2990149999999998</v>
      </c>
      <c r="N695">
        <v>0.28676499999999999</v>
      </c>
      <c r="O695">
        <v>12.798256</v>
      </c>
      <c r="P695">
        <v>4.4790000000000003E-3</v>
      </c>
    </row>
    <row r="696" spans="1:16" x14ac:dyDescent="0.2">
      <c r="A696" t="s">
        <v>46</v>
      </c>
      <c r="B696">
        <v>264</v>
      </c>
      <c r="C696">
        <v>280</v>
      </c>
      <c r="D696" t="s">
        <v>104</v>
      </c>
      <c r="G696">
        <v>14</v>
      </c>
      <c r="H696">
        <v>1867.8860999999999</v>
      </c>
      <c r="I696" t="s">
        <v>21</v>
      </c>
      <c r="J696">
        <v>5</v>
      </c>
      <c r="K696">
        <v>1873.081878</v>
      </c>
      <c r="L696">
        <v>0.16891200000000001</v>
      </c>
      <c r="M696">
        <v>4.1861649999999999</v>
      </c>
      <c r="N696">
        <v>0.19366800000000001</v>
      </c>
      <c r="O696">
        <v>12.810366</v>
      </c>
      <c r="P696">
        <v>9.9010000000000001E-3</v>
      </c>
    </row>
    <row r="697" spans="1:16" x14ac:dyDescent="0.2">
      <c r="A697" t="s">
        <v>46</v>
      </c>
      <c r="B697">
        <v>264</v>
      </c>
      <c r="C697">
        <v>280</v>
      </c>
      <c r="D697" t="s">
        <v>104</v>
      </c>
      <c r="G697">
        <v>14</v>
      </c>
      <c r="H697">
        <v>1867.8860999999999</v>
      </c>
      <c r="I697" t="s">
        <v>21</v>
      </c>
      <c r="J697">
        <v>50.000003999999997</v>
      </c>
      <c r="K697">
        <v>1874.2832450000001</v>
      </c>
      <c r="L697">
        <v>0.20535</v>
      </c>
      <c r="M697">
        <v>5.3875320000000002</v>
      </c>
      <c r="N697">
        <v>0.22615199999999999</v>
      </c>
      <c r="O697">
        <v>12.817302</v>
      </c>
      <c r="P697">
        <v>2.562E-3</v>
      </c>
    </row>
    <row r="698" spans="1:16" x14ac:dyDescent="0.2">
      <c r="A698" t="s">
        <v>46</v>
      </c>
      <c r="B698">
        <v>284</v>
      </c>
      <c r="C698">
        <v>295</v>
      </c>
      <c r="D698" t="s">
        <v>105</v>
      </c>
      <c r="G698">
        <v>10</v>
      </c>
      <c r="H698">
        <v>1362.6569999999999</v>
      </c>
      <c r="I698" t="s">
        <v>19</v>
      </c>
      <c r="J698">
        <v>0</v>
      </c>
      <c r="K698">
        <v>1363.369418</v>
      </c>
      <c r="L698">
        <v>5.7779999999999998E-2</v>
      </c>
      <c r="M698">
        <v>0</v>
      </c>
      <c r="N698">
        <v>0</v>
      </c>
      <c r="O698">
        <v>5.721819</v>
      </c>
      <c r="P698">
        <v>4.9200000000000003E-4</v>
      </c>
    </row>
    <row r="699" spans="1:16" x14ac:dyDescent="0.2">
      <c r="A699" t="s">
        <v>46</v>
      </c>
      <c r="B699">
        <v>284</v>
      </c>
      <c r="C699">
        <v>295</v>
      </c>
      <c r="D699" t="s">
        <v>105</v>
      </c>
      <c r="G699">
        <v>10</v>
      </c>
      <c r="H699">
        <v>1362.6569999999999</v>
      </c>
      <c r="I699" t="s">
        <v>19</v>
      </c>
      <c r="J699">
        <v>5.0000000000000001E-3</v>
      </c>
      <c r="K699">
        <v>1367.0986929999999</v>
      </c>
      <c r="L699">
        <v>9.4405000000000003E-2</v>
      </c>
      <c r="M699">
        <v>3.729276</v>
      </c>
      <c r="N699">
        <v>0.110684</v>
      </c>
      <c r="O699">
        <v>5.706054</v>
      </c>
      <c r="P699">
        <v>4.7429999999999998E-3</v>
      </c>
    </row>
    <row r="700" spans="1:16" x14ac:dyDescent="0.2">
      <c r="A700" t="s">
        <v>46</v>
      </c>
      <c r="B700">
        <v>284</v>
      </c>
      <c r="C700">
        <v>295</v>
      </c>
      <c r="D700" t="s">
        <v>105</v>
      </c>
      <c r="G700">
        <v>10</v>
      </c>
      <c r="H700">
        <v>1362.6569999999999</v>
      </c>
      <c r="I700" t="s">
        <v>19</v>
      </c>
      <c r="J700">
        <v>0.05</v>
      </c>
      <c r="K700">
        <v>1367.1062870000001</v>
      </c>
      <c r="L700">
        <v>5.5438000000000001E-2</v>
      </c>
      <c r="M700">
        <v>3.736869</v>
      </c>
      <c r="N700">
        <v>8.0074999999999993E-2</v>
      </c>
      <c r="O700">
        <v>5.7069549999999998</v>
      </c>
      <c r="P700">
        <v>3.6930000000000001E-3</v>
      </c>
    </row>
    <row r="701" spans="1:16" x14ac:dyDescent="0.2">
      <c r="A701" t="s">
        <v>46</v>
      </c>
      <c r="B701">
        <v>284</v>
      </c>
      <c r="C701">
        <v>295</v>
      </c>
      <c r="D701" t="s">
        <v>105</v>
      </c>
      <c r="G701">
        <v>10</v>
      </c>
      <c r="H701">
        <v>1362.6569999999999</v>
      </c>
      <c r="I701" t="s">
        <v>19</v>
      </c>
      <c r="J701">
        <v>0.5</v>
      </c>
      <c r="K701">
        <v>1367.1552670000001</v>
      </c>
      <c r="L701">
        <v>7.7471999999999999E-2</v>
      </c>
      <c r="M701">
        <v>3.7858489999999998</v>
      </c>
      <c r="N701">
        <v>9.6645999999999996E-2</v>
      </c>
      <c r="O701">
        <v>5.715255</v>
      </c>
      <c r="P701">
        <v>2.4810000000000001E-3</v>
      </c>
    </row>
    <row r="702" spans="1:16" x14ac:dyDescent="0.2">
      <c r="A702" t="s">
        <v>46</v>
      </c>
      <c r="B702">
        <v>284</v>
      </c>
      <c r="C702">
        <v>295</v>
      </c>
      <c r="D702" t="s">
        <v>105</v>
      </c>
      <c r="G702">
        <v>10</v>
      </c>
      <c r="H702">
        <v>1362.6569999999999</v>
      </c>
      <c r="I702" t="s">
        <v>19</v>
      </c>
      <c r="J702">
        <v>5</v>
      </c>
      <c r="K702">
        <v>1367.2494139999999</v>
      </c>
      <c r="L702">
        <v>0.117617</v>
      </c>
      <c r="M702">
        <v>3.8799959999999998</v>
      </c>
      <c r="N702">
        <v>0.13104299999999999</v>
      </c>
      <c r="O702">
        <v>5.7267890000000001</v>
      </c>
      <c r="P702">
        <v>4.5389999999999996E-3</v>
      </c>
    </row>
    <row r="703" spans="1:16" x14ac:dyDescent="0.2">
      <c r="A703" t="s">
        <v>46</v>
      </c>
      <c r="B703">
        <v>284</v>
      </c>
      <c r="C703">
        <v>295</v>
      </c>
      <c r="D703" t="s">
        <v>105</v>
      </c>
      <c r="G703">
        <v>10</v>
      </c>
      <c r="H703">
        <v>1362.6569999999999</v>
      </c>
      <c r="I703" t="s">
        <v>19</v>
      </c>
      <c r="J703">
        <v>50.000003999999997</v>
      </c>
      <c r="K703">
        <v>1367.2125109999999</v>
      </c>
      <c r="L703">
        <v>7.5868000000000005E-2</v>
      </c>
      <c r="M703">
        <v>3.8430939999999998</v>
      </c>
      <c r="N703">
        <v>9.5365000000000005E-2</v>
      </c>
      <c r="O703">
        <v>5.7380740000000001</v>
      </c>
      <c r="P703">
        <v>2.9520000000000002E-3</v>
      </c>
    </row>
    <row r="704" spans="1:16" x14ac:dyDescent="0.2">
      <c r="A704" t="s">
        <v>46</v>
      </c>
      <c r="B704">
        <v>284</v>
      </c>
      <c r="C704">
        <v>295</v>
      </c>
      <c r="D704" t="s">
        <v>105</v>
      </c>
      <c r="G704">
        <v>10</v>
      </c>
      <c r="H704">
        <v>1362.6569999999999</v>
      </c>
      <c r="I704" t="s">
        <v>21</v>
      </c>
      <c r="J704">
        <v>0</v>
      </c>
      <c r="K704">
        <v>1363.369418</v>
      </c>
      <c r="L704">
        <v>5.7779999999999998E-2</v>
      </c>
      <c r="M704">
        <v>0</v>
      </c>
      <c r="N704">
        <v>0</v>
      </c>
      <c r="O704">
        <v>5.721819</v>
      </c>
      <c r="P704">
        <v>4.9200000000000003E-4</v>
      </c>
    </row>
    <row r="705" spans="1:16" x14ac:dyDescent="0.2">
      <c r="A705" t="s">
        <v>46</v>
      </c>
      <c r="B705">
        <v>284</v>
      </c>
      <c r="C705">
        <v>295</v>
      </c>
      <c r="D705" t="s">
        <v>105</v>
      </c>
      <c r="G705">
        <v>10</v>
      </c>
      <c r="H705">
        <v>1362.6569999999999</v>
      </c>
      <c r="I705" t="s">
        <v>21</v>
      </c>
      <c r="J705">
        <v>5.0000000000000001E-3</v>
      </c>
      <c r="K705">
        <v>1367.1204640000001</v>
      </c>
      <c r="L705">
        <v>7.6689999999999994E-2</v>
      </c>
      <c r="M705">
        <v>3.7510460000000001</v>
      </c>
      <c r="N705">
        <v>9.6020999999999995E-2</v>
      </c>
      <c r="O705">
        <v>5.7179500000000001</v>
      </c>
      <c r="P705">
        <v>4.2909999999999997E-3</v>
      </c>
    </row>
    <row r="706" spans="1:16" x14ac:dyDescent="0.2">
      <c r="A706" t="s">
        <v>46</v>
      </c>
      <c r="B706">
        <v>284</v>
      </c>
      <c r="C706">
        <v>295</v>
      </c>
      <c r="D706" t="s">
        <v>105</v>
      </c>
      <c r="G706">
        <v>10</v>
      </c>
      <c r="H706">
        <v>1362.6569999999999</v>
      </c>
      <c r="I706" t="s">
        <v>21</v>
      </c>
      <c r="J706">
        <v>0.05</v>
      </c>
      <c r="K706">
        <v>1367.152036</v>
      </c>
      <c r="L706">
        <v>7.4424000000000004E-2</v>
      </c>
      <c r="M706">
        <v>3.782619</v>
      </c>
      <c r="N706">
        <v>9.4220999999999999E-2</v>
      </c>
      <c r="O706">
        <v>5.7215280000000002</v>
      </c>
      <c r="P706">
        <v>2.709E-3</v>
      </c>
    </row>
    <row r="707" spans="1:16" x14ac:dyDescent="0.2">
      <c r="A707" t="s">
        <v>46</v>
      </c>
      <c r="B707">
        <v>284</v>
      </c>
      <c r="C707">
        <v>295</v>
      </c>
      <c r="D707" t="s">
        <v>105</v>
      </c>
      <c r="G707">
        <v>10</v>
      </c>
      <c r="H707">
        <v>1362.6569999999999</v>
      </c>
      <c r="I707" t="s">
        <v>21</v>
      </c>
      <c r="J707">
        <v>0.5</v>
      </c>
      <c r="K707">
        <v>1367.1290899999999</v>
      </c>
      <c r="L707">
        <v>9.0653999999999998E-2</v>
      </c>
      <c r="M707">
        <v>3.7596720000000001</v>
      </c>
      <c r="N707">
        <v>0.107502</v>
      </c>
      <c r="O707">
        <v>5.7191780000000003</v>
      </c>
      <c r="P707">
        <v>4.4029999999999998E-3</v>
      </c>
    </row>
    <row r="708" spans="1:16" x14ac:dyDescent="0.2">
      <c r="A708" t="s">
        <v>46</v>
      </c>
      <c r="B708">
        <v>284</v>
      </c>
      <c r="C708">
        <v>295</v>
      </c>
      <c r="D708" t="s">
        <v>105</v>
      </c>
      <c r="G708">
        <v>10</v>
      </c>
      <c r="H708">
        <v>1362.6569999999999</v>
      </c>
      <c r="I708" t="s">
        <v>21</v>
      </c>
      <c r="J708">
        <v>5</v>
      </c>
      <c r="K708">
        <v>1367.2314940000001</v>
      </c>
      <c r="L708">
        <v>0.137464</v>
      </c>
      <c r="M708">
        <v>3.8620770000000002</v>
      </c>
      <c r="N708">
        <v>0.149114</v>
      </c>
      <c r="O708">
        <v>5.7317169999999997</v>
      </c>
      <c r="P708">
        <v>6.071E-3</v>
      </c>
    </row>
    <row r="709" spans="1:16" x14ac:dyDescent="0.2">
      <c r="A709" t="s">
        <v>46</v>
      </c>
      <c r="B709">
        <v>284</v>
      </c>
      <c r="C709">
        <v>295</v>
      </c>
      <c r="D709" t="s">
        <v>105</v>
      </c>
      <c r="G709">
        <v>10</v>
      </c>
      <c r="H709">
        <v>1362.6569999999999</v>
      </c>
      <c r="I709" t="s">
        <v>21</v>
      </c>
      <c r="J709">
        <v>50.000003999999997</v>
      </c>
      <c r="K709">
        <v>1367.1761590000001</v>
      </c>
      <c r="L709">
        <v>9.2783000000000004E-2</v>
      </c>
      <c r="M709">
        <v>3.8067419999999998</v>
      </c>
      <c r="N709">
        <v>0.109303</v>
      </c>
      <c r="O709">
        <v>5.7399380000000004</v>
      </c>
      <c r="P709">
        <v>2.7060000000000001E-3</v>
      </c>
    </row>
    <row r="710" spans="1:16" x14ac:dyDescent="0.2">
      <c r="A710" t="s">
        <v>46</v>
      </c>
      <c r="B710">
        <v>291</v>
      </c>
      <c r="C710">
        <v>302</v>
      </c>
      <c r="D710" t="s">
        <v>106</v>
      </c>
      <c r="G710">
        <v>9</v>
      </c>
      <c r="H710">
        <v>1336.5473999999999</v>
      </c>
      <c r="I710" t="s">
        <v>19</v>
      </c>
      <c r="J710">
        <v>0</v>
      </c>
      <c r="K710">
        <v>1337.3501960000001</v>
      </c>
      <c r="L710">
        <v>0</v>
      </c>
      <c r="M710">
        <v>0</v>
      </c>
      <c r="N710">
        <v>0</v>
      </c>
      <c r="O710">
        <v>10.736784999999999</v>
      </c>
      <c r="P710">
        <v>0</v>
      </c>
    </row>
    <row r="711" spans="1:16" x14ac:dyDescent="0.2">
      <c r="A711" t="s">
        <v>46</v>
      </c>
      <c r="B711">
        <v>291</v>
      </c>
      <c r="C711">
        <v>302</v>
      </c>
      <c r="D711" t="s">
        <v>106</v>
      </c>
      <c r="G711">
        <v>9</v>
      </c>
      <c r="H711">
        <v>1336.5473999999999</v>
      </c>
      <c r="I711" t="s">
        <v>19</v>
      </c>
      <c r="J711">
        <v>5.0000000000000001E-3</v>
      </c>
      <c r="K711">
        <v>1338.8451210000001</v>
      </c>
      <c r="L711">
        <v>6.9384000000000001E-2</v>
      </c>
      <c r="M711">
        <v>1.4949250000000001</v>
      </c>
      <c r="N711">
        <v>6.9384000000000001E-2</v>
      </c>
      <c r="O711">
        <v>10.725959</v>
      </c>
      <c r="P711">
        <v>1.1114000000000001E-2</v>
      </c>
    </row>
    <row r="712" spans="1:16" x14ac:dyDescent="0.2">
      <c r="A712" t="s">
        <v>46</v>
      </c>
      <c r="B712">
        <v>291</v>
      </c>
      <c r="C712">
        <v>302</v>
      </c>
      <c r="D712" t="s">
        <v>106</v>
      </c>
      <c r="G712">
        <v>9</v>
      </c>
      <c r="H712">
        <v>1336.5473999999999</v>
      </c>
      <c r="I712" t="s">
        <v>19</v>
      </c>
      <c r="J712">
        <v>0.05</v>
      </c>
      <c r="K712">
        <v>1339.1524890000001</v>
      </c>
      <c r="L712">
        <v>4.8279000000000002E-2</v>
      </c>
      <c r="M712">
        <v>1.8022929999999999</v>
      </c>
      <c r="N712">
        <v>4.8279000000000002E-2</v>
      </c>
      <c r="O712">
        <v>10.7287</v>
      </c>
      <c r="P712">
        <v>4.8190000000000004E-3</v>
      </c>
    </row>
    <row r="713" spans="1:16" x14ac:dyDescent="0.2">
      <c r="A713" t="s">
        <v>46</v>
      </c>
      <c r="B713">
        <v>291</v>
      </c>
      <c r="C713">
        <v>302</v>
      </c>
      <c r="D713" t="s">
        <v>106</v>
      </c>
      <c r="G713">
        <v>9</v>
      </c>
      <c r="H713">
        <v>1336.5473999999999</v>
      </c>
      <c r="I713" t="s">
        <v>19</v>
      </c>
      <c r="J713">
        <v>0.5</v>
      </c>
      <c r="K713">
        <v>1339.3418839999999</v>
      </c>
      <c r="L713">
        <v>5.8595000000000001E-2</v>
      </c>
      <c r="M713">
        <v>1.9916879999999999</v>
      </c>
      <c r="N713">
        <v>5.8595000000000001E-2</v>
      </c>
      <c r="O713">
        <v>10.73349</v>
      </c>
      <c r="P713">
        <v>6.0730000000000003E-3</v>
      </c>
    </row>
    <row r="714" spans="1:16" x14ac:dyDescent="0.2">
      <c r="A714" t="s">
        <v>46</v>
      </c>
      <c r="B714">
        <v>291</v>
      </c>
      <c r="C714">
        <v>302</v>
      </c>
      <c r="D714" t="s">
        <v>106</v>
      </c>
      <c r="G714">
        <v>9</v>
      </c>
      <c r="H714">
        <v>1336.5473999999999</v>
      </c>
      <c r="I714" t="s">
        <v>19</v>
      </c>
      <c r="J714">
        <v>5</v>
      </c>
      <c r="K714">
        <v>1340.019802</v>
      </c>
      <c r="L714">
        <v>6.3638E-2</v>
      </c>
      <c r="M714">
        <v>2.6696059999999999</v>
      </c>
      <c r="N714">
        <v>6.3638E-2</v>
      </c>
      <c r="O714">
        <v>10.759401</v>
      </c>
      <c r="P714">
        <v>1.2725E-2</v>
      </c>
    </row>
    <row r="715" spans="1:16" x14ac:dyDescent="0.2">
      <c r="A715" t="s">
        <v>46</v>
      </c>
      <c r="B715">
        <v>291</v>
      </c>
      <c r="C715">
        <v>302</v>
      </c>
      <c r="D715" t="s">
        <v>106</v>
      </c>
      <c r="G715">
        <v>9</v>
      </c>
      <c r="H715">
        <v>1336.5473999999999</v>
      </c>
      <c r="I715" t="s">
        <v>19</v>
      </c>
      <c r="J715">
        <v>50.000003999999997</v>
      </c>
      <c r="K715">
        <v>1340.5891039999999</v>
      </c>
      <c r="L715">
        <v>8.9821999999999999E-2</v>
      </c>
      <c r="M715">
        <v>3.2389079999999999</v>
      </c>
      <c r="N715">
        <v>8.9821999999999999E-2</v>
      </c>
      <c r="O715">
        <v>10.772364</v>
      </c>
      <c r="P715">
        <v>4.0540000000000003E-3</v>
      </c>
    </row>
    <row r="716" spans="1:16" x14ac:dyDescent="0.2">
      <c r="A716" t="s">
        <v>46</v>
      </c>
      <c r="B716">
        <v>291</v>
      </c>
      <c r="C716">
        <v>302</v>
      </c>
      <c r="D716" t="s">
        <v>106</v>
      </c>
      <c r="G716">
        <v>9</v>
      </c>
      <c r="H716">
        <v>1336.5473999999999</v>
      </c>
      <c r="I716" t="s">
        <v>21</v>
      </c>
      <c r="J716">
        <v>0</v>
      </c>
      <c r="K716">
        <v>1337.3501960000001</v>
      </c>
      <c r="L716">
        <v>0</v>
      </c>
      <c r="M716">
        <v>0</v>
      </c>
      <c r="N716">
        <v>0</v>
      </c>
      <c r="O716">
        <v>10.736784999999999</v>
      </c>
      <c r="P716">
        <v>0</v>
      </c>
    </row>
    <row r="717" spans="1:16" x14ac:dyDescent="0.2">
      <c r="A717" t="s">
        <v>46</v>
      </c>
      <c r="B717">
        <v>291</v>
      </c>
      <c r="C717">
        <v>302</v>
      </c>
      <c r="D717" t="s">
        <v>106</v>
      </c>
      <c r="G717">
        <v>9</v>
      </c>
      <c r="H717">
        <v>1336.5473999999999</v>
      </c>
      <c r="I717" t="s">
        <v>21</v>
      </c>
      <c r="J717">
        <v>5.0000000000000001E-3</v>
      </c>
      <c r="K717">
        <v>1338.9311520000001</v>
      </c>
      <c r="L717">
        <v>0.11396000000000001</v>
      </c>
      <c r="M717">
        <v>1.580956</v>
      </c>
      <c r="N717">
        <v>0.11396000000000001</v>
      </c>
      <c r="O717">
        <v>10.730510000000001</v>
      </c>
      <c r="P717">
        <v>1.351E-3</v>
      </c>
    </row>
    <row r="718" spans="1:16" x14ac:dyDescent="0.2">
      <c r="A718" t="s">
        <v>46</v>
      </c>
      <c r="B718">
        <v>291</v>
      </c>
      <c r="C718">
        <v>302</v>
      </c>
      <c r="D718" t="s">
        <v>106</v>
      </c>
      <c r="G718">
        <v>9</v>
      </c>
      <c r="H718">
        <v>1336.5473999999999</v>
      </c>
      <c r="I718" t="s">
        <v>21</v>
      </c>
      <c r="J718">
        <v>0.05</v>
      </c>
      <c r="K718">
        <v>1339.2168569999999</v>
      </c>
      <c r="L718">
        <v>2.3559E-2</v>
      </c>
      <c r="M718">
        <v>1.8666609999999999</v>
      </c>
      <c r="N718">
        <v>2.3559E-2</v>
      </c>
      <c r="O718">
        <v>10.729051</v>
      </c>
      <c r="P718">
        <v>3.1029999999999999E-3</v>
      </c>
    </row>
    <row r="719" spans="1:16" x14ac:dyDescent="0.2">
      <c r="A719" t="s">
        <v>46</v>
      </c>
      <c r="B719">
        <v>291</v>
      </c>
      <c r="C719">
        <v>302</v>
      </c>
      <c r="D719" t="s">
        <v>106</v>
      </c>
      <c r="G719">
        <v>9</v>
      </c>
      <c r="H719">
        <v>1336.5473999999999</v>
      </c>
      <c r="I719" t="s">
        <v>21</v>
      </c>
      <c r="J719">
        <v>0.5</v>
      </c>
      <c r="K719">
        <v>1339.4129809999999</v>
      </c>
      <c r="L719">
        <v>2.4365999999999999E-2</v>
      </c>
      <c r="M719">
        <v>2.0627849999999999</v>
      </c>
      <c r="N719">
        <v>2.4365999999999999E-2</v>
      </c>
      <c r="O719">
        <v>10.74127</v>
      </c>
      <c r="P719">
        <v>7.3000000000000001E-3</v>
      </c>
    </row>
    <row r="720" spans="1:16" x14ac:dyDescent="0.2">
      <c r="A720" t="s">
        <v>46</v>
      </c>
      <c r="B720">
        <v>291</v>
      </c>
      <c r="C720">
        <v>302</v>
      </c>
      <c r="D720" t="s">
        <v>106</v>
      </c>
      <c r="G720">
        <v>9</v>
      </c>
      <c r="H720">
        <v>1336.5473999999999</v>
      </c>
      <c r="I720" t="s">
        <v>21</v>
      </c>
      <c r="J720">
        <v>5</v>
      </c>
      <c r="K720">
        <v>1340.0092440000001</v>
      </c>
      <c r="L720">
        <v>0.101493</v>
      </c>
      <c r="M720">
        <v>2.6590479999999999</v>
      </c>
      <c r="N720">
        <v>0.101493</v>
      </c>
      <c r="O720">
        <v>10.75999</v>
      </c>
      <c r="P720">
        <v>8.2679999999999993E-3</v>
      </c>
    </row>
    <row r="721" spans="1:16" x14ac:dyDescent="0.2">
      <c r="A721" t="s">
        <v>46</v>
      </c>
      <c r="B721">
        <v>291</v>
      </c>
      <c r="C721">
        <v>302</v>
      </c>
      <c r="D721" t="s">
        <v>106</v>
      </c>
      <c r="G721">
        <v>9</v>
      </c>
      <c r="H721">
        <v>1336.5473999999999</v>
      </c>
      <c r="I721" t="s">
        <v>21</v>
      </c>
      <c r="J721">
        <v>50.000003999999997</v>
      </c>
      <c r="K721">
        <v>1340.657755</v>
      </c>
      <c r="L721">
        <v>6.7302000000000001E-2</v>
      </c>
      <c r="M721">
        <v>3.3075589999999999</v>
      </c>
      <c r="N721">
        <v>6.7302000000000001E-2</v>
      </c>
      <c r="O721">
        <v>10.778373999999999</v>
      </c>
      <c r="P721">
        <v>5.2899999999999996E-4</v>
      </c>
    </row>
    <row r="722" spans="1:16" x14ac:dyDescent="0.2">
      <c r="A722" t="s">
        <v>46</v>
      </c>
      <c r="B722">
        <v>316</v>
      </c>
      <c r="C722">
        <v>323</v>
      </c>
      <c r="D722" t="s">
        <v>107</v>
      </c>
      <c r="G722">
        <v>7</v>
      </c>
      <c r="H722">
        <v>924.51490000000001</v>
      </c>
      <c r="I722" t="s">
        <v>19</v>
      </c>
      <c r="J722">
        <v>0</v>
      </c>
      <c r="K722">
        <v>924.94824100000005</v>
      </c>
      <c r="L722">
        <v>3.1861E-2</v>
      </c>
      <c r="M722">
        <v>0</v>
      </c>
      <c r="N722">
        <v>0</v>
      </c>
      <c r="O722">
        <v>11.839052000000001</v>
      </c>
      <c r="P722">
        <v>4.4619999999999998E-3</v>
      </c>
    </row>
    <row r="723" spans="1:16" x14ac:dyDescent="0.2">
      <c r="A723" t="s">
        <v>46</v>
      </c>
      <c r="B723">
        <v>316</v>
      </c>
      <c r="C723">
        <v>323</v>
      </c>
      <c r="D723" t="s">
        <v>107</v>
      </c>
      <c r="G723">
        <v>7</v>
      </c>
      <c r="H723">
        <v>924.51490000000001</v>
      </c>
      <c r="I723" t="s">
        <v>19</v>
      </c>
      <c r="J723">
        <v>5.0000000000000001E-3</v>
      </c>
      <c r="K723">
        <v>925.03833699999996</v>
      </c>
      <c r="L723">
        <v>2.8095999999999999E-2</v>
      </c>
      <c r="M723">
        <v>9.0095999999999996E-2</v>
      </c>
      <c r="N723">
        <v>4.2479999999999997E-2</v>
      </c>
      <c r="O723">
        <v>11.811563</v>
      </c>
      <c r="P723">
        <v>9.3130000000000001E-3</v>
      </c>
    </row>
    <row r="724" spans="1:16" x14ac:dyDescent="0.2">
      <c r="A724" t="s">
        <v>46</v>
      </c>
      <c r="B724">
        <v>316</v>
      </c>
      <c r="C724">
        <v>323</v>
      </c>
      <c r="D724" t="s">
        <v>107</v>
      </c>
      <c r="G724">
        <v>7</v>
      </c>
      <c r="H724">
        <v>924.51490000000001</v>
      </c>
      <c r="I724" t="s">
        <v>19</v>
      </c>
      <c r="J724">
        <v>0.05</v>
      </c>
      <c r="K724">
        <v>925.06144099999995</v>
      </c>
      <c r="L724">
        <v>2.5985000000000001E-2</v>
      </c>
      <c r="M724">
        <v>0.1132</v>
      </c>
      <c r="N724">
        <v>4.1113999999999998E-2</v>
      </c>
      <c r="O724">
        <v>11.821168999999999</v>
      </c>
      <c r="P724">
        <v>4.1590000000000004E-3</v>
      </c>
    </row>
    <row r="725" spans="1:16" x14ac:dyDescent="0.2">
      <c r="A725" t="s">
        <v>46</v>
      </c>
      <c r="B725">
        <v>316</v>
      </c>
      <c r="C725">
        <v>323</v>
      </c>
      <c r="D725" t="s">
        <v>107</v>
      </c>
      <c r="G725">
        <v>7</v>
      </c>
      <c r="H725">
        <v>924.51490000000001</v>
      </c>
      <c r="I725" t="s">
        <v>19</v>
      </c>
      <c r="J725">
        <v>0.5</v>
      </c>
      <c r="K725">
        <v>925.05287099999998</v>
      </c>
      <c r="L725">
        <v>6.4346E-2</v>
      </c>
      <c r="M725">
        <v>0.10463</v>
      </c>
      <c r="N725">
        <v>7.1802000000000005E-2</v>
      </c>
      <c r="O725">
        <v>11.829732999999999</v>
      </c>
      <c r="P725">
        <v>5.8019999999999999E-3</v>
      </c>
    </row>
    <row r="726" spans="1:16" x14ac:dyDescent="0.2">
      <c r="A726" t="s">
        <v>46</v>
      </c>
      <c r="B726">
        <v>316</v>
      </c>
      <c r="C726">
        <v>323</v>
      </c>
      <c r="D726" t="s">
        <v>107</v>
      </c>
      <c r="G726">
        <v>7</v>
      </c>
      <c r="H726">
        <v>924.51490000000001</v>
      </c>
      <c r="I726" t="s">
        <v>19</v>
      </c>
      <c r="J726">
        <v>5</v>
      </c>
      <c r="K726">
        <v>925.042284</v>
      </c>
      <c r="L726">
        <v>6.3704999999999998E-2</v>
      </c>
      <c r="M726">
        <v>9.4042000000000001E-2</v>
      </c>
      <c r="N726">
        <v>7.1228E-2</v>
      </c>
      <c r="O726">
        <v>11.859173</v>
      </c>
      <c r="P726">
        <v>1.0998000000000001E-2</v>
      </c>
    </row>
    <row r="727" spans="1:16" x14ac:dyDescent="0.2">
      <c r="A727" t="s">
        <v>46</v>
      </c>
      <c r="B727">
        <v>316</v>
      </c>
      <c r="C727">
        <v>323</v>
      </c>
      <c r="D727" t="s">
        <v>107</v>
      </c>
      <c r="G727">
        <v>7</v>
      </c>
      <c r="H727">
        <v>924.51490000000001</v>
      </c>
      <c r="I727" t="s">
        <v>19</v>
      </c>
      <c r="J727">
        <v>50.000003999999997</v>
      </c>
      <c r="K727">
        <v>925.07625099999996</v>
      </c>
      <c r="L727">
        <v>2.1928E-2</v>
      </c>
      <c r="M727">
        <v>0.12801000000000001</v>
      </c>
      <c r="N727">
        <v>3.8677999999999997E-2</v>
      </c>
      <c r="O727">
        <v>11.882134000000001</v>
      </c>
      <c r="P727">
        <v>7.3000000000000001E-3</v>
      </c>
    </row>
    <row r="728" spans="1:16" x14ac:dyDescent="0.2">
      <c r="A728" t="s">
        <v>46</v>
      </c>
      <c r="B728">
        <v>316</v>
      </c>
      <c r="C728">
        <v>323</v>
      </c>
      <c r="D728" t="s">
        <v>107</v>
      </c>
      <c r="G728">
        <v>7</v>
      </c>
      <c r="H728">
        <v>924.51490000000001</v>
      </c>
      <c r="I728" t="s">
        <v>21</v>
      </c>
      <c r="J728">
        <v>0</v>
      </c>
      <c r="K728">
        <v>924.94824100000005</v>
      </c>
      <c r="L728">
        <v>3.1861E-2</v>
      </c>
      <c r="M728">
        <v>0</v>
      </c>
      <c r="N728">
        <v>0</v>
      </c>
      <c r="O728">
        <v>11.839052000000001</v>
      </c>
      <c r="P728">
        <v>4.4619999999999998E-3</v>
      </c>
    </row>
    <row r="729" spans="1:16" x14ac:dyDescent="0.2">
      <c r="A729" t="s">
        <v>46</v>
      </c>
      <c r="B729">
        <v>316</v>
      </c>
      <c r="C729">
        <v>323</v>
      </c>
      <c r="D729" t="s">
        <v>107</v>
      </c>
      <c r="G729">
        <v>7</v>
      </c>
      <c r="H729">
        <v>924.51490000000001</v>
      </c>
      <c r="I729" t="s">
        <v>21</v>
      </c>
      <c r="J729">
        <v>5.0000000000000001E-3</v>
      </c>
      <c r="K729">
        <v>925.02121599999998</v>
      </c>
      <c r="L729">
        <v>1.5415999999999999E-2</v>
      </c>
      <c r="M729">
        <v>7.2974999999999998E-2</v>
      </c>
      <c r="N729">
        <v>3.5395000000000003E-2</v>
      </c>
      <c r="O729">
        <v>11.814026999999999</v>
      </c>
      <c r="P729">
        <v>6.7470000000000004E-3</v>
      </c>
    </row>
    <row r="730" spans="1:16" x14ac:dyDescent="0.2">
      <c r="A730" t="s">
        <v>46</v>
      </c>
      <c r="B730">
        <v>316</v>
      </c>
      <c r="C730">
        <v>323</v>
      </c>
      <c r="D730" t="s">
        <v>107</v>
      </c>
      <c r="G730">
        <v>7</v>
      </c>
      <c r="H730">
        <v>924.51490000000001</v>
      </c>
      <c r="I730" t="s">
        <v>21</v>
      </c>
      <c r="J730">
        <v>0.05</v>
      </c>
      <c r="K730">
        <v>925.04364499999997</v>
      </c>
      <c r="L730">
        <v>4.3187000000000003E-2</v>
      </c>
      <c r="M730">
        <v>9.5404000000000003E-2</v>
      </c>
      <c r="N730">
        <v>5.3668E-2</v>
      </c>
      <c r="O730">
        <v>11.82512</v>
      </c>
      <c r="P730">
        <v>3.6059999999999998E-3</v>
      </c>
    </row>
    <row r="731" spans="1:16" x14ac:dyDescent="0.2">
      <c r="A731" t="s">
        <v>46</v>
      </c>
      <c r="B731">
        <v>316</v>
      </c>
      <c r="C731">
        <v>323</v>
      </c>
      <c r="D731" t="s">
        <v>107</v>
      </c>
      <c r="G731">
        <v>7</v>
      </c>
      <c r="H731">
        <v>924.51490000000001</v>
      </c>
      <c r="I731" t="s">
        <v>21</v>
      </c>
      <c r="J731">
        <v>0.5</v>
      </c>
      <c r="K731">
        <v>925.05581400000005</v>
      </c>
      <c r="L731">
        <v>2.1647E-2</v>
      </c>
      <c r="M731">
        <v>0.107573</v>
      </c>
      <c r="N731">
        <v>3.8518999999999998E-2</v>
      </c>
      <c r="O731">
        <v>11.830166</v>
      </c>
      <c r="P731">
        <v>5.8690000000000001E-3</v>
      </c>
    </row>
    <row r="732" spans="1:16" x14ac:dyDescent="0.2">
      <c r="A732" t="s">
        <v>46</v>
      </c>
      <c r="B732">
        <v>316</v>
      </c>
      <c r="C732">
        <v>323</v>
      </c>
      <c r="D732" t="s">
        <v>107</v>
      </c>
      <c r="G732">
        <v>7</v>
      </c>
      <c r="H732">
        <v>924.51490000000001</v>
      </c>
      <c r="I732" t="s">
        <v>21</v>
      </c>
      <c r="J732">
        <v>5</v>
      </c>
      <c r="K732">
        <v>925.05667200000005</v>
      </c>
      <c r="L732">
        <v>2.4336E-2</v>
      </c>
      <c r="M732">
        <v>0.10843</v>
      </c>
      <c r="N732">
        <v>4.0092000000000003E-2</v>
      </c>
      <c r="O732">
        <v>11.855033000000001</v>
      </c>
      <c r="P732">
        <v>1.0198E-2</v>
      </c>
    </row>
    <row r="733" spans="1:16" x14ac:dyDescent="0.2">
      <c r="A733" t="s">
        <v>46</v>
      </c>
      <c r="B733">
        <v>316</v>
      </c>
      <c r="C733">
        <v>323</v>
      </c>
      <c r="D733" t="s">
        <v>107</v>
      </c>
      <c r="G733">
        <v>7</v>
      </c>
      <c r="H733">
        <v>924.51490000000001</v>
      </c>
      <c r="I733" t="s">
        <v>21</v>
      </c>
      <c r="J733">
        <v>50.000003999999997</v>
      </c>
      <c r="K733">
        <v>925.089157</v>
      </c>
      <c r="L733">
        <v>8.1921999999999995E-2</v>
      </c>
      <c r="M733">
        <v>0.14091600000000001</v>
      </c>
      <c r="N733">
        <v>8.7899000000000005E-2</v>
      </c>
      <c r="O733">
        <v>11.889587000000001</v>
      </c>
      <c r="P733">
        <v>7.8580000000000004E-3</v>
      </c>
    </row>
    <row r="734" spans="1:16" x14ac:dyDescent="0.2">
      <c r="A734" t="s">
        <v>46</v>
      </c>
      <c r="B734">
        <v>316</v>
      </c>
      <c r="C734">
        <v>335</v>
      </c>
      <c r="D734" t="s">
        <v>108</v>
      </c>
      <c r="G734">
        <v>18</v>
      </c>
      <c r="H734">
        <v>2297.2321999999999</v>
      </c>
      <c r="I734" t="s">
        <v>19</v>
      </c>
      <c r="J734">
        <v>0</v>
      </c>
      <c r="K734">
        <v>2298.4331619999998</v>
      </c>
      <c r="L734">
        <v>0</v>
      </c>
      <c r="M734">
        <v>0</v>
      </c>
      <c r="N734">
        <v>0</v>
      </c>
      <c r="O734">
        <v>12.612192</v>
      </c>
      <c r="P734">
        <v>0</v>
      </c>
    </row>
    <row r="735" spans="1:16" x14ac:dyDescent="0.2">
      <c r="A735" t="s">
        <v>46</v>
      </c>
      <c r="B735">
        <v>316</v>
      </c>
      <c r="C735">
        <v>335</v>
      </c>
      <c r="D735" t="s">
        <v>108</v>
      </c>
      <c r="G735">
        <v>18</v>
      </c>
      <c r="H735">
        <v>2297.2321999999999</v>
      </c>
      <c r="I735" t="s">
        <v>19</v>
      </c>
      <c r="J735">
        <v>5.0000000000000001E-3</v>
      </c>
      <c r="K735">
        <v>2300.4593300000001</v>
      </c>
      <c r="L735">
        <v>0.15559300000000001</v>
      </c>
      <c r="M735">
        <v>2.0261680000000002</v>
      </c>
      <c r="N735">
        <v>0.15559300000000001</v>
      </c>
      <c r="O735">
        <v>12.589710999999999</v>
      </c>
      <c r="P735">
        <v>6.9189999999999998E-3</v>
      </c>
    </row>
    <row r="736" spans="1:16" x14ac:dyDescent="0.2">
      <c r="A736" t="s">
        <v>46</v>
      </c>
      <c r="B736">
        <v>316</v>
      </c>
      <c r="C736">
        <v>335</v>
      </c>
      <c r="D736" t="s">
        <v>108</v>
      </c>
      <c r="G736">
        <v>18</v>
      </c>
      <c r="H736">
        <v>2297.2321999999999</v>
      </c>
      <c r="I736" t="s">
        <v>19</v>
      </c>
      <c r="J736">
        <v>0.05</v>
      </c>
      <c r="K736">
        <v>2301.5025049999999</v>
      </c>
      <c r="L736">
        <v>7.9521999999999995E-2</v>
      </c>
      <c r="M736">
        <v>3.0693429999999999</v>
      </c>
      <c r="N736">
        <v>7.9521999999999995E-2</v>
      </c>
      <c r="O736">
        <v>12.604564</v>
      </c>
      <c r="P736">
        <v>4.7340000000000004E-3</v>
      </c>
    </row>
    <row r="737" spans="1:16" x14ac:dyDescent="0.2">
      <c r="A737" t="s">
        <v>46</v>
      </c>
      <c r="B737">
        <v>316</v>
      </c>
      <c r="C737">
        <v>335</v>
      </c>
      <c r="D737" t="s">
        <v>108</v>
      </c>
      <c r="G737">
        <v>18</v>
      </c>
      <c r="H737">
        <v>2297.2321999999999</v>
      </c>
      <c r="I737" t="s">
        <v>19</v>
      </c>
      <c r="J737">
        <v>0.5</v>
      </c>
      <c r="K737">
        <v>2302.2535440000001</v>
      </c>
      <c r="L737">
        <v>0.32038100000000003</v>
      </c>
      <c r="M737">
        <v>3.8203819999999999</v>
      </c>
      <c r="N737">
        <v>0.32038100000000003</v>
      </c>
      <c r="O737">
        <v>12.61886</v>
      </c>
      <c r="P737">
        <v>1.9897000000000001E-2</v>
      </c>
    </row>
    <row r="738" spans="1:16" x14ac:dyDescent="0.2">
      <c r="A738" t="s">
        <v>46</v>
      </c>
      <c r="B738">
        <v>316</v>
      </c>
      <c r="C738">
        <v>335</v>
      </c>
      <c r="D738" t="s">
        <v>108</v>
      </c>
      <c r="G738">
        <v>18</v>
      </c>
      <c r="H738">
        <v>2297.2321999999999</v>
      </c>
      <c r="I738" t="s">
        <v>19</v>
      </c>
      <c r="J738">
        <v>5</v>
      </c>
      <c r="K738">
        <v>2302.9559100000001</v>
      </c>
      <c r="L738">
        <v>6.2919000000000003E-2</v>
      </c>
      <c r="M738">
        <v>4.522748</v>
      </c>
      <c r="N738">
        <v>6.2919000000000003E-2</v>
      </c>
      <c r="O738">
        <v>12.670252</v>
      </c>
      <c r="P738">
        <v>1.2933E-2</v>
      </c>
    </row>
    <row r="739" spans="1:16" x14ac:dyDescent="0.2">
      <c r="A739" t="s">
        <v>46</v>
      </c>
      <c r="B739">
        <v>316</v>
      </c>
      <c r="C739">
        <v>335</v>
      </c>
      <c r="D739" t="s">
        <v>108</v>
      </c>
      <c r="G739">
        <v>18</v>
      </c>
      <c r="H739">
        <v>2297.2321999999999</v>
      </c>
      <c r="I739" t="s">
        <v>19</v>
      </c>
      <c r="J739">
        <v>50.000003999999997</v>
      </c>
      <c r="K739">
        <v>2303.5406840000001</v>
      </c>
      <c r="L739">
        <v>0.13122</v>
      </c>
      <c r="M739">
        <v>5.1075220000000003</v>
      </c>
      <c r="N739">
        <v>0.13122</v>
      </c>
      <c r="O739">
        <v>12.739542</v>
      </c>
      <c r="P739">
        <v>2.8844000000000002E-2</v>
      </c>
    </row>
    <row r="740" spans="1:16" x14ac:dyDescent="0.2">
      <c r="A740" t="s">
        <v>46</v>
      </c>
      <c r="B740">
        <v>316</v>
      </c>
      <c r="C740">
        <v>335</v>
      </c>
      <c r="D740" t="s">
        <v>108</v>
      </c>
      <c r="G740">
        <v>18</v>
      </c>
      <c r="H740">
        <v>2297.2321999999999</v>
      </c>
      <c r="I740" t="s">
        <v>21</v>
      </c>
      <c r="J740">
        <v>0</v>
      </c>
      <c r="K740">
        <v>2298.4331619999998</v>
      </c>
      <c r="L740">
        <v>0</v>
      </c>
      <c r="M740">
        <v>0</v>
      </c>
      <c r="N740">
        <v>0</v>
      </c>
      <c r="O740">
        <v>12.612192</v>
      </c>
      <c r="P740">
        <v>0</v>
      </c>
    </row>
    <row r="741" spans="1:16" x14ac:dyDescent="0.2">
      <c r="A741" t="s">
        <v>46</v>
      </c>
      <c r="B741">
        <v>316</v>
      </c>
      <c r="C741">
        <v>335</v>
      </c>
      <c r="D741" t="s">
        <v>108</v>
      </c>
      <c r="G741">
        <v>18</v>
      </c>
      <c r="H741">
        <v>2297.2321999999999</v>
      </c>
      <c r="I741" t="s">
        <v>21</v>
      </c>
      <c r="J741">
        <v>5.0000000000000001E-3</v>
      </c>
      <c r="K741">
        <v>2300.6088580000001</v>
      </c>
      <c r="L741">
        <v>0.16633500000000001</v>
      </c>
      <c r="M741">
        <v>2.1756959999999999</v>
      </c>
      <c r="N741">
        <v>0.16633500000000001</v>
      </c>
      <c r="O741">
        <v>12.582504999999999</v>
      </c>
      <c r="P741">
        <v>3.2560000000000002E-3</v>
      </c>
    </row>
    <row r="742" spans="1:16" x14ac:dyDescent="0.2">
      <c r="A742" t="s">
        <v>46</v>
      </c>
      <c r="B742">
        <v>316</v>
      </c>
      <c r="C742">
        <v>335</v>
      </c>
      <c r="D742" t="s">
        <v>108</v>
      </c>
      <c r="G742">
        <v>18</v>
      </c>
      <c r="H742">
        <v>2297.2321999999999</v>
      </c>
      <c r="I742" t="s">
        <v>21</v>
      </c>
      <c r="J742">
        <v>0.05</v>
      </c>
      <c r="K742">
        <v>2301.4006039999999</v>
      </c>
      <c r="L742">
        <v>9.4899999999999998E-2</v>
      </c>
      <c r="M742">
        <v>2.9674420000000001</v>
      </c>
      <c r="N742">
        <v>9.4899999999999998E-2</v>
      </c>
      <c r="O742">
        <v>12.611008999999999</v>
      </c>
      <c r="P742">
        <v>5.5139999999999998E-3</v>
      </c>
    </row>
    <row r="743" spans="1:16" x14ac:dyDescent="0.2">
      <c r="A743" t="s">
        <v>46</v>
      </c>
      <c r="B743">
        <v>316</v>
      </c>
      <c r="C743">
        <v>335</v>
      </c>
      <c r="D743" t="s">
        <v>108</v>
      </c>
      <c r="G743">
        <v>18</v>
      </c>
      <c r="H743">
        <v>2297.2321999999999</v>
      </c>
      <c r="I743" t="s">
        <v>21</v>
      </c>
      <c r="J743">
        <v>0.5</v>
      </c>
      <c r="K743">
        <v>2302.1827370000001</v>
      </c>
      <c r="L743">
        <v>0.112508</v>
      </c>
      <c r="M743">
        <v>3.7495750000000001</v>
      </c>
      <c r="N743">
        <v>0.112508</v>
      </c>
      <c r="O743">
        <v>12.612888</v>
      </c>
      <c r="P743">
        <v>7.358E-3</v>
      </c>
    </row>
    <row r="744" spans="1:16" x14ac:dyDescent="0.2">
      <c r="A744" t="s">
        <v>46</v>
      </c>
      <c r="B744">
        <v>316</v>
      </c>
      <c r="C744">
        <v>335</v>
      </c>
      <c r="D744" t="s">
        <v>108</v>
      </c>
      <c r="G744">
        <v>18</v>
      </c>
      <c r="H744">
        <v>2297.2321999999999</v>
      </c>
      <c r="I744" t="s">
        <v>21</v>
      </c>
      <c r="J744">
        <v>5</v>
      </c>
      <c r="K744">
        <v>2303.1432970000001</v>
      </c>
      <c r="L744">
        <v>5.8033000000000001E-2</v>
      </c>
      <c r="M744">
        <v>4.7101350000000002</v>
      </c>
      <c r="N744">
        <v>5.8033000000000001E-2</v>
      </c>
      <c r="O744">
        <v>12.660432999999999</v>
      </c>
      <c r="P744">
        <v>7.8510000000000003E-3</v>
      </c>
    </row>
    <row r="745" spans="1:16" x14ac:dyDescent="0.2">
      <c r="A745" t="s">
        <v>46</v>
      </c>
      <c r="B745">
        <v>316</v>
      </c>
      <c r="C745">
        <v>335</v>
      </c>
      <c r="D745" t="s">
        <v>108</v>
      </c>
      <c r="G745">
        <v>18</v>
      </c>
      <c r="H745">
        <v>2297.2321999999999</v>
      </c>
      <c r="I745" t="s">
        <v>21</v>
      </c>
      <c r="J745">
        <v>50.000003999999997</v>
      </c>
      <c r="K745">
        <v>2303.555934</v>
      </c>
      <c r="L745">
        <v>0.13070300000000001</v>
      </c>
      <c r="M745">
        <v>5.1227720000000003</v>
      </c>
      <c r="N745">
        <v>0.13070300000000001</v>
      </c>
      <c r="O745">
        <v>12.743152</v>
      </c>
      <c r="P745">
        <v>4.5218000000000001E-2</v>
      </c>
    </row>
    <row r="746" spans="1:16" x14ac:dyDescent="0.2">
      <c r="A746" t="s">
        <v>46</v>
      </c>
      <c r="B746">
        <v>317</v>
      </c>
      <c r="C746">
        <v>323</v>
      </c>
      <c r="D746" t="s">
        <v>109</v>
      </c>
      <c r="G746">
        <v>6</v>
      </c>
      <c r="H746">
        <v>810.47199999999998</v>
      </c>
      <c r="I746" t="s">
        <v>19</v>
      </c>
      <c r="J746">
        <v>0</v>
      </c>
      <c r="K746">
        <v>810.84621400000003</v>
      </c>
      <c r="L746">
        <v>0</v>
      </c>
      <c r="M746">
        <v>0</v>
      </c>
      <c r="N746">
        <v>0</v>
      </c>
      <c r="O746">
        <v>11.834540000000001</v>
      </c>
      <c r="P746">
        <v>0</v>
      </c>
    </row>
    <row r="747" spans="1:16" x14ac:dyDescent="0.2">
      <c r="A747" t="s">
        <v>46</v>
      </c>
      <c r="B747">
        <v>317</v>
      </c>
      <c r="C747">
        <v>323</v>
      </c>
      <c r="D747" t="s">
        <v>109</v>
      </c>
      <c r="G747">
        <v>6</v>
      </c>
      <c r="H747">
        <v>810.47199999999998</v>
      </c>
      <c r="I747" t="s">
        <v>19</v>
      </c>
      <c r="J747">
        <v>5.0000000000000001E-3</v>
      </c>
      <c r="K747">
        <v>810.93217900000002</v>
      </c>
      <c r="L747">
        <v>2.8688000000000002E-2</v>
      </c>
      <c r="M747">
        <v>8.5965E-2</v>
      </c>
      <c r="N747">
        <v>2.8688000000000002E-2</v>
      </c>
      <c r="O747">
        <v>11.812828</v>
      </c>
      <c r="P747">
        <v>9.5499999999999995E-3</v>
      </c>
    </row>
    <row r="748" spans="1:16" x14ac:dyDescent="0.2">
      <c r="A748" t="s">
        <v>46</v>
      </c>
      <c r="B748">
        <v>317</v>
      </c>
      <c r="C748">
        <v>323</v>
      </c>
      <c r="D748" t="s">
        <v>109</v>
      </c>
      <c r="G748">
        <v>6</v>
      </c>
      <c r="H748">
        <v>810.47199999999998</v>
      </c>
      <c r="I748" t="s">
        <v>19</v>
      </c>
      <c r="J748">
        <v>0.05</v>
      </c>
      <c r="K748">
        <v>810.93560200000002</v>
      </c>
      <c r="L748">
        <v>2.0015000000000002E-2</v>
      </c>
      <c r="M748">
        <v>8.9388999999999996E-2</v>
      </c>
      <c r="N748">
        <v>2.0015000000000002E-2</v>
      </c>
      <c r="O748">
        <v>11.825611</v>
      </c>
      <c r="P748">
        <v>3.558E-3</v>
      </c>
    </row>
    <row r="749" spans="1:16" x14ac:dyDescent="0.2">
      <c r="A749" t="s">
        <v>46</v>
      </c>
      <c r="B749">
        <v>317</v>
      </c>
      <c r="C749">
        <v>323</v>
      </c>
      <c r="D749" t="s">
        <v>109</v>
      </c>
      <c r="G749">
        <v>6</v>
      </c>
      <c r="H749">
        <v>810.47199999999998</v>
      </c>
      <c r="I749" t="s">
        <v>19</v>
      </c>
      <c r="J749">
        <v>0.5</v>
      </c>
      <c r="K749">
        <v>810.92697699999997</v>
      </c>
      <c r="L749">
        <v>2.9454999999999999E-2</v>
      </c>
      <c r="M749">
        <v>8.0763000000000001E-2</v>
      </c>
      <c r="N749">
        <v>2.9454999999999999E-2</v>
      </c>
      <c r="O749">
        <v>11.829954000000001</v>
      </c>
      <c r="P749">
        <v>5.4469999999999996E-3</v>
      </c>
    </row>
    <row r="750" spans="1:16" x14ac:dyDescent="0.2">
      <c r="A750" t="s">
        <v>46</v>
      </c>
      <c r="B750">
        <v>317</v>
      </c>
      <c r="C750">
        <v>323</v>
      </c>
      <c r="D750" t="s">
        <v>109</v>
      </c>
      <c r="G750">
        <v>6</v>
      </c>
      <c r="H750">
        <v>810.47199999999998</v>
      </c>
      <c r="I750" t="s">
        <v>19</v>
      </c>
      <c r="J750">
        <v>5</v>
      </c>
      <c r="K750">
        <v>810.946057</v>
      </c>
      <c r="L750">
        <v>4.2432999999999998E-2</v>
      </c>
      <c r="M750">
        <v>9.9843000000000001E-2</v>
      </c>
      <c r="N750">
        <v>4.2432999999999998E-2</v>
      </c>
      <c r="O750">
        <v>11.860101999999999</v>
      </c>
      <c r="P750">
        <v>1.3127E-2</v>
      </c>
    </row>
    <row r="751" spans="1:16" x14ac:dyDescent="0.2">
      <c r="A751" t="s">
        <v>46</v>
      </c>
      <c r="B751">
        <v>317</v>
      </c>
      <c r="C751">
        <v>323</v>
      </c>
      <c r="D751" t="s">
        <v>109</v>
      </c>
      <c r="G751">
        <v>6</v>
      </c>
      <c r="H751">
        <v>810.47199999999998</v>
      </c>
      <c r="I751" t="s">
        <v>19</v>
      </c>
      <c r="J751">
        <v>50.000003999999997</v>
      </c>
      <c r="K751">
        <v>810.95762999999999</v>
      </c>
      <c r="L751">
        <v>4.1862000000000003E-2</v>
      </c>
      <c r="M751">
        <v>0.111416</v>
      </c>
      <c r="N751">
        <v>4.1862000000000003E-2</v>
      </c>
      <c r="O751">
        <v>11.885459000000001</v>
      </c>
      <c r="P751">
        <v>6.293E-3</v>
      </c>
    </row>
    <row r="752" spans="1:16" x14ac:dyDescent="0.2">
      <c r="A752" t="s">
        <v>46</v>
      </c>
      <c r="B752">
        <v>317</v>
      </c>
      <c r="C752">
        <v>323</v>
      </c>
      <c r="D752" t="s">
        <v>109</v>
      </c>
      <c r="G752">
        <v>6</v>
      </c>
      <c r="H752">
        <v>810.47199999999998</v>
      </c>
      <c r="I752" t="s">
        <v>21</v>
      </c>
      <c r="J752">
        <v>0</v>
      </c>
      <c r="K752">
        <v>810.84621400000003</v>
      </c>
      <c r="L752">
        <v>0</v>
      </c>
      <c r="M752">
        <v>0</v>
      </c>
      <c r="N752">
        <v>0</v>
      </c>
      <c r="O752">
        <v>11.834540000000001</v>
      </c>
      <c r="P752">
        <v>0</v>
      </c>
    </row>
    <row r="753" spans="1:16" x14ac:dyDescent="0.2">
      <c r="A753" t="s">
        <v>46</v>
      </c>
      <c r="B753">
        <v>317</v>
      </c>
      <c r="C753">
        <v>323</v>
      </c>
      <c r="D753" t="s">
        <v>109</v>
      </c>
      <c r="G753">
        <v>6</v>
      </c>
      <c r="H753">
        <v>810.47199999999998</v>
      </c>
      <c r="I753" t="s">
        <v>21</v>
      </c>
      <c r="J753">
        <v>5.0000000000000001E-3</v>
      </c>
      <c r="K753">
        <v>810.91135599999996</v>
      </c>
      <c r="L753">
        <v>2.3153E-2</v>
      </c>
      <c r="M753">
        <v>6.5142000000000005E-2</v>
      </c>
      <c r="N753">
        <v>2.3153E-2</v>
      </c>
      <c r="O753">
        <v>11.815246999999999</v>
      </c>
      <c r="P753">
        <v>4.9560000000000003E-3</v>
      </c>
    </row>
    <row r="754" spans="1:16" x14ac:dyDescent="0.2">
      <c r="A754" t="s">
        <v>46</v>
      </c>
      <c r="B754">
        <v>317</v>
      </c>
      <c r="C754">
        <v>323</v>
      </c>
      <c r="D754" t="s">
        <v>109</v>
      </c>
      <c r="G754">
        <v>6</v>
      </c>
      <c r="H754">
        <v>810.47199999999998</v>
      </c>
      <c r="I754" t="s">
        <v>21</v>
      </c>
      <c r="J754">
        <v>0.05</v>
      </c>
      <c r="K754">
        <v>810.95274199999994</v>
      </c>
      <c r="L754">
        <v>2.6863000000000001E-2</v>
      </c>
      <c r="M754">
        <v>0.106529</v>
      </c>
      <c r="N754">
        <v>2.6863000000000001E-2</v>
      </c>
      <c r="O754">
        <v>11.824752999999999</v>
      </c>
      <c r="P754">
        <v>5.411E-3</v>
      </c>
    </row>
    <row r="755" spans="1:16" x14ac:dyDescent="0.2">
      <c r="A755" t="s">
        <v>46</v>
      </c>
      <c r="B755">
        <v>317</v>
      </c>
      <c r="C755">
        <v>323</v>
      </c>
      <c r="D755" t="s">
        <v>109</v>
      </c>
      <c r="G755">
        <v>6</v>
      </c>
      <c r="H755">
        <v>810.47199999999998</v>
      </c>
      <c r="I755" t="s">
        <v>21</v>
      </c>
      <c r="J755">
        <v>0.5</v>
      </c>
      <c r="K755">
        <v>810.92970500000001</v>
      </c>
      <c r="L755">
        <v>3.1764000000000001E-2</v>
      </c>
      <c r="M755">
        <v>8.3491999999999997E-2</v>
      </c>
      <c r="N755">
        <v>3.1764000000000001E-2</v>
      </c>
      <c r="O755">
        <v>11.833645000000001</v>
      </c>
      <c r="P755">
        <v>6.3509999999999999E-3</v>
      </c>
    </row>
    <row r="756" spans="1:16" x14ac:dyDescent="0.2">
      <c r="A756" t="s">
        <v>46</v>
      </c>
      <c r="B756">
        <v>317</v>
      </c>
      <c r="C756">
        <v>323</v>
      </c>
      <c r="D756" t="s">
        <v>109</v>
      </c>
      <c r="G756">
        <v>6</v>
      </c>
      <c r="H756">
        <v>810.47199999999998</v>
      </c>
      <c r="I756" t="s">
        <v>21</v>
      </c>
      <c r="J756">
        <v>5</v>
      </c>
      <c r="K756">
        <v>810.93958799999996</v>
      </c>
      <c r="L756">
        <v>1.9245000000000002E-2</v>
      </c>
      <c r="M756">
        <v>9.3373999999999999E-2</v>
      </c>
      <c r="N756">
        <v>1.9245000000000002E-2</v>
      </c>
      <c r="O756">
        <v>11.854768999999999</v>
      </c>
      <c r="P756">
        <v>9.7420000000000007E-3</v>
      </c>
    </row>
    <row r="757" spans="1:16" x14ac:dyDescent="0.2">
      <c r="A757" t="s">
        <v>46</v>
      </c>
      <c r="B757">
        <v>317</v>
      </c>
      <c r="C757">
        <v>323</v>
      </c>
      <c r="D757" t="s">
        <v>109</v>
      </c>
      <c r="G757">
        <v>6</v>
      </c>
      <c r="H757">
        <v>810.47199999999998</v>
      </c>
      <c r="I757" t="s">
        <v>21</v>
      </c>
      <c r="J757">
        <v>50.000003999999997</v>
      </c>
      <c r="K757">
        <v>810.98069199999998</v>
      </c>
      <c r="L757">
        <v>3.9910000000000001E-2</v>
      </c>
      <c r="M757">
        <v>0.13447899999999999</v>
      </c>
      <c r="N757">
        <v>3.9910000000000001E-2</v>
      </c>
      <c r="O757">
        <v>11.891287999999999</v>
      </c>
      <c r="P757">
        <v>7.0070000000000002E-3</v>
      </c>
    </row>
    <row r="758" spans="1:16" x14ac:dyDescent="0.2">
      <c r="A758" t="s">
        <v>46</v>
      </c>
      <c r="B758">
        <v>324</v>
      </c>
      <c r="C758">
        <v>335</v>
      </c>
      <c r="D758" t="s">
        <v>110</v>
      </c>
      <c r="G758">
        <v>10</v>
      </c>
      <c r="H758">
        <v>1391.7351000000001</v>
      </c>
      <c r="I758" t="s">
        <v>19</v>
      </c>
      <c r="J758">
        <v>0</v>
      </c>
      <c r="K758">
        <v>1392.4085230000001</v>
      </c>
      <c r="L758">
        <v>0</v>
      </c>
      <c r="M758">
        <v>0</v>
      </c>
      <c r="N758">
        <v>0</v>
      </c>
      <c r="O758">
        <v>9.3714829999999996</v>
      </c>
      <c r="P758">
        <v>0</v>
      </c>
    </row>
    <row r="759" spans="1:16" x14ac:dyDescent="0.2">
      <c r="A759" t="s">
        <v>46</v>
      </c>
      <c r="B759">
        <v>324</v>
      </c>
      <c r="C759">
        <v>335</v>
      </c>
      <c r="D759" t="s">
        <v>110</v>
      </c>
      <c r="G759">
        <v>10</v>
      </c>
      <c r="H759">
        <v>1391.7351000000001</v>
      </c>
      <c r="I759" t="s">
        <v>19</v>
      </c>
      <c r="J759">
        <v>5.0000000000000001E-3</v>
      </c>
      <c r="K759">
        <v>1394.1442099999999</v>
      </c>
      <c r="L759">
        <v>9.6797999999999995E-2</v>
      </c>
      <c r="M759">
        <v>1.7356860000000001</v>
      </c>
      <c r="N759">
        <v>9.6797999999999995E-2</v>
      </c>
      <c r="O759">
        <v>9.3425189999999994</v>
      </c>
      <c r="P759">
        <v>1.0839E-2</v>
      </c>
    </row>
    <row r="760" spans="1:16" x14ac:dyDescent="0.2">
      <c r="A760" t="s">
        <v>46</v>
      </c>
      <c r="B760">
        <v>324</v>
      </c>
      <c r="C760">
        <v>335</v>
      </c>
      <c r="D760" t="s">
        <v>110</v>
      </c>
      <c r="G760">
        <v>10</v>
      </c>
      <c r="H760">
        <v>1391.7351000000001</v>
      </c>
      <c r="I760" t="s">
        <v>19</v>
      </c>
      <c r="J760">
        <v>0.05</v>
      </c>
      <c r="K760">
        <v>1394.9758039999999</v>
      </c>
      <c r="L760">
        <v>3.5855999999999999E-2</v>
      </c>
      <c r="M760">
        <v>2.5672809999999999</v>
      </c>
      <c r="N760">
        <v>3.5855999999999999E-2</v>
      </c>
      <c r="O760">
        <v>9.3441799999999997</v>
      </c>
      <c r="P760">
        <v>3.2299999999999998E-3</v>
      </c>
    </row>
    <row r="761" spans="1:16" x14ac:dyDescent="0.2">
      <c r="A761" t="s">
        <v>46</v>
      </c>
      <c r="B761">
        <v>324</v>
      </c>
      <c r="C761">
        <v>335</v>
      </c>
      <c r="D761" t="s">
        <v>110</v>
      </c>
      <c r="G761">
        <v>10</v>
      </c>
      <c r="H761">
        <v>1391.7351000000001</v>
      </c>
      <c r="I761" t="s">
        <v>19</v>
      </c>
      <c r="J761">
        <v>0.5</v>
      </c>
      <c r="K761">
        <v>1395.598436</v>
      </c>
      <c r="L761">
        <v>0.11640399999999999</v>
      </c>
      <c r="M761">
        <v>3.1899130000000002</v>
      </c>
      <c r="N761">
        <v>0.11640399999999999</v>
      </c>
      <c r="O761">
        <v>9.3549419999999994</v>
      </c>
      <c r="P761">
        <v>1.0381E-2</v>
      </c>
    </row>
    <row r="762" spans="1:16" x14ac:dyDescent="0.2">
      <c r="A762" t="s">
        <v>46</v>
      </c>
      <c r="B762">
        <v>324</v>
      </c>
      <c r="C762">
        <v>335</v>
      </c>
      <c r="D762" t="s">
        <v>110</v>
      </c>
      <c r="G762">
        <v>10</v>
      </c>
      <c r="H762">
        <v>1391.7351000000001</v>
      </c>
      <c r="I762" t="s">
        <v>19</v>
      </c>
      <c r="J762">
        <v>5</v>
      </c>
      <c r="K762">
        <v>1396.4915490000001</v>
      </c>
      <c r="L762">
        <v>7.4092000000000005E-2</v>
      </c>
      <c r="M762">
        <v>4.0830260000000003</v>
      </c>
      <c r="N762">
        <v>7.4092000000000005E-2</v>
      </c>
      <c r="O762">
        <v>9.3794880000000003</v>
      </c>
      <c r="P762">
        <v>9.4850000000000004E-3</v>
      </c>
    </row>
    <row r="763" spans="1:16" x14ac:dyDescent="0.2">
      <c r="A763" t="s">
        <v>46</v>
      </c>
      <c r="B763">
        <v>324</v>
      </c>
      <c r="C763">
        <v>335</v>
      </c>
      <c r="D763" t="s">
        <v>110</v>
      </c>
      <c r="G763">
        <v>10</v>
      </c>
      <c r="H763">
        <v>1391.7351000000001</v>
      </c>
      <c r="I763" t="s">
        <v>19</v>
      </c>
      <c r="J763">
        <v>50.000003999999997</v>
      </c>
      <c r="K763">
        <v>1397.0015470000001</v>
      </c>
      <c r="L763">
        <v>1.4355E-2</v>
      </c>
      <c r="M763">
        <v>4.5930229999999996</v>
      </c>
      <c r="N763">
        <v>1.4355E-2</v>
      </c>
      <c r="O763">
        <v>9.3934759999999997</v>
      </c>
      <c r="P763">
        <v>1.0125E-2</v>
      </c>
    </row>
    <row r="764" spans="1:16" x14ac:dyDescent="0.2">
      <c r="A764" t="s">
        <v>46</v>
      </c>
      <c r="B764">
        <v>324</v>
      </c>
      <c r="C764">
        <v>335</v>
      </c>
      <c r="D764" t="s">
        <v>110</v>
      </c>
      <c r="G764">
        <v>10</v>
      </c>
      <c r="H764">
        <v>1391.7351000000001</v>
      </c>
      <c r="I764" t="s">
        <v>21</v>
      </c>
      <c r="J764">
        <v>0</v>
      </c>
      <c r="K764">
        <v>1392.4085230000001</v>
      </c>
      <c r="L764">
        <v>0</v>
      </c>
      <c r="M764">
        <v>0</v>
      </c>
      <c r="N764">
        <v>0</v>
      </c>
      <c r="O764">
        <v>9.3714829999999996</v>
      </c>
      <c r="P764">
        <v>0</v>
      </c>
    </row>
    <row r="765" spans="1:16" x14ac:dyDescent="0.2">
      <c r="A765" t="s">
        <v>46</v>
      </c>
      <c r="B765">
        <v>324</v>
      </c>
      <c r="C765">
        <v>335</v>
      </c>
      <c r="D765" t="s">
        <v>110</v>
      </c>
      <c r="G765">
        <v>10</v>
      </c>
      <c r="H765">
        <v>1391.7351000000001</v>
      </c>
      <c r="I765" t="s">
        <v>21</v>
      </c>
      <c r="J765">
        <v>5.0000000000000001E-3</v>
      </c>
      <c r="K765">
        <v>1394.2555090000001</v>
      </c>
      <c r="L765">
        <v>9.9408999999999997E-2</v>
      </c>
      <c r="M765">
        <v>1.846986</v>
      </c>
      <c r="N765">
        <v>9.9408999999999997E-2</v>
      </c>
      <c r="O765">
        <v>9.3533899999999992</v>
      </c>
      <c r="P765">
        <v>4.8650000000000004E-3</v>
      </c>
    </row>
    <row r="766" spans="1:16" x14ac:dyDescent="0.2">
      <c r="A766" t="s">
        <v>46</v>
      </c>
      <c r="B766">
        <v>324</v>
      </c>
      <c r="C766">
        <v>335</v>
      </c>
      <c r="D766" t="s">
        <v>110</v>
      </c>
      <c r="G766">
        <v>10</v>
      </c>
      <c r="H766">
        <v>1391.7351000000001</v>
      </c>
      <c r="I766" t="s">
        <v>21</v>
      </c>
      <c r="J766">
        <v>0.05</v>
      </c>
      <c r="K766">
        <v>1395.0329509999999</v>
      </c>
      <c r="L766">
        <v>0.15380199999999999</v>
      </c>
      <c r="M766">
        <v>2.6244269999999998</v>
      </c>
      <c r="N766">
        <v>0.15380199999999999</v>
      </c>
      <c r="O766">
        <v>9.343083</v>
      </c>
      <c r="P766">
        <v>9.9670000000000002E-3</v>
      </c>
    </row>
    <row r="767" spans="1:16" x14ac:dyDescent="0.2">
      <c r="A767" t="s">
        <v>46</v>
      </c>
      <c r="B767">
        <v>324</v>
      </c>
      <c r="C767">
        <v>335</v>
      </c>
      <c r="D767" t="s">
        <v>110</v>
      </c>
      <c r="G767">
        <v>10</v>
      </c>
      <c r="H767">
        <v>1391.7351000000001</v>
      </c>
      <c r="I767" t="s">
        <v>21</v>
      </c>
      <c r="J767">
        <v>0.5</v>
      </c>
      <c r="K767">
        <v>1395.6460340000001</v>
      </c>
      <c r="L767">
        <v>2.7241999999999999E-2</v>
      </c>
      <c r="M767">
        <v>3.2375099999999999</v>
      </c>
      <c r="N767">
        <v>2.7241999999999999E-2</v>
      </c>
      <c r="O767">
        <v>9.3660960000000006</v>
      </c>
      <c r="P767">
        <v>1.0477E-2</v>
      </c>
    </row>
    <row r="768" spans="1:16" x14ac:dyDescent="0.2">
      <c r="A768" t="s">
        <v>46</v>
      </c>
      <c r="B768">
        <v>324</v>
      </c>
      <c r="C768">
        <v>335</v>
      </c>
      <c r="D768" t="s">
        <v>110</v>
      </c>
      <c r="G768">
        <v>10</v>
      </c>
      <c r="H768">
        <v>1391.7351000000001</v>
      </c>
      <c r="I768" t="s">
        <v>21</v>
      </c>
      <c r="J768">
        <v>5</v>
      </c>
      <c r="K768">
        <v>1396.6560039999999</v>
      </c>
      <c r="L768">
        <v>2.9721999999999998E-2</v>
      </c>
      <c r="M768">
        <v>4.2474800000000004</v>
      </c>
      <c r="N768">
        <v>2.9721999999999998E-2</v>
      </c>
      <c r="O768">
        <v>9.3804780000000001</v>
      </c>
      <c r="P768">
        <v>9.8379999999999995E-3</v>
      </c>
    </row>
    <row r="769" spans="1:16" x14ac:dyDescent="0.2">
      <c r="A769" t="s">
        <v>46</v>
      </c>
      <c r="B769">
        <v>324</v>
      </c>
      <c r="C769">
        <v>335</v>
      </c>
      <c r="D769" t="s">
        <v>110</v>
      </c>
      <c r="G769">
        <v>10</v>
      </c>
      <c r="H769">
        <v>1391.7351000000001</v>
      </c>
      <c r="I769" t="s">
        <v>21</v>
      </c>
      <c r="J769">
        <v>50.000003999999997</v>
      </c>
      <c r="K769">
        <v>1397.0935850000001</v>
      </c>
      <c r="L769">
        <v>8.2530999999999993E-2</v>
      </c>
      <c r="M769">
        <v>4.6850620000000003</v>
      </c>
      <c r="N769">
        <v>8.2530999999999993E-2</v>
      </c>
      <c r="O769">
        <v>9.4035829999999994</v>
      </c>
      <c r="P769">
        <v>8.2290000000000002E-3</v>
      </c>
    </row>
    <row r="770" spans="1:16" x14ac:dyDescent="0.2">
      <c r="A770" t="s">
        <v>46</v>
      </c>
      <c r="B770">
        <v>336</v>
      </c>
      <c r="C770">
        <v>354</v>
      </c>
      <c r="D770" t="s">
        <v>111</v>
      </c>
      <c r="G770">
        <v>18</v>
      </c>
      <c r="H770">
        <v>2135.1754000000001</v>
      </c>
      <c r="I770" t="s">
        <v>19</v>
      </c>
      <c r="J770">
        <v>0</v>
      </c>
      <c r="K770">
        <v>2136.2837380000001</v>
      </c>
      <c r="L770">
        <v>2.2898999999999999E-2</v>
      </c>
      <c r="M770">
        <v>0</v>
      </c>
      <c r="N770">
        <v>0</v>
      </c>
      <c r="O770">
        <v>6.9668869999999998</v>
      </c>
      <c r="P770">
        <v>5.1330000000000004E-3</v>
      </c>
    </row>
    <row r="771" spans="1:16" x14ac:dyDescent="0.2">
      <c r="A771" t="s">
        <v>46</v>
      </c>
      <c r="B771">
        <v>336</v>
      </c>
      <c r="C771">
        <v>354</v>
      </c>
      <c r="D771" t="s">
        <v>111</v>
      </c>
      <c r="G771">
        <v>18</v>
      </c>
      <c r="H771">
        <v>2135.1754000000001</v>
      </c>
      <c r="I771" t="s">
        <v>19</v>
      </c>
      <c r="J771">
        <v>5.0000000000000001E-3</v>
      </c>
      <c r="K771">
        <v>2137.7110710000002</v>
      </c>
      <c r="L771">
        <v>0.23019100000000001</v>
      </c>
      <c r="M771">
        <v>1.427333</v>
      </c>
      <c r="N771">
        <v>0.231327</v>
      </c>
      <c r="O771">
        <v>6.9355890000000002</v>
      </c>
      <c r="P771">
        <v>1.1449000000000001E-2</v>
      </c>
    </row>
    <row r="772" spans="1:16" x14ac:dyDescent="0.2">
      <c r="A772" t="s">
        <v>46</v>
      </c>
      <c r="B772">
        <v>336</v>
      </c>
      <c r="C772">
        <v>354</v>
      </c>
      <c r="D772" t="s">
        <v>111</v>
      </c>
      <c r="G772">
        <v>18</v>
      </c>
      <c r="H772">
        <v>2135.1754000000001</v>
      </c>
      <c r="I772" t="s">
        <v>19</v>
      </c>
      <c r="J772">
        <v>0.05</v>
      </c>
      <c r="K772">
        <v>2138.5659770000002</v>
      </c>
      <c r="L772">
        <v>0.16837299999999999</v>
      </c>
      <c r="M772">
        <v>2.2822390000000001</v>
      </c>
      <c r="N772">
        <v>0.16992299999999999</v>
      </c>
      <c r="O772">
        <v>6.9493309999999999</v>
      </c>
      <c r="P772">
        <v>4.9449999999999997E-3</v>
      </c>
    </row>
    <row r="773" spans="1:16" x14ac:dyDescent="0.2">
      <c r="A773" t="s">
        <v>46</v>
      </c>
      <c r="B773">
        <v>336</v>
      </c>
      <c r="C773">
        <v>354</v>
      </c>
      <c r="D773" t="s">
        <v>111</v>
      </c>
      <c r="G773">
        <v>18</v>
      </c>
      <c r="H773">
        <v>2135.1754000000001</v>
      </c>
      <c r="I773" t="s">
        <v>19</v>
      </c>
      <c r="J773">
        <v>0.5</v>
      </c>
      <c r="K773">
        <v>2138.9194769999999</v>
      </c>
      <c r="L773">
        <v>0.17305599999999999</v>
      </c>
      <c r="M773">
        <v>2.6357390000000001</v>
      </c>
      <c r="N773">
        <v>0.174564</v>
      </c>
      <c r="O773">
        <v>6.9552069999999997</v>
      </c>
      <c r="P773">
        <v>6.326E-3</v>
      </c>
    </row>
    <row r="774" spans="1:16" x14ac:dyDescent="0.2">
      <c r="A774" t="s">
        <v>46</v>
      </c>
      <c r="B774">
        <v>336</v>
      </c>
      <c r="C774">
        <v>354</v>
      </c>
      <c r="D774" t="s">
        <v>111</v>
      </c>
      <c r="G774">
        <v>18</v>
      </c>
      <c r="H774">
        <v>2135.1754000000001</v>
      </c>
      <c r="I774" t="s">
        <v>19</v>
      </c>
      <c r="J774">
        <v>5</v>
      </c>
      <c r="K774">
        <v>2140.2839009999998</v>
      </c>
      <c r="L774">
        <v>3.4504E-2</v>
      </c>
      <c r="M774">
        <v>4.0001629999999997</v>
      </c>
      <c r="N774">
        <v>4.1411000000000003E-2</v>
      </c>
      <c r="O774">
        <v>6.955184</v>
      </c>
      <c r="P774">
        <v>2.6280000000000001E-3</v>
      </c>
    </row>
    <row r="775" spans="1:16" x14ac:dyDescent="0.2">
      <c r="A775" t="s">
        <v>46</v>
      </c>
      <c r="B775">
        <v>336</v>
      </c>
      <c r="C775">
        <v>354</v>
      </c>
      <c r="D775" t="s">
        <v>111</v>
      </c>
      <c r="G775">
        <v>18</v>
      </c>
      <c r="H775">
        <v>2135.1754000000001</v>
      </c>
      <c r="I775" t="s">
        <v>19</v>
      </c>
      <c r="J775">
        <v>50.000003999999997</v>
      </c>
      <c r="K775">
        <v>2140.812903</v>
      </c>
      <c r="L775">
        <v>0.20957799999999999</v>
      </c>
      <c r="M775">
        <v>4.5291649999999999</v>
      </c>
      <c r="N775">
        <v>0.21082500000000001</v>
      </c>
      <c r="O775">
        <v>6.9763970000000004</v>
      </c>
      <c r="P775">
        <v>7.4400000000000004E-3</v>
      </c>
    </row>
    <row r="776" spans="1:16" x14ac:dyDescent="0.2">
      <c r="A776" t="s">
        <v>46</v>
      </c>
      <c r="B776">
        <v>336</v>
      </c>
      <c r="C776">
        <v>354</v>
      </c>
      <c r="D776" t="s">
        <v>111</v>
      </c>
      <c r="G776">
        <v>18</v>
      </c>
      <c r="H776">
        <v>2135.1754000000001</v>
      </c>
      <c r="I776" t="s">
        <v>21</v>
      </c>
      <c r="J776">
        <v>0</v>
      </c>
      <c r="K776">
        <v>2136.2837380000001</v>
      </c>
      <c r="L776">
        <v>2.2898999999999999E-2</v>
      </c>
      <c r="M776">
        <v>0</v>
      </c>
      <c r="N776">
        <v>0</v>
      </c>
      <c r="O776">
        <v>6.9668869999999998</v>
      </c>
      <c r="P776">
        <v>5.1330000000000004E-3</v>
      </c>
    </row>
    <row r="777" spans="1:16" x14ac:dyDescent="0.2">
      <c r="A777" t="s">
        <v>46</v>
      </c>
      <c r="B777">
        <v>336</v>
      </c>
      <c r="C777">
        <v>354</v>
      </c>
      <c r="D777" t="s">
        <v>111</v>
      </c>
      <c r="G777">
        <v>18</v>
      </c>
      <c r="H777">
        <v>2135.1754000000001</v>
      </c>
      <c r="I777" t="s">
        <v>21</v>
      </c>
      <c r="J777">
        <v>5.0000000000000001E-3</v>
      </c>
      <c r="K777">
        <v>2137.9751219999998</v>
      </c>
      <c r="L777">
        <v>0.29610999999999998</v>
      </c>
      <c r="M777">
        <v>1.691384</v>
      </c>
      <c r="N777">
        <v>0.29699399999999998</v>
      </c>
      <c r="O777">
        <v>6.9607619999999999</v>
      </c>
      <c r="P777">
        <v>5.2520999999999998E-2</v>
      </c>
    </row>
    <row r="778" spans="1:16" x14ac:dyDescent="0.2">
      <c r="A778" t="s">
        <v>46</v>
      </c>
      <c r="B778">
        <v>336</v>
      </c>
      <c r="C778">
        <v>354</v>
      </c>
      <c r="D778" t="s">
        <v>111</v>
      </c>
      <c r="G778">
        <v>18</v>
      </c>
      <c r="H778">
        <v>2135.1754000000001</v>
      </c>
      <c r="I778" t="s">
        <v>21</v>
      </c>
      <c r="J778">
        <v>0.05</v>
      </c>
      <c r="K778">
        <v>2138.7492849999999</v>
      </c>
      <c r="L778">
        <v>0.20396400000000001</v>
      </c>
      <c r="M778">
        <v>2.4655480000000001</v>
      </c>
      <c r="N778">
        <v>0.20524600000000001</v>
      </c>
      <c r="O778">
        <v>6.9572690000000001</v>
      </c>
      <c r="P778">
        <v>1.5990000000000001E-2</v>
      </c>
    </row>
    <row r="779" spans="1:16" x14ac:dyDescent="0.2">
      <c r="A779" t="s">
        <v>46</v>
      </c>
      <c r="B779">
        <v>336</v>
      </c>
      <c r="C779">
        <v>354</v>
      </c>
      <c r="D779" t="s">
        <v>111</v>
      </c>
      <c r="G779">
        <v>18</v>
      </c>
      <c r="H779">
        <v>2135.1754000000001</v>
      </c>
      <c r="I779" t="s">
        <v>21</v>
      </c>
      <c r="J779">
        <v>0.5</v>
      </c>
      <c r="K779">
        <v>2139.042993</v>
      </c>
      <c r="L779">
        <v>0.17124900000000001</v>
      </c>
      <c r="M779">
        <v>2.759255</v>
      </c>
      <c r="N779">
        <v>0.17277300000000001</v>
      </c>
      <c r="O779">
        <v>6.9598719999999998</v>
      </c>
      <c r="P779">
        <v>1.1556E-2</v>
      </c>
    </row>
    <row r="780" spans="1:16" x14ac:dyDescent="0.2">
      <c r="A780" t="s">
        <v>46</v>
      </c>
      <c r="B780">
        <v>336</v>
      </c>
      <c r="C780">
        <v>354</v>
      </c>
      <c r="D780" t="s">
        <v>111</v>
      </c>
      <c r="G780">
        <v>18</v>
      </c>
      <c r="H780">
        <v>2135.1754000000001</v>
      </c>
      <c r="I780" t="s">
        <v>21</v>
      </c>
      <c r="J780">
        <v>5</v>
      </c>
      <c r="K780">
        <v>2140.3382080000001</v>
      </c>
      <c r="L780">
        <v>0.21833</v>
      </c>
      <c r="M780">
        <v>4.0544710000000004</v>
      </c>
      <c r="N780">
        <v>0.219528</v>
      </c>
      <c r="O780">
        <v>6.9684350000000004</v>
      </c>
      <c r="P780">
        <v>5.9309999999999996E-3</v>
      </c>
    </row>
    <row r="781" spans="1:16" x14ac:dyDescent="0.2">
      <c r="A781" t="s">
        <v>46</v>
      </c>
      <c r="B781">
        <v>336</v>
      </c>
      <c r="C781">
        <v>354</v>
      </c>
      <c r="D781" t="s">
        <v>111</v>
      </c>
      <c r="G781">
        <v>18</v>
      </c>
      <c r="H781">
        <v>2135.1754000000001</v>
      </c>
      <c r="I781" t="s">
        <v>21</v>
      </c>
      <c r="J781">
        <v>50.000003999999997</v>
      </c>
      <c r="K781">
        <v>2140.8856449999998</v>
      </c>
      <c r="L781">
        <v>0.208144</v>
      </c>
      <c r="M781">
        <v>4.6019069999999997</v>
      </c>
      <c r="N781">
        <v>0.209399</v>
      </c>
      <c r="O781">
        <v>6.9878840000000002</v>
      </c>
      <c r="P781">
        <v>1.2814000000000001E-2</v>
      </c>
    </row>
    <row r="782" spans="1:16" x14ac:dyDescent="0.2">
      <c r="A782" t="s">
        <v>46</v>
      </c>
      <c r="B782">
        <v>341</v>
      </c>
      <c r="C782">
        <v>354</v>
      </c>
      <c r="D782" t="s">
        <v>112</v>
      </c>
      <c r="G782">
        <v>13</v>
      </c>
      <c r="H782">
        <v>1618.9751000000001</v>
      </c>
      <c r="I782" t="s">
        <v>19</v>
      </c>
      <c r="J782">
        <v>0</v>
      </c>
      <c r="K782">
        <v>1619.873996</v>
      </c>
      <c r="L782">
        <v>5.7433999999999999E-2</v>
      </c>
      <c r="M782">
        <v>0</v>
      </c>
      <c r="N782">
        <v>0</v>
      </c>
      <c r="O782">
        <v>5.2098389999999997</v>
      </c>
      <c r="P782">
        <v>2.6210000000000001E-3</v>
      </c>
    </row>
    <row r="783" spans="1:16" x14ac:dyDescent="0.2">
      <c r="A783" t="s">
        <v>46</v>
      </c>
      <c r="B783">
        <v>341</v>
      </c>
      <c r="C783">
        <v>354</v>
      </c>
      <c r="D783" t="s">
        <v>112</v>
      </c>
      <c r="G783">
        <v>13</v>
      </c>
      <c r="H783">
        <v>1618.9751000000001</v>
      </c>
      <c r="I783" t="s">
        <v>19</v>
      </c>
      <c r="J783">
        <v>5.0000000000000001E-3</v>
      </c>
      <c r="K783">
        <v>1620.2630939999999</v>
      </c>
      <c r="L783">
        <v>7.8128000000000003E-2</v>
      </c>
      <c r="M783">
        <v>0.389098</v>
      </c>
      <c r="N783">
        <v>9.6967999999999999E-2</v>
      </c>
      <c r="O783">
        <v>5.205857</v>
      </c>
      <c r="P783">
        <v>7.3550000000000004E-3</v>
      </c>
    </row>
    <row r="784" spans="1:16" x14ac:dyDescent="0.2">
      <c r="A784" t="s">
        <v>46</v>
      </c>
      <c r="B784">
        <v>341</v>
      </c>
      <c r="C784">
        <v>354</v>
      </c>
      <c r="D784" t="s">
        <v>112</v>
      </c>
      <c r="G784">
        <v>13</v>
      </c>
      <c r="H784">
        <v>1618.9751000000001</v>
      </c>
      <c r="I784" t="s">
        <v>19</v>
      </c>
      <c r="J784">
        <v>0.05</v>
      </c>
      <c r="K784">
        <v>1620.5104980000001</v>
      </c>
      <c r="L784">
        <v>7.5919E-2</v>
      </c>
      <c r="M784">
        <v>0.63650200000000001</v>
      </c>
      <c r="N784">
        <v>9.5196000000000003E-2</v>
      </c>
      <c r="O784">
        <v>5.2082699999999997</v>
      </c>
      <c r="P784">
        <v>4.816E-3</v>
      </c>
    </row>
    <row r="785" spans="1:16" x14ac:dyDescent="0.2">
      <c r="A785" t="s">
        <v>46</v>
      </c>
      <c r="B785">
        <v>341</v>
      </c>
      <c r="C785">
        <v>354</v>
      </c>
      <c r="D785" t="s">
        <v>112</v>
      </c>
      <c r="G785">
        <v>13</v>
      </c>
      <c r="H785">
        <v>1618.9751000000001</v>
      </c>
      <c r="I785" t="s">
        <v>19</v>
      </c>
      <c r="J785">
        <v>0.5</v>
      </c>
      <c r="K785">
        <v>1620.7534020000001</v>
      </c>
      <c r="L785">
        <v>0.12566099999999999</v>
      </c>
      <c r="M785">
        <v>0.87940600000000002</v>
      </c>
      <c r="N785">
        <v>0.13816500000000001</v>
      </c>
      <c r="O785">
        <v>5.216717</v>
      </c>
      <c r="P785">
        <v>7.4700000000000001E-3</v>
      </c>
    </row>
    <row r="786" spans="1:16" x14ac:dyDescent="0.2">
      <c r="A786" t="s">
        <v>46</v>
      </c>
      <c r="B786">
        <v>341</v>
      </c>
      <c r="C786">
        <v>354</v>
      </c>
      <c r="D786" t="s">
        <v>112</v>
      </c>
      <c r="G786">
        <v>13</v>
      </c>
      <c r="H786">
        <v>1618.9751000000001</v>
      </c>
      <c r="I786" t="s">
        <v>19</v>
      </c>
      <c r="J786">
        <v>5</v>
      </c>
      <c r="K786">
        <v>1621.721196</v>
      </c>
      <c r="L786">
        <v>9.4436999999999993E-2</v>
      </c>
      <c r="M786">
        <v>1.8472</v>
      </c>
      <c r="N786">
        <v>0.110531</v>
      </c>
      <c r="O786">
        <v>5.2239300000000002</v>
      </c>
      <c r="P786">
        <v>5.0179999999999999E-3</v>
      </c>
    </row>
    <row r="787" spans="1:16" x14ac:dyDescent="0.2">
      <c r="A787" t="s">
        <v>46</v>
      </c>
      <c r="B787">
        <v>341</v>
      </c>
      <c r="C787">
        <v>354</v>
      </c>
      <c r="D787" t="s">
        <v>112</v>
      </c>
      <c r="G787">
        <v>13</v>
      </c>
      <c r="H787">
        <v>1618.9751000000001</v>
      </c>
      <c r="I787" t="s">
        <v>19</v>
      </c>
      <c r="J787">
        <v>50.000003999999997</v>
      </c>
      <c r="K787">
        <v>1622.1870120000001</v>
      </c>
      <c r="L787">
        <v>0.12330000000000001</v>
      </c>
      <c r="M787">
        <v>2.3130160000000002</v>
      </c>
      <c r="N787">
        <v>0.13602</v>
      </c>
      <c r="O787">
        <v>5.2357800000000001</v>
      </c>
      <c r="P787">
        <v>2.0509999999999999E-3</v>
      </c>
    </row>
    <row r="788" spans="1:16" x14ac:dyDescent="0.2">
      <c r="A788" t="s">
        <v>46</v>
      </c>
      <c r="B788">
        <v>341</v>
      </c>
      <c r="C788">
        <v>354</v>
      </c>
      <c r="D788" t="s">
        <v>112</v>
      </c>
      <c r="G788">
        <v>13</v>
      </c>
      <c r="H788">
        <v>1618.9751000000001</v>
      </c>
      <c r="I788" t="s">
        <v>21</v>
      </c>
      <c r="J788">
        <v>0</v>
      </c>
      <c r="K788">
        <v>1619.873996</v>
      </c>
      <c r="L788">
        <v>5.7433999999999999E-2</v>
      </c>
      <c r="M788">
        <v>0</v>
      </c>
      <c r="N788">
        <v>0</v>
      </c>
      <c r="O788">
        <v>5.2098389999999997</v>
      </c>
      <c r="P788">
        <v>2.6210000000000001E-3</v>
      </c>
    </row>
    <row r="789" spans="1:16" x14ac:dyDescent="0.2">
      <c r="A789" t="s">
        <v>46</v>
      </c>
      <c r="B789">
        <v>341</v>
      </c>
      <c r="C789">
        <v>354</v>
      </c>
      <c r="D789" t="s">
        <v>112</v>
      </c>
      <c r="G789">
        <v>13</v>
      </c>
      <c r="H789">
        <v>1618.9751000000001</v>
      </c>
      <c r="I789" t="s">
        <v>21</v>
      </c>
      <c r="J789">
        <v>5.0000000000000001E-3</v>
      </c>
      <c r="K789">
        <v>1620.2818119999999</v>
      </c>
      <c r="L789">
        <v>6.3553999999999999E-2</v>
      </c>
      <c r="M789">
        <v>0.40781600000000001</v>
      </c>
      <c r="N789">
        <v>8.5661000000000001E-2</v>
      </c>
      <c r="O789">
        <v>5.2113399999999999</v>
      </c>
      <c r="P789">
        <v>7.0660000000000002E-3</v>
      </c>
    </row>
    <row r="790" spans="1:16" x14ac:dyDescent="0.2">
      <c r="A790" t="s">
        <v>46</v>
      </c>
      <c r="B790">
        <v>341</v>
      </c>
      <c r="C790">
        <v>354</v>
      </c>
      <c r="D790" t="s">
        <v>112</v>
      </c>
      <c r="G790">
        <v>13</v>
      </c>
      <c r="H790">
        <v>1618.9751000000001</v>
      </c>
      <c r="I790" t="s">
        <v>21</v>
      </c>
      <c r="J790">
        <v>0.05</v>
      </c>
      <c r="K790">
        <v>1620.4829769999999</v>
      </c>
      <c r="L790">
        <v>7.0113999999999996E-2</v>
      </c>
      <c r="M790">
        <v>0.60897999999999997</v>
      </c>
      <c r="N790">
        <v>9.0634999999999993E-2</v>
      </c>
      <c r="O790">
        <v>5.2218289999999996</v>
      </c>
      <c r="P790">
        <v>3.6110000000000001E-3</v>
      </c>
    </row>
    <row r="791" spans="1:16" x14ac:dyDescent="0.2">
      <c r="A791" t="s">
        <v>46</v>
      </c>
      <c r="B791">
        <v>341</v>
      </c>
      <c r="C791">
        <v>354</v>
      </c>
      <c r="D791" t="s">
        <v>112</v>
      </c>
      <c r="G791">
        <v>13</v>
      </c>
      <c r="H791">
        <v>1618.9751000000001</v>
      </c>
      <c r="I791" t="s">
        <v>21</v>
      </c>
      <c r="J791">
        <v>0.5</v>
      </c>
      <c r="K791">
        <v>1620.929566</v>
      </c>
      <c r="L791">
        <v>7.2669999999999998E-2</v>
      </c>
      <c r="M791">
        <v>1.0555699999999999</v>
      </c>
      <c r="N791">
        <v>9.2626E-2</v>
      </c>
      <c r="O791">
        <v>5.2255929999999999</v>
      </c>
      <c r="P791">
        <v>1.0806E-2</v>
      </c>
    </row>
    <row r="792" spans="1:16" x14ac:dyDescent="0.2">
      <c r="A792" t="s">
        <v>46</v>
      </c>
      <c r="B792">
        <v>341</v>
      </c>
      <c r="C792">
        <v>354</v>
      </c>
      <c r="D792" t="s">
        <v>112</v>
      </c>
      <c r="G792">
        <v>13</v>
      </c>
      <c r="H792">
        <v>1618.9751000000001</v>
      </c>
      <c r="I792" t="s">
        <v>21</v>
      </c>
      <c r="J792">
        <v>5</v>
      </c>
      <c r="K792">
        <v>1621.7810010000001</v>
      </c>
      <c r="L792">
        <v>8.6177000000000004E-2</v>
      </c>
      <c r="M792">
        <v>1.9070050000000001</v>
      </c>
      <c r="N792">
        <v>0.103563</v>
      </c>
      <c r="O792">
        <v>5.2348309999999998</v>
      </c>
      <c r="P792">
        <v>6.215E-3</v>
      </c>
    </row>
    <row r="793" spans="1:16" x14ac:dyDescent="0.2">
      <c r="A793" t="s">
        <v>46</v>
      </c>
      <c r="B793">
        <v>341</v>
      </c>
      <c r="C793">
        <v>354</v>
      </c>
      <c r="D793" t="s">
        <v>112</v>
      </c>
      <c r="G793">
        <v>13</v>
      </c>
      <c r="H793">
        <v>1618.9751000000001</v>
      </c>
      <c r="I793" t="s">
        <v>21</v>
      </c>
      <c r="J793">
        <v>50.000003999999997</v>
      </c>
      <c r="K793">
        <v>1622.235635</v>
      </c>
      <c r="L793">
        <v>9.2302999999999996E-2</v>
      </c>
      <c r="M793">
        <v>2.3616389999999998</v>
      </c>
      <c r="N793">
        <v>0.108713</v>
      </c>
      <c r="O793">
        <v>5.2515700000000001</v>
      </c>
      <c r="P793">
        <v>8.1069999999999996E-3</v>
      </c>
    </row>
    <row r="794" spans="1:16" x14ac:dyDescent="0.2">
      <c r="A794" t="s">
        <v>46</v>
      </c>
      <c r="B794">
        <v>361</v>
      </c>
      <c r="C794">
        <v>367</v>
      </c>
      <c r="D794" t="s">
        <v>113</v>
      </c>
      <c r="G794">
        <v>6</v>
      </c>
      <c r="H794">
        <v>844.43119999999999</v>
      </c>
      <c r="I794" t="s">
        <v>19</v>
      </c>
      <c r="J794">
        <v>0</v>
      </c>
      <c r="K794">
        <v>844.737799</v>
      </c>
      <c r="L794">
        <v>3.5718E-2</v>
      </c>
      <c r="M794">
        <v>0</v>
      </c>
      <c r="N794">
        <v>0</v>
      </c>
      <c r="O794">
        <v>8.4750739999999993</v>
      </c>
      <c r="P794">
        <v>8.1300000000000003E-4</v>
      </c>
    </row>
    <row r="795" spans="1:16" x14ac:dyDescent="0.2">
      <c r="A795" t="s">
        <v>46</v>
      </c>
      <c r="B795">
        <v>361</v>
      </c>
      <c r="C795">
        <v>367</v>
      </c>
      <c r="D795" t="s">
        <v>113</v>
      </c>
      <c r="G795">
        <v>6</v>
      </c>
      <c r="H795">
        <v>844.43119999999999</v>
      </c>
      <c r="I795" t="s">
        <v>19</v>
      </c>
      <c r="J795">
        <v>5.0000000000000001E-3</v>
      </c>
      <c r="K795">
        <v>845.53056900000001</v>
      </c>
      <c r="L795">
        <v>7.2300000000000003E-3</v>
      </c>
      <c r="M795">
        <v>0.79276999999999997</v>
      </c>
      <c r="N795">
        <v>3.6443000000000003E-2</v>
      </c>
      <c r="O795">
        <v>8.4479229999999994</v>
      </c>
      <c r="P795">
        <v>7.45E-4</v>
      </c>
    </row>
    <row r="796" spans="1:16" x14ac:dyDescent="0.2">
      <c r="A796" t="s">
        <v>46</v>
      </c>
      <c r="B796">
        <v>361</v>
      </c>
      <c r="C796">
        <v>367</v>
      </c>
      <c r="D796" t="s">
        <v>113</v>
      </c>
      <c r="G796">
        <v>6</v>
      </c>
      <c r="H796">
        <v>844.43119999999999</v>
      </c>
      <c r="I796" t="s">
        <v>19</v>
      </c>
      <c r="J796">
        <v>0.05</v>
      </c>
      <c r="K796">
        <v>845.93301899999994</v>
      </c>
      <c r="L796">
        <v>3.3417000000000002E-2</v>
      </c>
      <c r="M796">
        <v>1.1952199999999999</v>
      </c>
      <c r="N796">
        <v>4.8912999999999998E-2</v>
      </c>
      <c r="O796">
        <v>8.4566079999999992</v>
      </c>
      <c r="P796">
        <v>2.6389999999999999E-3</v>
      </c>
    </row>
    <row r="797" spans="1:16" x14ac:dyDescent="0.2">
      <c r="A797" t="s">
        <v>46</v>
      </c>
      <c r="B797">
        <v>361</v>
      </c>
      <c r="C797">
        <v>367</v>
      </c>
      <c r="D797" t="s">
        <v>113</v>
      </c>
      <c r="G797">
        <v>6</v>
      </c>
      <c r="H797">
        <v>844.43119999999999</v>
      </c>
      <c r="I797" t="s">
        <v>19</v>
      </c>
      <c r="J797">
        <v>0.5</v>
      </c>
      <c r="K797">
        <v>846.06687999999997</v>
      </c>
      <c r="L797">
        <v>4.2515999999999998E-2</v>
      </c>
      <c r="M797">
        <v>1.329081</v>
      </c>
      <c r="N797">
        <v>5.5529000000000002E-2</v>
      </c>
      <c r="O797">
        <v>8.4567390000000007</v>
      </c>
      <c r="P797">
        <v>1.1100000000000001E-3</v>
      </c>
    </row>
    <row r="798" spans="1:16" x14ac:dyDescent="0.2">
      <c r="A798" t="s">
        <v>46</v>
      </c>
      <c r="B798">
        <v>361</v>
      </c>
      <c r="C798">
        <v>367</v>
      </c>
      <c r="D798" t="s">
        <v>113</v>
      </c>
      <c r="G798">
        <v>6</v>
      </c>
      <c r="H798">
        <v>844.43119999999999</v>
      </c>
      <c r="I798" t="s">
        <v>19</v>
      </c>
      <c r="J798">
        <v>5</v>
      </c>
      <c r="K798">
        <v>846.34610599999996</v>
      </c>
      <c r="L798">
        <v>1.1506000000000001E-2</v>
      </c>
      <c r="M798">
        <v>1.6083080000000001</v>
      </c>
      <c r="N798">
        <v>3.7525999999999997E-2</v>
      </c>
      <c r="O798">
        <v>8.4739959999999996</v>
      </c>
      <c r="P798">
        <v>3.2070000000000002E-3</v>
      </c>
    </row>
    <row r="799" spans="1:16" x14ac:dyDescent="0.2">
      <c r="A799" t="s">
        <v>46</v>
      </c>
      <c r="B799">
        <v>361</v>
      </c>
      <c r="C799">
        <v>367</v>
      </c>
      <c r="D799" t="s">
        <v>113</v>
      </c>
      <c r="G799">
        <v>6</v>
      </c>
      <c r="H799">
        <v>844.43119999999999</v>
      </c>
      <c r="I799" t="s">
        <v>19</v>
      </c>
      <c r="J799">
        <v>50.000003999999997</v>
      </c>
      <c r="K799">
        <v>846.77165300000001</v>
      </c>
      <c r="L799">
        <v>2.3199000000000001E-2</v>
      </c>
      <c r="M799">
        <v>2.033855</v>
      </c>
      <c r="N799">
        <v>4.2590999999999997E-2</v>
      </c>
      <c r="O799">
        <v>8.4947999999999997</v>
      </c>
      <c r="P799">
        <v>1.2080000000000001E-3</v>
      </c>
    </row>
    <row r="800" spans="1:16" x14ac:dyDescent="0.2">
      <c r="A800" t="s">
        <v>46</v>
      </c>
      <c r="B800">
        <v>361</v>
      </c>
      <c r="C800">
        <v>367</v>
      </c>
      <c r="D800" t="s">
        <v>113</v>
      </c>
      <c r="G800">
        <v>6</v>
      </c>
      <c r="H800">
        <v>844.43119999999999</v>
      </c>
      <c r="I800" t="s">
        <v>21</v>
      </c>
      <c r="J800">
        <v>0</v>
      </c>
      <c r="K800">
        <v>844.737799</v>
      </c>
      <c r="L800">
        <v>3.5718E-2</v>
      </c>
      <c r="M800">
        <v>0</v>
      </c>
      <c r="N800">
        <v>0</v>
      </c>
      <c r="O800">
        <v>8.4750739999999993</v>
      </c>
      <c r="P800">
        <v>8.1300000000000003E-4</v>
      </c>
    </row>
    <row r="801" spans="1:16" x14ac:dyDescent="0.2">
      <c r="A801" t="s">
        <v>46</v>
      </c>
      <c r="B801">
        <v>361</v>
      </c>
      <c r="C801">
        <v>367</v>
      </c>
      <c r="D801" t="s">
        <v>113</v>
      </c>
      <c r="G801">
        <v>6</v>
      </c>
      <c r="H801">
        <v>844.43119999999999</v>
      </c>
      <c r="I801" t="s">
        <v>21</v>
      </c>
      <c r="J801">
        <v>5.0000000000000001E-3</v>
      </c>
      <c r="K801">
        <v>845.47517800000003</v>
      </c>
      <c r="L801">
        <v>4.8859999999999997E-3</v>
      </c>
      <c r="M801">
        <v>0.73737900000000001</v>
      </c>
      <c r="N801">
        <v>3.6051E-2</v>
      </c>
      <c r="O801">
        <v>8.45181</v>
      </c>
      <c r="P801">
        <v>1.549E-3</v>
      </c>
    </row>
    <row r="802" spans="1:16" x14ac:dyDescent="0.2">
      <c r="A802" t="s">
        <v>46</v>
      </c>
      <c r="B802">
        <v>361</v>
      </c>
      <c r="C802">
        <v>367</v>
      </c>
      <c r="D802" t="s">
        <v>113</v>
      </c>
      <c r="G802">
        <v>6</v>
      </c>
      <c r="H802">
        <v>844.43119999999999</v>
      </c>
      <c r="I802" t="s">
        <v>21</v>
      </c>
      <c r="J802">
        <v>0.05</v>
      </c>
      <c r="K802">
        <v>845.94061399999998</v>
      </c>
      <c r="L802">
        <v>3.1343000000000003E-2</v>
      </c>
      <c r="M802">
        <v>1.202815</v>
      </c>
      <c r="N802">
        <v>4.7521000000000001E-2</v>
      </c>
      <c r="O802">
        <v>8.4684290000000004</v>
      </c>
      <c r="P802">
        <v>2.3609999999999998E-3</v>
      </c>
    </row>
    <row r="803" spans="1:16" x14ac:dyDescent="0.2">
      <c r="A803" t="s">
        <v>46</v>
      </c>
      <c r="B803">
        <v>361</v>
      </c>
      <c r="C803">
        <v>367</v>
      </c>
      <c r="D803" t="s">
        <v>113</v>
      </c>
      <c r="G803">
        <v>6</v>
      </c>
      <c r="H803">
        <v>844.43119999999999</v>
      </c>
      <c r="I803" t="s">
        <v>21</v>
      </c>
      <c r="J803">
        <v>0.5</v>
      </c>
      <c r="K803">
        <v>846.03326500000003</v>
      </c>
      <c r="L803">
        <v>8.7240000000000009E-3</v>
      </c>
      <c r="M803">
        <v>1.295466</v>
      </c>
      <c r="N803">
        <v>3.6768000000000002E-2</v>
      </c>
      <c r="O803">
        <v>8.4647559999999995</v>
      </c>
      <c r="P803">
        <v>5.581E-3</v>
      </c>
    </row>
    <row r="804" spans="1:16" x14ac:dyDescent="0.2">
      <c r="A804" t="s">
        <v>46</v>
      </c>
      <c r="B804">
        <v>361</v>
      </c>
      <c r="C804">
        <v>367</v>
      </c>
      <c r="D804" t="s">
        <v>113</v>
      </c>
      <c r="G804">
        <v>6</v>
      </c>
      <c r="H804">
        <v>844.43119999999999</v>
      </c>
      <c r="I804" t="s">
        <v>21</v>
      </c>
      <c r="J804">
        <v>5</v>
      </c>
      <c r="K804">
        <v>846.36343099999999</v>
      </c>
      <c r="L804">
        <v>3.9234999999999999E-2</v>
      </c>
      <c r="M804">
        <v>1.625632</v>
      </c>
      <c r="N804">
        <v>5.3058000000000001E-2</v>
      </c>
      <c r="O804">
        <v>8.4854020000000006</v>
      </c>
      <c r="P804">
        <v>8.8640000000000004E-3</v>
      </c>
    </row>
    <row r="805" spans="1:16" x14ac:dyDescent="0.2">
      <c r="A805" t="s">
        <v>46</v>
      </c>
      <c r="B805">
        <v>361</v>
      </c>
      <c r="C805">
        <v>367</v>
      </c>
      <c r="D805" t="s">
        <v>113</v>
      </c>
      <c r="G805">
        <v>6</v>
      </c>
      <c r="H805">
        <v>844.43119999999999</v>
      </c>
      <c r="I805" t="s">
        <v>21</v>
      </c>
      <c r="J805">
        <v>50.000003999999997</v>
      </c>
      <c r="K805">
        <v>846.68936699999995</v>
      </c>
      <c r="L805">
        <v>6.5120000000000004E-3</v>
      </c>
      <c r="M805">
        <v>1.951568</v>
      </c>
      <c r="N805">
        <v>3.6306999999999999E-2</v>
      </c>
      <c r="O805">
        <v>8.5004600000000003</v>
      </c>
      <c r="P805">
        <v>1.204E-3</v>
      </c>
    </row>
    <row r="806" spans="1:16" x14ac:dyDescent="0.2">
      <c r="A806" t="s">
        <v>46</v>
      </c>
      <c r="B806">
        <v>368</v>
      </c>
      <c r="C806">
        <v>375</v>
      </c>
      <c r="D806" t="s">
        <v>114</v>
      </c>
      <c r="G806">
        <v>6</v>
      </c>
      <c r="H806">
        <v>951.48940000000005</v>
      </c>
      <c r="I806" t="s">
        <v>19</v>
      </c>
      <c r="J806">
        <v>0</v>
      </c>
      <c r="K806">
        <v>951.84563200000002</v>
      </c>
      <c r="L806">
        <v>1.136868E-13</v>
      </c>
      <c r="M806">
        <v>0</v>
      </c>
      <c r="N806">
        <v>0</v>
      </c>
      <c r="O806">
        <v>7.8466529999999999</v>
      </c>
      <c r="P806">
        <v>0</v>
      </c>
    </row>
    <row r="807" spans="1:16" x14ac:dyDescent="0.2">
      <c r="A807" t="s">
        <v>46</v>
      </c>
      <c r="B807">
        <v>368</v>
      </c>
      <c r="C807">
        <v>375</v>
      </c>
      <c r="D807" t="s">
        <v>114</v>
      </c>
      <c r="G807">
        <v>6</v>
      </c>
      <c r="H807">
        <v>951.48940000000005</v>
      </c>
      <c r="I807" t="s">
        <v>19</v>
      </c>
      <c r="J807">
        <v>5.0000000000000001E-3</v>
      </c>
      <c r="K807">
        <v>952.94680500000004</v>
      </c>
      <c r="L807">
        <v>4.6946000000000002E-2</v>
      </c>
      <c r="M807">
        <v>1.101172</v>
      </c>
      <c r="N807">
        <v>4.6946000000000002E-2</v>
      </c>
      <c r="O807">
        <v>7.821224</v>
      </c>
      <c r="P807">
        <v>1.3612000000000001E-2</v>
      </c>
    </row>
    <row r="808" spans="1:16" x14ac:dyDescent="0.2">
      <c r="A808" t="s">
        <v>46</v>
      </c>
      <c r="B808">
        <v>368</v>
      </c>
      <c r="C808">
        <v>375</v>
      </c>
      <c r="D808" t="s">
        <v>114</v>
      </c>
      <c r="G808">
        <v>6</v>
      </c>
      <c r="H808">
        <v>951.48940000000005</v>
      </c>
      <c r="I808" t="s">
        <v>19</v>
      </c>
      <c r="J808">
        <v>0.05</v>
      </c>
      <c r="K808">
        <v>953.47201199999995</v>
      </c>
      <c r="L808">
        <v>4.8959000000000003E-2</v>
      </c>
      <c r="M808">
        <v>1.6263799999999999</v>
      </c>
      <c r="N808">
        <v>4.8959000000000003E-2</v>
      </c>
      <c r="O808">
        <v>7.8350070000000001</v>
      </c>
      <c r="P808">
        <v>1.077E-3</v>
      </c>
    </row>
    <row r="809" spans="1:16" x14ac:dyDescent="0.2">
      <c r="A809" t="s">
        <v>46</v>
      </c>
      <c r="B809">
        <v>368</v>
      </c>
      <c r="C809">
        <v>375</v>
      </c>
      <c r="D809" t="s">
        <v>114</v>
      </c>
      <c r="G809">
        <v>6</v>
      </c>
      <c r="H809">
        <v>951.48940000000005</v>
      </c>
      <c r="I809" t="s">
        <v>19</v>
      </c>
      <c r="J809">
        <v>0.5</v>
      </c>
      <c r="K809">
        <v>953.97166300000004</v>
      </c>
      <c r="L809">
        <v>4.4234000000000002E-2</v>
      </c>
      <c r="M809">
        <v>2.1260309999999998</v>
      </c>
      <c r="N809">
        <v>4.4234000000000002E-2</v>
      </c>
      <c r="O809">
        <v>7.8430879999999998</v>
      </c>
      <c r="P809">
        <v>4.3010789999999998E-5</v>
      </c>
    </row>
    <row r="810" spans="1:16" x14ac:dyDescent="0.2">
      <c r="A810" t="s">
        <v>46</v>
      </c>
      <c r="B810">
        <v>368</v>
      </c>
      <c r="C810">
        <v>375</v>
      </c>
      <c r="D810" t="s">
        <v>114</v>
      </c>
      <c r="G810">
        <v>6</v>
      </c>
      <c r="H810">
        <v>951.48940000000005</v>
      </c>
      <c r="I810" t="s">
        <v>19</v>
      </c>
      <c r="J810">
        <v>5</v>
      </c>
      <c r="K810">
        <v>954.48642600000005</v>
      </c>
      <c r="L810">
        <v>8.2910999999999999E-2</v>
      </c>
      <c r="M810">
        <v>2.6407929999999999</v>
      </c>
      <c r="N810">
        <v>8.2910999999999999E-2</v>
      </c>
      <c r="O810">
        <v>7.8448219999999997</v>
      </c>
      <c r="P810">
        <v>5.0340000000000003E-3</v>
      </c>
    </row>
    <row r="811" spans="1:16" x14ac:dyDescent="0.2">
      <c r="A811" t="s">
        <v>46</v>
      </c>
      <c r="B811">
        <v>368</v>
      </c>
      <c r="C811">
        <v>375</v>
      </c>
      <c r="D811" t="s">
        <v>114</v>
      </c>
      <c r="G811">
        <v>6</v>
      </c>
      <c r="H811">
        <v>951.48940000000005</v>
      </c>
      <c r="I811" t="s">
        <v>19</v>
      </c>
      <c r="J811">
        <v>50.000003999999997</v>
      </c>
      <c r="K811">
        <v>954.39533700000004</v>
      </c>
      <c r="L811">
        <v>9.2927999999999997E-2</v>
      </c>
      <c r="M811">
        <v>2.5497049999999999</v>
      </c>
      <c r="N811">
        <v>9.2927999999999997E-2</v>
      </c>
      <c r="O811">
        <v>7.8560049999999997</v>
      </c>
      <c r="P811">
        <v>1.5870000000000001E-3</v>
      </c>
    </row>
    <row r="812" spans="1:16" x14ac:dyDescent="0.2">
      <c r="A812" t="s">
        <v>46</v>
      </c>
      <c r="B812">
        <v>368</v>
      </c>
      <c r="C812">
        <v>375</v>
      </c>
      <c r="D812" t="s">
        <v>114</v>
      </c>
      <c r="G812">
        <v>6</v>
      </c>
      <c r="H812">
        <v>951.48940000000005</v>
      </c>
      <c r="I812" t="s">
        <v>21</v>
      </c>
      <c r="J812">
        <v>0</v>
      </c>
      <c r="K812">
        <v>951.84563200000002</v>
      </c>
      <c r="L812">
        <v>1.136868E-13</v>
      </c>
      <c r="M812">
        <v>0</v>
      </c>
      <c r="N812">
        <v>0</v>
      </c>
      <c r="O812">
        <v>7.8466529999999999</v>
      </c>
      <c r="P812">
        <v>0</v>
      </c>
    </row>
    <row r="813" spans="1:16" x14ac:dyDescent="0.2">
      <c r="A813" t="s">
        <v>46</v>
      </c>
      <c r="B813">
        <v>368</v>
      </c>
      <c r="C813">
        <v>375</v>
      </c>
      <c r="D813" t="s">
        <v>114</v>
      </c>
      <c r="G813">
        <v>6</v>
      </c>
      <c r="H813">
        <v>951.48940000000005</v>
      </c>
      <c r="I813" t="s">
        <v>21</v>
      </c>
      <c r="J813">
        <v>5.0000000000000001E-3</v>
      </c>
      <c r="K813">
        <v>952.92508599999996</v>
      </c>
      <c r="L813">
        <v>4.7722000000000001E-2</v>
      </c>
      <c r="M813">
        <v>1.079453</v>
      </c>
      <c r="N813">
        <v>4.7722000000000001E-2</v>
      </c>
      <c r="O813">
        <v>7.8423970000000001</v>
      </c>
      <c r="P813">
        <v>5.2769999999999996E-3</v>
      </c>
    </row>
    <row r="814" spans="1:16" x14ac:dyDescent="0.2">
      <c r="A814" t="s">
        <v>46</v>
      </c>
      <c r="B814">
        <v>368</v>
      </c>
      <c r="C814">
        <v>375</v>
      </c>
      <c r="D814" t="s">
        <v>114</v>
      </c>
      <c r="G814">
        <v>6</v>
      </c>
      <c r="H814">
        <v>951.48940000000005</v>
      </c>
      <c r="I814" t="s">
        <v>21</v>
      </c>
      <c r="J814">
        <v>0.05</v>
      </c>
      <c r="K814">
        <v>953.42089299999998</v>
      </c>
      <c r="L814">
        <v>1.954E-3</v>
      </c>
      <c r="M814">
        <v>1.5752600000000001</v>
      </c>
      <c r="N814">
        <v>1.954E-3</v>
      </c>
      <c r="O814">
        <v>7.8421989999999999</v>
      </c>
      <c r="P814">
        <v>1.6000000000000001E-4</v>
      </c>
    </row>
    <row r="815" spans="1:16" x14ac:dyDescent="0.2">
      <c r="A815" t="s">
        <v>46</v>
      </c>
      <c r="B815">
        <v>368</v>
      </c>
      <c r="C815">
        <v>375</v>
      </c>
      <c r="D815" t="s">
        <v>114</v>
      </c>
      <c r="G815">
        <v>6</v>
      </c>
      <c r="H815">
        <v>951.48940000000005</v>
      </c>
      <c r="I815" t="s">
        <v>21</v>
      </c>
      <c r="J815">
        <v>0.5</v>
      </c>
      <c r="K815">
        <v>954.01796100000001</v>
      </c>
      <c r="L815">
        <v>4.5108000000000002E-2</v>
      </c>
      <c r="M815">
        <v>2.172329</v>
      </c>
      <c r="N815">
        <v>4.5108000000000002E-2</v>
      </c>
      <c r="O815">
        <v>7.8423030000000002</v>
      </c>
      <c r="P815">
        <v>3.4719999999999998E-3</v>
      </c>
    </row>
    <row r="816" spans="1:16" x14ac:dyDescent="0.2">
      <c r="A816" t="s">
        <v>46</v>
      </c>
      <c r="B816">
        <v>368</v>
      </c>
      <c r="C816">
        <v>375</v>
      </c>
      <c r="D816" t="s">
        <v>114</v>
      </c>
      <c r="G816">
        <v>6</v>
      </c>
      <c r="H816">
        <v>951.48940000000005</v>
      </c>
      <c r="I816" t="s">
        <v>21</v>
      </c>
      <c r="J816">
        <v>5</v>
      </c>
      <c r="K816">
        <v>954.52753700000005</v>
      </c>
      <c r="L816">
        <v>1.9036000000000001E-2</v>
      </c>
      <c r="M816">
        <v>2.681905</v>
      </c>
      <c r="N816">
        <v>1.9036000000000001E-2</v>
      </c>
      <c r="O816">
        <v>7.8489399999999998</v>
      </c>
      <c r="P816">
        <v>7.7770000000000001E-3</v>
      </c>
    </row>
    <row r="817" spans="1:16" x14ac:dyDescent="0.2">
      <c r="A817" t="s">
        <v>46</v>
      </c>
      <c r="B817">
        <v>368</v>
      </c>
      <c r="C817">
        <v>375</v>
      </c>
      <c r="D817" t="s">
        <v>114</v>
      </c>
      <c r="G817">
        <v>6</v>
      </c>
      <c r="H817">
        <v>951.48940000000005</v>
      </c>
      <c r="I817" t="s">
        <v>21</v>
      </c>
      <c r="J817">
        <v>50.000003999999997</v>
      </c>
      <c r="K817">
        <v>954.57923700000003</v>
      </c>
      <c r="L817">
        <v>1.9970000000000002E-2</v>
      </c>
      <c r="M817">
        <v>2.7336040000000001</v>
      </c>
      <c r="N817">
        <v>1.9970000000000002E-2</v>
      </c>
      <c r="O817">
        <v>7.8549639999999998</v>
      </c>
      <c r="P817">
        <v>2.8960000000000001E-3</v>
      </c>
    </row>
    <row r="818" spans="1:16" x14ac:dyDescent="0.2">
      <c r="A818" t="s">
        <v>46</v>
      </c>
      <c r="B818">
        <v>368</v>
      </c>
      <c r="C818">
        <v>380</v>
      </c>
      <c r="D818" t="s">
        <v>115</v>
      </c>
      <c r="G818">
        <v>11</v>
      </c>
      <c r="H818">
        <v>1578.8421000000001</v>
      </c>
      <c r="I818" t="s">
        <v>19</v>
      </c>
      <c r="J818">
        <v>0</v>
      </c>
      <c r="K818">
        <v>1579.6909619999999</v>
      </c>
      <c r="L818">
        <v>0</v>
      </c>
      <c r="M818">
        <v>0</v>
      </c>
      <c r="N818">
        <v>0</v>
      </c>
      <c r="O818">
        <v>11.406404</v>
      </c>
      <c r="P818">
        <v>0</v>
      </c>
    </row>
    <row r="819" spans="1:16" x14ac:dyDescent="0.2">
      <c r="A819" t="s">
        <v>46</v>
      </c>
      <c r="B819">
        <v>368</v>
      </c>
      <c r="C819">
        <v>380</v>
      </c>
      <c r="D819" t="s">
        <v>115</v>
      </c>
      <c r="G819">
        <v>11</v>
      </c>
      <c r="H819">
        <v>1578.8421000000001</v>
      </c>
      <c r="I819" t="s">
        <v>19</v>
      </c>
      <c r="J819">
        <v>5.0000000000000001E-3</v>
      </c>
      <c r="K819">
        <v>1580.6891740000001</v>
      </c>
      <c r="L819">
        <v>3.3509999999999998E-2</v>
      </c>
      <c r="M819">
        <v>0.99821199999999999</v>
      </c>
      <c r="N819">
        <v>3.3509999999999998E-2</v>
      </c>
      <c r="O819">
        <v>11.381265000000001</v>
      </c>
      <c r="P819">
        <v>3.4970000000000001E-3</v>
      </c>
    </row>
    <row r="820" spans="1:16" x14ac:dyDescent="0.2">
      <c r="A820" t="s">
        <v>46</v>
      </c>
      <c r="B820">
        <v>368</v>
      </c>
      <c r="C820">
        <v>380</v>
      </c>
      <c r="D820" t="s">
        <v>115</v>
      </c>
      <c r="G820">
        <v>11</v>
      </c>
      <c r="H820">
        <v>1578.8421000000001</v>
      </c>
      <c r="I820" t="s">
        <v>19</v>
      </c>
      <c r="J820">
        <v>0.05</v>
      </c>
      <c r="K820">
        <v>1581.298859</v>
      </c>
      <c r="L820">
        <v>1.0302E-2</v>
      </c>
      <c r="M820">
        <v>1.6078969999999999</v>
      </c>
      <c r="N820">
        <v>1.0302E-2</v>
      </c>
      <c r="O820">
        <v>11.391076</v>
      </c>
      <c r="P820">
        <v>1.0839999999999999E-3</v>
      </c>
    </row>
    <row r="821" spans="1:16" x14ac:dyDescent="0.2">
      <c r="A821" t="s">
        <v>46</v>
      </c>
      <c r="B821">
        <v>368</v>
      </c>
      <c r="C821">
        <v>380</v>
      </c>
      <c r="D821" t="s">
        <v>115</v>
      </c>
      <c r="G821">
        <v>11</v>
      </c>
      <c r="H821">
        <v>1578.8421000000001</v>
      </c>
      <c r="I821" t="s">
        <v>19</v>
      </c>
      <c r="J821">
        <v>0.5</v>
      </c>
      <c r="K821">
        <v>1581.9189349999999</v>
      </c>
      <c r="L821">
        <v>0</v>
      </c>
      <c r="M821">
        <v>2.227973</v>
      </c>
      <c r="N821">
        <v>0</v>
      </c>
      <c r="O821">
        <v>11.395851</v>
      </c>
      <c r="P821">
        <v>0</v>
      </c>
    </row>
    <row r="822" spans="1:16" x14ac:dyDescent="0.2">
      <c r="A822" t="s">
        <v>46</v>
      </c>
      <c r="B822">
        <v>368</v>
      </c>
      <c r="C822">
        <v>380</v>
      </c>
      <c r="D822" t="s">
        <v>115</v>
      </c>
      <c r="G822">
        <v>11</v>
      </c>
      <c r="H822">
        <v>1578.8421000000001</v>
      </c>
      <c r="I822" t="s">
        <v>19</v>
      </c>
      <c r="J822">
        <v>5</v>
      </c>
      <c r="K822">
        <v>1583.023946</v>
      </c>
      <c r="L822">
        <v>0</v>
      </c>
      <c r="M822">
        <v>3.3329840000000002</v>
      </c>
      <c r="N822">
        <v>0</v>
      </c>
      <c r="O822">
        <v>11.400429000000001</v>
      </c>
      <c r="P822">
        <v>0</v>
      </c>
    </row>
    <row r="823" spans="1:16" x14ac:dyDescent="0.2">
      <c r="A823" t="s">
        <v>46</v>
      </c>
      <c r="B823">
        <v>368</v>
      </c>
      <c r="C823">
        <v>380</v>
      </c>
      <c r="D823" t="s">
        <v>115</v>
      </c>
      <c r="G823">
        <v>11</v>
      </c>
      <c r="H823">
        <v>1578.8421000000001</v>
      </c>
      <c r="I823" t="s">
        <v>19</v>
      </c>
      <c r="J823">
        <v>50.000003999999997</v>
      </c>
      <c r="K823">
        <v>1583.6186110000001</v>
      </c>
      <c r="L823">
        <v>2.3591999999999998E-2</v>
      </c>
      <c r="M823">
        <v>3.9276490000000002</v>
      </c>
      <c r="N823">
        <v>2.3591999999999998E-2</v>
      </c>
      <c r="O823">
        <v>11.424628</v>
      </c>
      <c r="P823">
        <v>1.1509999999999999E-3</v>
      </c>
    </row>
    <row r="824" spans="1:16" x14ac:dyDescent="0.2">
      <c r="A824" t="s">
        <v>46</v>
      </c>
      <c r="B824">
        <v>368</v>
      </c>
      <c r="C824">
        <v>380</v>
      </c>
      <c r="D824" t="s">
        <v>115</v>
      </c>
      <c r="G824">
        <v>11</v>
      </c>
      <c r="H824">
        <v>1578.8421000000001</v>
      </c>
      <c r="I824" t="s">
        <v>21</v>
      </c>
      <c r="J824">
        <v>0</v>
      </c>
      <c r="K824">
        <v>1579.6909619999999</v>
      </c>
      <c r="L824">
        <v>0</v>
      </c>
      <c r="M824">
        <v>0</v>
      </c>
      <c r="N824">
        <v>0</v>
      </c>
      <c r="O824">
        <v>11.406404</v>
      </c>
      <c r="P824">
        <v>0</v>
      </c>
    </row>
    <row r="825" spans="1:16" x14ac:dyDescent="0.2">
      <c r="A825" t="s">
        <v>46</v>
      </c>
      <c r="B825">
        <v>368</v>
      </c>
      <c r="C825">
        <v>380</v>
      </c>
      <c r="D825" t="s">
        <v>115</v>
      </c>
      <c r="G825">
        <v>11</v>
      </c>
      <c r="H825">
        <v>1578.8421000000001</v>
      </c>
      <c r="I825" t="s">
        <v>21</v>
      </c>
      <c r="J825">
        <v>5.0000000000000001E-3</v>
      </c>
      <c r="K825">
        <v>1580.7430380000001</v>
      </c>
      <c r="L825">
        <v>8.3760000000000001E-2</v>
      </c>
      <c r="M825">
        <v>1.0520750000000001</v>
      </c>
      <c r="N825">
        <v>8.3760000000000001E-2</v>
      </c>
      <c r="O825">
        <v>11.388812</v>
      </c>
      <c r="P825">
        <v>6.0470000000000003E-3</v>
      </c>
    </row>
    <row r="826" spans="1:16" x14ac:dyDescent="0.2">
      <c r="A826" t="s">
        <v>46</v>
      </c>
      <c r="B826">
        <v>368</v>
      </c>
      <c r="C826">
        <v>380</v>
      </c>
      <c r="D826" t="s">
        <v>115</v>
      </c>
      <c r="G826">
        <v>11</v>
      </c>
      <c r="H826">
        <v>1578.8421000000001</v>
      </c>
      <c r="I826" t="s">
        <v>21</v>
      </c>
      <c r="J826">
        <v>0.05</v>
      </c>
      <c r="K826">
        <v>1581.3736240000001</v>
      </c>
      <c r="L826">
        <v>1.1091E-2</v>
      </c>
      <c r="M826">
        <v>1.6826620000000001</v>
      </c>
      <c r="N826">
        <v>1.1091E-2</v>
      </c>
      <c r="O826">
        <v>11.38897</v>
      </c>
      <c r="P826">
        <v>6.7720000000000002E-3</v>
      </c>
    </row>
    <row r="827" spans="1:16" x14ac:dyDescent="0.2">
      <c r="A827" t="s">
        <v>46</v>
      </c>
      <c r="B827">
        <v>368</v>
      </c>
      <c r="C827">
        <v>380</v>
      </c>
      <c r="D827" t="s">
        <v>115</v>
      </c>
      <c r="G827">
        <v>11</v>
      </c>
      <c r="H827">
        <v>1578.8421000000001</v>
      </c>
      <c r="I827" t="s">
        <v>21</v>
      </c>
      <c r="J827">
        <v>0.5</v>
      </c>
      <c r="K827">
        <v>1581.9833389999999</v>
      </c>
      <c r="L827">
        <v>3.6471000000000003E-2</v>
      </c>
      <c r="M827">
        <v>2.2923770000000001</v>
      </c>
      <c r="N827">
        <v>3.6471000000000003E-2</v>
      </c>
      <c r="O827">
        <v>11.389951</v>
      </c>
      <c r="P827">
        <v>6.2940000000000001E-3</v>
      </c>
    </row>
    <row r="828" spans="1:16" x14ac:dyDescent="0.2">
      <c r="A828" t="s">
        <v>46</v>
      </c>
      <c r="B828">
        <v>368</v>
      </c>
      <c r="C828">
        <v>380</v>
      </c>
      <c r="D828" t="s">
        <v>115</v>
      </c>
      <c r="G828">
        <v>11</v>
      </c>
      <c r="H828">
        <v>1578.8421000000001</v>
      </c>
      <c r="I828" t="s">
        <v>21</v>
      </c>
      <c r="J828">
        <v>5</v>
      </c>
      <c r="K828">
        <v>1583.089772</v>
      </c>
      <c r="L828">
        <v>3.6120000000000002E-3</v>
      </c>
      <c r="M828">
        <v>3.3988100000000001</v>
      </c>
      <c r="N828">
        <v>3.6120000000000002E-3</v>
      </c>
      <c r="O828">
        <v>11.412413000000001</v>
      </c>
      <c r="P828">
        <v>6.6870000000000002E-3</v>
      </c>
    </row>
    <row r="829" spans="1:16" x14ac:dyDescent="0.2">
      <c r="A829" t="s">
        <v>46</v>
      </c>
      <c r="B829">
        <v>368</v>
      </c>
      <c r="C829">
        <v>380</v>
      </c>
      <c r="D829" t="s">
        <v>115</v>
      </c>
      <c r="G829">
        <v>11</v>
      </c>
      <c r="H829">
        <v>1578.8421000000001</v>
      </c>
      <c r="I829" t="s">
        <v>21</v>
      </c>
      <c r="J829">
        <v>50.000003999999997</v>
      </c>
      <c r="K829">
        <v>1583.6810379999999</v>
      </c>
      <c r="L829">
        <v>1.1585E-2</v>
      </c>
      <c r="M829">
        <v>3.9900760000000002</v>
      </c>
      <c r="N829">
        <v>1.1585E-2</v>
      </c>
      <c r="O829">
        <v>11.425090000000001</v>
      </c>
      <c r="P829">
        <v>3.7919999999999998E-3</v>
      </c>
    </row>
    <row r="830" spans="1:16" x14ac:dyDescent="0.2">
      <c r="A830" t="s">
        <v>46</v>
      </c>
      <c r="B830">
        <v>368</v>
      </c>
      <c r="C830">
        <v>381</v>
      </c>
      <c r="D830" t="s">
        <v>116</v>
      </c>
      <c r="G830">
        <v>12</v>
      </c>
      <c r="H830">
        <v>1741.9054000000001</v>
      </c>
      <c r="I830" t="s">
        <v>19</v>
      </c>
      <c r="J830">
        <v>0</v>
      </c>
      <c r="K830">
        <v>1742.9391430000001</v>
      </c>
      <c r="L830">
        <v>9.1720999999999997E-2</v>
      </c>
      <c r="M830">
        <v>0</v>
      </c>
      <c r="N830">
        <v>0</v>
      </c>
      <c r="O830">
        <v>11.773887</v>
      </c>
      <c r="P830">
        <v>2.418E-3</v>
      </c>
    </row>
    <row r="831" spans="1:16" x14ac:dyDescent="0.2">
      <c r="A831" t="s">
        <v>46</v>
      </c>
      <c r="B831">
        <v>368</v>
      </c>
      <c r="C831">
        <v>381</v>
      </c>
      <c r="D831" t="s">
        <v>116</v>
      </c>
      <c r="G831">
        <v>12</v>
      </c>
      <c r="H831">
        <v>1741.9054000000001</v>
      </c>
      <c r="I831" t="s">
        <v>19</v>
      </c>
      <c r="J831">
        <v>5.0000000000000001E-3</v>
      </c>
      <c r="K831">
        <v>1744.012285</v>
      </c>
      <c r="L831">
        <v>4.7484999999999999E-2</v>
      </c>
      <c r="M831">
        <v>1.073142</v>
      </c>
      <c r="N831">
        <v>0.103284</v>
      </c>
      <c r="O831">
        <v>11.744787000000001</v>
      </c>
      <c r="P831">
        <v>1.0196999999999999E-2</v>
      </c>
    </row>
    <row r="832" spans="1:16" x14ac:dyDescent="0.2">
      <c r="A832" t="s">
        <v>46</v>
      </c>
      <c r="B832">
        <v>368</v>
      </c>
      <c r="C832">
        <v>381</v>
      </c>
      <c r="D832" t="s">
        <v>116</v>
      </c>
      <c r="G832">
        <v>12</v>
      </c>
      <c r="H832">
        <v>1741.9054000000001</v>
      </c>
      <c r="I832" t="s">
        <v>19</v>
      </c>
      <c r="J832">
        <v>0.05</v>
      </c>
      <c r="K832">
        <v>1744.568912</v>
      </c>
      <c r="L832">
        <v>4.1917999999999997E-2</v>
      </c>
      <c r="M832">
        <v>1.629769</v>
      </c>
      <c r="N832">
        <v>0.10084600000000001</v>
      </c>
      <c r="O832">
        <v>11.750033</v>
      </c>
      <c r="P832">
        <v>4.64E-3</v>
      </c>
    </row>
    <row r="833" spans="1:16" x14ac:dyDescent="0.2">
      <c r="A833" t="s">
        <v>46</v>
      </c>
      <c r="B833">
        <v>368</v>
      </c>
      <c r="C833">
        <v>381</v>
      </c>
      <c r="D833" t="s">
        <v>116</v>
      </c>
      <c r="G833">
        <v>12</v>
      </c>
      <c r="H833">
        <v>1741.9054000000001</v>
      </c>
      <c r="I833" t="s">
        <v>19</v>
      </c>
      <c r="J833">
        <v>0.5</v>
      </c>
      <c r="K833">
        <v>1745.226776</v>
      </c>
      <c r="L833">
        <v>4.2606999999999999E-2</v>
      </c>
      <c r="M833">
        <v>2.287633</v>
      </c>
      <c r="N833">
        <v>0.101134</v>
      </c>
      <c r="O833">
        <v>11.750747</v>
      </c>
      <c r="P833">
        <v>7.012E-3</v>
      </c>
    </row>
    <row r="834" spans="1:16" x14ac:dyDescent="0.2">
      <c r="A834" t="s">
        <v>46</v>
      </c>
      <c r="B834">
        <v>368</v>
      </c>
      <c r="C834">
        <v>381</v>
      </c>
      <c r="D834" t="s">
        <v>116</v>
      </c>
      <c r="G834">
        <v>12</v>
      </c>
      <c r="H834">
        <v>1741.9054000000001</v>
      </c>
      <c r="I834" t="s">
        <v>19</v>
      </c>
      <c r="J834">
        <v>5</v>
      </c>
      <c r="K834">
        <v>1746.184405</v>
      </c>
      <c r="L834">
        <v>7.2467000000000004E-2</v>
      </c>
      <c r="M834">
        <v>3.2452610000000002</v>
      </c>
      <c r="N834">
        <v>0.116894</v>
      </c>
      <c r="O834">
        <v>11.771833000000001</v>
      </c>
      <c r="P834">
        <v>1.5226E-2</v>
      </c>
    </row>
    <row r="835" spans="1:16" x14ac:dyDescent="0.2">
      <c r="A835" t="s">
        <v>46</v>
      </c>
      <c r="B835">
        <v>368</v>
      </c>
      <c r="C835">
        <v>381</v>
      </c>
      <c r="D835" t="s">
        <v>116</v>
      </c>
      <c r="G835">
        <v>12</v>
      </c>
      <c r="H835">
        <v>1741.9054000000001</v>
      </c>
      <c r="I835" t="s">
        <v>19</v>
      </c>
      <c r="J835">
        <v>50.000003999999997</v>
      </c>
      <c r="K835">
        <v>1746.860692</v>
      </c>
      <c r="L835">
        <v>7.2215000000000001E-2</v>
      </c>
      <c r="M835">
        <v>3.9215490000000002</v>
      </c>
      <c r="N835">
        <v>0.11673799999999999</v>
      </c>
      <c r="O835">
        <v>11.795776</v>
      </c>
      <c r="P835">
        <v>1.0581999999999999E-2</v>
      </c>
    </row>
    <row r="836" spans="1:16" x14ac:dyDescent="0.2">
      <c r="A836" t="s">
        <v>46</v>
      </c>
      <c r="B836">
        <v>368</v>
      </c>
      <c r="C836">
        <v>381</v>
      </c>
      <c r="D836" t="s">
        <v>116</v>
      </c>
      <c r="G836">
        <v>12</v>
      </c>
      <c r="H836">
        <v>1741.9054000000001</v>
      </c>
      <c r="I836" t="s">
        <v>21</v>
      </c>
      <c r="J836">
        <v>0</v>
      </c>
      <c r="K836">
        <v>1742.9391430000001</v>
      </c>
      <c r="L836">
        <v>9.1720999999999997E-2</v>
      </c>
      <c r="M836">
        <v>0</v>
      </c>
      <c r="N836">
        <v>0</v>
      </c>
      <c r="O836">
        <v>11.773887</v>
      </c>
      <c r="P836">
        <v>2.418E-3</v>
      </c>
    </row>
    <row r="837" spans="1:16" x14ac:dyDescent="0.2">
      <c r="A837" t="s">
        <v>46</v>
      </c>
      <c r="B837">
        <v>368</v>
      </c>
      <c r="C837">
        <v>381</v>
      </c>
      <c r="D837" t="s">
        <v>116</v>
      </c>
      <c r="G837">
        <v>12</v>
      </c>
      <c r="H837">
        <v>1741.9054000000001</v>
      </c>
      <c r="I837" t="s">
        <v>21</v>
      </c>
      <c r="J837">
        <v>5.0000000000000001E-3</v>
      </c>
      <c r="K837">
        <v>1743.9637740000001</v>
      </c>
      <c r="L837">
        <v>9.8174999999999998E-2</v>
      </c>
      <c r="M837">
        <v>1.0246310000000001</v>
      </c>
      <c r="N837">
        <v>0.134354</v>
      </c>
      <c r="O837">
        <v>11.746926</v>
      </c>
      <c r="P837">
        <v>4.1130000000000003E-3</v>
      </c>
    </row>
    <row r="838" spans="1:16" x14ac:dyDescent="0.2">
      <c r="A838" t="s">
        <v>46</v>
      </c>
      <c r="B838">
        <v>368</v>
      </c>
      <c r="C838">
        <v>381</v>
      </c>
      <c r="D838" t="s">
        <v>116</v>
      </c>
      <c r="G838">
        <v>12</v>
      </c>
      <c r="H838">
        <v>1741.9054000000001</v>
      </c>
      <c r="I838" t="s">
        <v>21</v>
      </c>
      <c r="J838">
        <v>0.05</v>
      </c>
      <c r="K838">
        <v>1744.619608</v>
      </c>
      <c r="L838">
        <v>4.6102999999999998E-2</v>
      </c>
      <c r="M838">
        <v>1.680464</v>
      </c>
      <c r="N838">
        <v>0.102656</v>
      </c>
      <c r="O838">
        <v>11.749146</v>
      </c>
      <c r="P838">
        <v>5.587E-3</v>
      </c>
    </row>
    <row r="839" spans="1:16" x14ac:dyDescent="0.2">
      <c r="A839" t="s">
        <v>46</v>
      </c>
      <c r="B839">
        <v>368</v>
      </c>
      <c r="C839">
        <v>381</v>
      </c>
      <c r="D839" t="s">
        <v>116</v>
      </c>
      <c r="G839">
        <v>12</v>
      </c>
      <c r="H839">
        <v>1741.9054000000001</v>
      </c>
      <c r="I839" t="s">
        <v>21</v>
      </c>
      <c r="J839">
        <v>0.5</v>
      </c>
      <c r="K839">
        <v>1745.210523</v>
      </c>
      <c r="L839">
        <v>7.7128000000000002E-2</v>
      </c>
      <c r="M839">
        <v>2.271379</v>
      </c>
      <c r="N839">
        <v>0.11984</v>
      </c>
      <c r="O839">
        <v>11.755833000000001</v>
      </c>
      <c r="P839">
        <v>7.5669999999999999E-3</v>
      </c>
    </row>
    <row r="840" spans="1:16" x14ac:dyDescent="0.2">
      <c r="A840" t="s">
        <v>46</v>
      </c>
      <c r="B840">
        <v>368</v>
      </c>
      <c r="C840">
        <v>381</v>
      </c>
      <c r="D840" t="s">
        <v>116</v>
      </c>
      <c r="G840">
        <v>12</v>
      </c>
      <c r="H840">
        <v>1741.9054000000001</v>
      </c>
      <c r="I840" t="s">
        <v>21</v>
      </c>
      <c r="J840">
        <v>5</v>
      </c>
      <c r="K840">
        <v>1746.3202229999999</v>
      </c>
      <c r="L840">
        <v>6.2003999999999997E-2</v>
      </c>
      <c r="M840">
        <v>3.3810799999999999</v>
      </c>
      <c r="N840">
        <v>0.11071300000000001</v>
      </c>
      <c r="O840">
        <v>11.762929</v>
      </c>
      <c r="P840">
        <v>3.5370000000000002E-3</v>
      </c>
    </row>
    <row r="841" spans="1:16" x14ac:dyDescent="0.2">
      <c r="A841" t="s">
        <v>46</v>
      </c>
      <c r="B841">
        <v>368</v>
      </c>
      <c r="C841">
        <v>381</v>
      </c>
      <c r="D841" t="s">
        <v>116</v>
      </c>
      <c r="G841">
        <v>12</v>
      </c>
      <c r="H841">
        <v>1741.9054000000001</v>
      </c>
      <c r="I841" t="s">
        <v>21</v>
      </c>
      <c r="J841">
        <v>50.000003999999997</v>
      </c>
      <c r="K841">
        <v>1746.888708</v>
      </c>
      <c r="L841">
        <v>1.2605999999999999E-2</v>
      </c>
      <c r="M841">
        <v>3.9495640000000001</v>
      </c>
      <c r="N841">
        <v>9.2582999999999999E-2</v>
      </c>
      <c r="O841">
        <v>11.789865000000001</v>
      </c>
      <c r="P841">
        <v>2.552E-3</v>
      </c>
    </row>
    <row r="842" spans="1:16" x14ac:dyDescent="0.2">
      <c r="A842" t="s">
        <v>46</v>
      </c>
      <c r="B842">
        <v>370</v>
      </c>
      <c r="C842">
        <v>380</v>
      </c>
      <c r="D842" t="s">
        <v>117</v>
      </c>
      <c r="G842">
        <v>9</v>
      </c>
      <c r="H842">
        <v>1335.7565999999999</v>
      </c>
      <c r="I842" t="s">
        <v>19</v>
      </c>
      <c r="J842">
        <v>0</v>
      </c>
      <c r="K842">
        <v>1336.6080710000001</v>
      </c>
      <c r="L842">
        <v>0</v>
      </c>
      <c r="M842">
        <v>0</v>
      </c>
      <c r="N842">
        <v>0</v>
      </c>
      <c r="O842">
        <v>11.423764</v>
      </c>
      <c r="P842">
        <v>0</v>
      </c>
    </row>
    <row r="843" spans="1:16" x14ac:dyDescent="0.2">
      <c r="A843" t="s">
        <v>46</v>
      </c>
      <c r="B843">
        <v>370</v>
      </c>
      <c r="C843">
        <v>380</v>
      </c>
      <c r="D843" t="s">
        <v>117</v>
      </c>
      <c r="G843">
        <v>9</v>
      </c>
      <c r="H843">
        <v>1335.7565999999999</v>
      </c>
      <c r="I843" t="s">
        <v>19</v>
      </c>
      <c r="J843">
        <v>5.0000000000000001E-3</v>
      </c>
      <c r="K843">
        <v>1337.336507</v>
      </c>
      <c r="L843">
        <v>5.2693999999999998E-2</v>
      </c>
      <c r="M843">
        <v>0.72843599999999997</v>
      </c>
      <c r="N843">
        <v>5.2693999999999998E-2</v>
      </c>
      <c r="O843">
        <v>11.394124</v>
      </c>
      <c r="P843">
        <v>5.7210000000000004E-3</v>
      </c>
    </row>
    <row r="844" spans="1:16" x14ac:dyDescent="0.2">
      <c r="A844" t="s">
        <v>46</v>
      </c>
      <c r="B844">
        <v>370</v>
      </c>
      <c r="C844">
        <v>380</v>
      </c>
      <c r="D844" t="s">
        <v>117</v>
      </c>
      <c r="G844">
        <v>9</v>
      </c>
      <c r="H844">
        <v>1335.7565999999999</v>
      </c>
      <c r="I844" t="s">
        <v>19</v>
      </c>
      <c r="J844">
        <v>0.05</v>
      </c>
      <c r="K844">
        <v>1337.9184359999999</v>
      </c>
      <c r="L844">
        <v>5.2996000000000001E-2</v>
      </c>
      <c r="M844">
        <v>1.310365</v>
      </c>
      <c r="N844">
        <v>5.2996000000000001E-2</v>
      </c>
      <c r="O844">
        <v>11.393840000000001</v>
      </c>
      <c r="P844">
        <v>1.4100000000000001E-4</v>
      </c>
    </row>
    <row r="845" spans="1:16" x14ac:dyDescent="0.2">
      <c r="A845" t="s">
        <v>46</v>
      </c>
      <c r="B845">
        <v>370</v>
      </c>
      <c r="C845">
        <v>380</v>
      </c>
      <c r="D845" t="s">
        <v>117</v>
      </c>
      <c r="G845">
        <v>9</v>
      </c>
      <c r="H845">
        <v>1335.7565999999999</v>
      </c>
      <c r="I845" t="s">
        <v>19</v>
      </c>
      <c r="J845">
        <v>0.5</v>
      </c>
      <c r="K845">
        <v>1338.2686470000001</v>
      </c>
      <c r="L845">
        <v>1.6614E-2</v>
      </c>
      <c r="M845">
        <v>1.6605760000000001</v>
      </c>
      <c r="N845">
        <v>1.6614E-2</v>
      </c>
      <c r="O845">
        <v>11.399373000000001</v>
      </c>
      <c r="P845">
        <v>6.3680000000000004E-3</v>
      </c>
    </row>
    <row r="846" spans="1:16" x14ac:dyDescent="0.2">
      <c r="A846" t="s">
        <v>46</v>
      </c>
      <c r="B846">
        <v>370</v>
      </c>
      <c r="C846">
        <v>380</v>
      </c>
      <c r="D846" t="s">
        <v>117</v>
      </c>
      <c r="G846">
        <v>9</v>
      </c>
      <c r="H846">
        <v>1335.7565999999999</v>
      </c>
      <c r="I846" t="s">
        <v>19</v>
      </c>
      <c r="J846">
        <v>5</v>
      </c>
      <c r="K846">
        <v>1339.252107</v>
      </c>
      <c r="L846">
        <v>1.1405E-2</v>
      </c>
      <c r="M846">
        <v>2.6440359999999998</v>
      </c>
      <c r="N846">
        <v>1.1405E-2</v>
      </c>
      <c r="O846">
        <v>11.417356</v>
      </c>
      <c r="P846">
        <v>6.9629999999999996E-3</v>
      </c>
    </row>
    <row r="847" spans="1:16" x14ac:dyDescent="0.2">
      <c r="A847" t="s">
        <v>46</v>
      </c>
      <c r="B847">
        <v>370</v>
      </c>
      <c r="C847">
        <v>380</v>
      </c>
      <c r="D847" t="s">
        <v>117</v>
      </c>
      <c r="G847">
        <v>9</v>
      </c>
      <c r="H847">
        <v>1335.7565999999999</v>
      </c>
      <c r="I847" t="s">
        <v>19</v>
      </c>
      <c r="J847">
        <v>50.000003999999997</v>
      </c>
      <c r="K847">
        <v>1339.862018</v>
      </c>
      <c r="L847">
        <v>4.8979000000000002E-2</v>
      </c>
      <c r="M847">
        <v>3.2539470000000001</v>
      </c>
      <c r="N847">
        <v>4.8979000000000002E-2</v>
      </c>
      <c r="O847">
        <v>11.432478</v>
      </c>
      <c r="P847">
        <v>4.4099999999999999E-3</v>
      </c>
    </row>
    <row r="848" spans="1:16" x14ac:dyDescent="0.2">
      <c r="A848" t="s">
        <v>46</v>
      </c>
      <c r="B848">
        <v>370</v>
      </c>
      <c r="C848">
        <v>380</v>
      </c>
      <c r="D848" t="s">
        <v>117</v>
      </c>
      <c r="G848">
        <v>9</v>
      </c>
      <c r="H848">
        <v>1335.7565999999999</v>
      </c>
      <c r="I848" t="s">
        <v>21</v>
      </c>
      <c r="J848">
        <v>0</v>
      </c>
      <c r="K848">
        <v>1336.6080710000001</v>
      </c>
      <c r="L848">
        <v>0</v>
      </c>
      <c r="M848">
        <v>0</v>
      </c>
      <c r="N848">
        <v>0</v>
      </c>
      <c r="O848">
        <v>11.423764</v>
      </c>
      <c r="P848">
        <v>0</v>
      </c>
    </row>
    <row r="849" spans="1:16" x14ac:dyDescent="0.2">
      <c r="A849" t="s">
        <v>46</v>
      </c>
      <c r="B849">
        <v>370</v>
      </c>
      <c r="C849">
        <v>380</v>
      </c>
      <c r="D849" t="s">
        <v>117</v>
      </c>
      <c r="G849">
        <v>9</v>
      </c>
      <c r="H849">
        <v>1335.7565999999999</v>
      </c>
      <c r="I849" t="s">
        <v>21</v>
      </c>
      <c r="J849">
        <v>5.0000000000000001E-3</v>
      </c>
      <c r="K849">
        <v>1337.459548</v>
      </c>
      <c r="L849">
        <v>5.3085E-2</v>
      </c>
      <c r="M849">
        <v>0.85147700000000004</v>
      </c>
      <c r="N849">
        <v>5.3085E-2</v>
      </c>
      <c r="O849">
        <v>11.394584</v>
      </c>
      <c r="P849">
        <v>3.2980000000000002E-3</v>
      </c>
    </row>
    <row r="850" spans="1:16" x14ac:dyDescent="0.2">
      <c r="A850" t="s">
        <v>46</v>
      </c>
      <c r="B850">
        <v>370</v>
      </c>
      <c r="C850">
        <v>380</v>
      </c>
      <c r="D850" t="s">
        <v>117</v>
      </c>
      <c r="G850">
        <v>9</v>
      </c>
      <c r="H850">
        <v>1335.7565999999999</v>
      </c>
      <c r="I850" t="s">
        <v>21</v>
      </c>
      <c r="J850">
        <v>0.05</v>
      </c>
      <c r="K850">
        <v>1337.952986</v>
      </c>
      <c r="L850">
        <v>1.4695E-2</v>
      </c>
      <c r="M850">
        <v>1.3449150000000001</v>
      </c>
      <c r="N850">
        <v>1.4695E-2</v>
      </c>
      <c r="O850">
        <v>11.396471999999999</v>
      </c>
      <c r="P850">
        <v>8.8699999999999994E-3</v>
      </c>
    </row>
    <row r="851" spans="1:16" x14ac:dyDescent="0.2">
      <c r="A851" t="s">
        <v>46</v>
      </c>
      <c r="B851">
        <v>370</v>
      </c>
      <c r="C851">
        <v>380</v>
      </c>
      <c r="D851" t="s">
        <v>117</v>
      </c>
      <c r="G851">
        <v>9</v>
      </c>
      <c r="H851">
        <v>1335.7565999999999</v>
      </c>
      <c r="I851" t="s">
        <v>21</v>
      </c>
      <c r="J851">
        <v>0.5</v>
      </c>
      <c r="K851">
        <v>1338.3887569999999</v>
      </c>
      <c r="L851">
        <v>6.9676000000000002E-2</v>
      </c>
      <c r="M851">
        <v>1.780686</v>
      </c>
      <c r="N851">
        <v>6.9676000000000002E-2</v>
      </c>
      <c r="O851">
        <v>11.393611999999999</v>
      </c>
      <c r="P851">
        <v>9.8530000000000006E-3</v>
      </c>
    </row>
    <row r="852" spans="1:16" x14ac:dyDescent="0.2">
      <c r="A852" t="s">
        <v>46</v>
      </c>
      <c r="B852">
        <v>370</v>
      </c>
      <c r="C852">
        <v>380</v>
      </c>
      <c r="D852" t="s">
        <v>117</v>
      </c>
      <c r="G852">
        <v>9</v>
      </c>
      <c r="H852">
        <v>1335.7565999999999</v>
      </c>
      <c r="I852" t="s">
        <v>21</v>
      </c>
      <c r="J852">
        <v>5</v>
      </c>
      <c r="K852">
        <v>1339.3293100000001</v>
      </c>
      <c r="L852">
        <v>6.2052000000000003E-2</v>
      </c>
      <c r="M852">
        <v>2.7212390000000002</v>
      </c>
      <c r="N852">
        <v>6.2052000000000003E-2</v>
      </c>
      <c r="O852">
        <v>11.413116</v>
      </c>
      <c r="P852">
        <v>9.6419999999999995E-3</v>
      </c>
    </row>
    <row r="853" spans="1:16" x14ac:dyDescent="0.2">
      <c r="A853" t="s">
        <v>46</v>
      </c>
      <c r="B853">
        <v>370</v>
      </c>
      <c r="C853">
        <v>380</v>
      </c>
      <c r="D853" t="s">
        <v>117</v>
      </c>
      <c r="G853">
        <v>9</v>
      </c>
      <c r="H853">
        <v>1335.7565999999999</v>
      </c>
      <c r="I853" t="s">
        <v>21</v>
      </c>
      <c r="J853">
        <v>50.000003999999997</v>
      </c>
      <c r="K853">
        <v>1339.9954270000001</v>
      </c>
      <c r="L853">
        <v>8.763E-2</v>
      </c>
      <c r="M853">
        <v>3.387356</v>
      </c>
      <c r="N853">
        <v>8.763E-2</v>
      </c>
      <c r="O853">
        <v>11.437744</v>
      </c>
      <c r="P853">
        <v>8.7139999999999995E-3</v>
      </c>
    </row>
    <row r="854" spans="1:16" x14ac:dyDescent="0.2">
      <c r="A854" t="s">
        <v>46</v>
      </c>
      <c r="B854">
        <v>371</v>
      </c>
      <c r="C854">
        <v>380</v>
      </c>
      <c r="D854" t="s">
        <v>118</v>
      </c>
      <c r="G854">
        <v>8</v>
      </c>
      <c r="H854">
        <v>1222.6724999999999</v>
      </c>
      <c r="I854" t="s">
        <v>19</v>
      </c>
      <c r="J854">
        <v>0</v>
      </c>
      <c r="K854">
        <v>1223.293363</v>
      </c>
      <c r="L854">
        <v>0</v>
      </c>
      <c r="M854">
        <v>0</v>
      </c>
      <c r="N854">
        <v>0</v>
      </c>
      <c r="O854">
        <v>11.424251</v>
      </c>
      <c r="P854">
        <v>0</v>
      </c>
    </row>
    <row r="855" spans="1:16" x14ac:dyDescent="0.2">
      <c r="A855" t="s">
        <v>46</v>
      </c>
      <c r="B855">
        <v>371</v>
      </c>
      <c r="C855">
        <v>380</v>
      </c>
      <c r="D855" t="s">
        <v>118</v>
      </c>
      <c r="G855">
        <v>8</v>
      </c>
      <c r="H855">
        <v>1222.6724999999999</v>
      </c>
      <c r="I855" t="s">
        <v>19</v>
      </c>
      <c r="J855">
        <v>5.0000000000000001E-3</v>
      </c>
      <c r="K855">
        <v>1224.2488269999999</v>
      </c>
      <c r="L855">
        <v>7.5457999999999997E-2</v>
      </c>
      <c r="M855">
        <v>0.95546399999999998</v>
      </c>
      <c r="N855">
        <v>7.5457999999999997E-2</v>
      </c>
      <c r="O855">
        <v>11.395894</v>
      </c>
      <c r="P855">
        <v>3.336E-3</v>
      </c>
    </row>
    <row r="856" spans="1:16" x14ac:dyDescent="0.2">
      <c r="A856" t="s">
        <v>46</v>
      </c>
      <c r="B856">
        <v>371</v>
      </c>
      <c r="C856">
        <v>380</v>
      </c>
      <c r="D856" t="s">
        <v>118</v>
      </c>
      <c r="G856">
        <v>8</v>
      </c>
      <c r="H856">
        <v>1222.6724999999999</v>
      </c>
      <c r="I856" t="s">
        <v>19</v>
      </c>
      <c r="J856">
        <v>0.05</v>
      </c>
      <c r="K856">
        <v>1224.609978</v>
      </c>
      <c r="L856">
        <v>4.8965000000000002E-2</v>
      </c>
      <c r="M856">
        <v>1.3166150000000001</v>
      </c>
      <c r="N856">
        <v>4.8965000000000002E-2</v>
      </c>
      <c r="O856">
        <v>11.394803</v>
      </c>
      <c r="P856">
        <v>3.8370000000000001E-3</v>
      </c>
    </row>
    <row r="857" spans="1:16" x14ac:dyDescent="0.2">
      <c r="A857" t="s">
        <v>46</v>
      </c>
      <c r="B857">
        <v>371</v>
      </c>
      <c r="C857">
        <v>380</v>
      </c>
      <c r="D857" t="s">
        <v>118</v>
      </c>
      <c r="G857">
        <v>8</v>
      </c>
      <c r="H857">
        <v>1222.6724999999999</v>
      </c>
      <c r="I857" t="s">
        <v>19</v>
      </c>
      <c r="J857">
        <v>0.5</v>
      </c>
      <c r="K857">
        <v>1225.0532800000001</v>
      </c>
      <c r="L857">
        <v>4.0619000000000002E-2</v>
      </c>
      <c r="M857">
        <v>1.759917</v>
      </c>
      <c r="N857">
        <v>4.0619000000000002E-2</v>
      </c>
      <c r="O857">
        <v>11.399198999999999</v>
      </c>
      <c r="P857">
        <v>2.8289999999999999E-3</v>
      </c>
    </row>
    <row r="858" spans="1:16" x14ac:dyDescent="0.2">
      <c r="A858" t="s">
        <v>46</v>
      </c>
      <c r="B858">
        <v>371</v>
      </c>
      <c r="C858">
        <v>380</v>
      </c>
      <c r="D858" t="s">
        <v>118</v>
      </c>
      <c r="G858">
        <v>8</v>
      </c>
      <c r="H858">
        <v>1222.6724999999999</v>
      </c>
      <c r="I858" t="s">
        <v>19</v>
      </c>
      <c r="J858">
        <v>5</v>
      </c>
      <c r="K858">
        <v>1225.9963519999999</v>
      </c>
      <c r="L858">
        <v>8.8679999999999995E-2</v>
      </c>
      <c r="M858">
        <v>2.7029890000000001</v>
      </c>
      <c r="N858">
        <v>8.8679999999999995E-2</v>
      </c>
      <c r="O858">
        <v>11.416531000000001</v>
      </c>
      <c r="P858">
        <v>6.3749999999999996E-3</v>
      </c>
    </row>
    <row r="859" spans="1:16" x14ac:dyDescent="0.2">
      <c r="A859" t="s">
        <v>46</v>
      </c>
      <c r="B859">
        <v>371</v>
      </c>
      <c r="C859">
        <v>380</v>
      </c>
      <c r="D859" t="s">
        <v>118</v>
      </c>
      <c r="G859">
        <v>8</v>
      </c>
      <c r="H859">
        <v>1222.6724999999999</v>
      </c>
      <c r="I859" t="s">
        <v>19</v>
      </c>
      <c r="J859">
        <v>50.000003999999997</v>
      </c>
      <c r="K859">
        <v>1226.4954</v>
      </c>
      <c r="L859">
        <v>0</v>
      </c>
      <c r="M859">
        <v>3.2020360000000001</v>
      </c>
      <c r="N859">
        <v>0</v>
      </c>
      <c r="O859">
        <v>11.439507000000001</v>
      </c>
      <c r="P859">
        <v>0</v>
      </c>
    </row>
    <row r="860" spans="1:16" x14ac:dyDescent="0.2">
      <c r="A860" t="s">
        <v>46</v>
      </c>
      <c r="B860">
        <v>371</v>
      </c>
      <c r="C860">
        <v>380</v>
      </c>
      <c r="D860" t="s">
        <v>118</v>
      </c>
      <c r="G860">
        <v>8</v>
      </c>
      <c r="H860">
        <v>1222.6724999999999</v>
      </c>
      <c r="I860" t="s">
        <v>21</v>
      </c>
      <c r="J860">
        <v>0</v>
      </c>
      <c r="K860">
        <v>1223.293363</v>
      </c>
      <c r="L860">
        <v>0</v>
      </c>
      <c r="M860">
        <v>0</v>
      </c>
      <c r="N860">
        <v>0</v>
      </c>
      <c r="O860">
        <v>11.424251</v>
      </c>
      <c r="P860">
        <v>0</v>
      </c>
    </row>
    <row r="861" spans="1:16" x14ac:dyDescent="0.2">
      <c r="A861" t="s">
        <v>46</v>
      </c>
      <c r="B861">
        <v>371</v>
      </c>
      <c r="C861">
        <v>380</v>
      </c>
      <c r="D861" t="s">
        <v>118</v>
      </c>
      <c r="G861">
        <v>8</v>
      </c>
      <c r="H861">
        <v>1222.6724999999999</v>
      </c>
      <c r="I861" t="s">
        <v>21</v>
      </c>
      <c r="J861">
        <v>5.0000000000000001E-3</v>
      </c>
      <c r="K861">
        <v>1224.1787059999999</v>
      </c>
      <c r="L861">
        <v>1.2487E-2</v>
      </c>
      <c r="M861">
        <v>0.88534199999999996</v>
      </c>
      <c r="N861">
        <v>1.2487E-2</v>
      </c>
      <c r="O861">
        <v>11.399599</v>
      </c>
      <c r="P861">
        <v>5.1900000000000002E-3</v>
      </c>
    </row>
    <row r="862" spans="1:16" x14ac:dyDescent="0.2">
      <c r="A862" t="s">
        <v>46</v>
      </c>
      <c r="B862">
        <v>371</v>
      </c>
      <c r="C862">
        <v>380</v>
      </c>
      <c r="D862" t="s">
        <v>118</v>
      </c>
      <c r="G862">
        <v>8</v>
      </c>
      <c r="H862">
        <v>1222.6724999999999</v>
      </c>
      <c r="I862" t="s">
        <v>21</v>
      </c>
      <c r="J862">
        <v>0.05</v>
      </c>
      <c r="K862">
        <v>1224.658823</v>
      </c>
      <c r="L862">
        <v>4.4541999999999998E-2</v>
      </c>
      <c r="M862">
        <v>1.3654599999999999</v>
      </c>
      <c r="N862">
        <v>4.4541999999999998E-2</v>
      </c>
      <c r="O862">
        <v>11.397525</v>
      </c>
      <c r="P862">
        <v>7.1279999999999998E-3</v>
      </c>
    </row>
    <row r="863" spans="1:16" x14ac:dyDescent="0.2">
      <c r="A863" t="s">
        <v>46</v>
      </c>
      <c r="B863">
        <v>371</v>
      </c>
      <c r="C863">
        <v>380</v>
      </c>
      <c r="D863" t="s">
        <v>118</v>
      </c>
      <c r="G863">
        <v>8</v>
      </c>
      <c r="H863">
        <v>1222.6724999999999</v>
      </c>
      <c r="I863" t="s">
        <v>21</v>
      </c>
      <c r="J863">
        <v>0.5</v>
      </c>
      <c r="K863">
        <v>1225.1147229999999</v>
      </c>
      <c r="L863">
        <v>3.4515999999999998E-2</v>
      </c>
      <c r="M863">
        <v>1.8213600000000001</v>
      </c>
      <c r="N863">
        <v>3.4515999999999998E-2</v>
      </c>
      <c r="O863">
        <v>11.397874</v>
      </c>
      <c r="P863">
        <v>7.1170000000000001E-3</v>
      </c>
    </row>
    <row r="864" spans="1:16" x14ac:dyDescent="0.2">
      <c r="A864" t="s">
        <v>46</v>
      </c>
      <c r="B864">
        <v>371</v>
      </c>
      <c r="C864">
        <v>380</v>
      </c>
      <c r="D864" t="s">
        <v>118</v>
      </c>
      <c r="G864">
        <v>8</v>
      </c>
      <c r="H864">
        <v>1222.6724999999999</v>
      </c>
      <c r="I864" t="s">
        <v>21</v>
      </c>
      <c r="J864">
        <v>5</v>
      </c>
      <c r="K864">
        <v>1225.9936379999999</v>
      </c>
      <c r="L864">
        <v>3.8866999999999999E-2</v>
      </c>
      <c r="M864">
        <v>2.700275</v>
      </c>
      <c r="N864">
        <v>3.8866999999999999E-2</v>
      </c>
      <c r="O864">
        <v>11.415514</v>
      </c>
      <c r="P864">
        <v>6.9769999999999997E-3</v>
      </c>
    </row>
    <row r="865" spans="1:16" x14ac:dyDescent="0.2">
      <c r="A865" t="s">
        <v>46</v>
      </c>
      <c r="B865">
        <v>371</v>
      </c>
      <c r="C865">
        <v>380</v>
      </c>
      <c r="D865" t="s">
        <v>118</v>
      </c>
      <c r="G865">
        <v>8</v>
      </c>
      <c r="H865">
        <v>1222.6724999999999</v>
      </c>
      <c r="I865" t="s">
        <v>21</v>
      </c>
      <c r="J865">
        <v>50.000003999999997</v>
      </c>
      <c r="K865">
        <v>1226.5843199999999</v>
      </c>
      <c r="L865">
        <v>1.9907000000000001E-2</v>
      </c>
      <c r="M865">
        <v>3.290956</v>
      </c>
      <c r="N865">
        <v>1.9907000000000001E-2</v>
      </c>
      <c r="O865">
        <v>11.441088000000001</v>
      </c>
      <c r="P865">
        <v>1.0088E-2</v>
      </c>
    </row>
    <row r="866" spans="1:16" x14ac:dyDescent="0.2">
      <c r="A866" t="s">
        <v>46</v>
      </c>
      <c r="B866">
        <v>381</v>
      </c>
      <c r="C866">
        <v>388</v>
      </c>
      <c r="D866" t="s">
        <v>119</v>
      </c>
      <c r="G866">
        <v>6</v>
      </c>
      <c r="H866">
        <v>881.42510000000004</v>
      </c>
      <c r="I866" t="s">
        <v>19</v>
      </c>
      <c r="J866">
        <v>0</v>
      </c>
      <c r="K866">
        <v>881.87274600000001</v>
      </c>
      <c r="L866">
        <v>0</v>
      </c>
      <c r="M866">
        <v>0</v>
      </c>
      <c r="N866">
        <v>0</v>
      </c>
      <c r="O866">
        <v>8.3020440000000004</v>
      </c>
      <c r="P866">
        <v>0</v>
      </c>
    </row>
    <row r="867" spans="1:16" x14ac:dyDescent="0.2">
      <c r="A867" t="s">
        <v>46</v>
      </c>
      <c r="B867">
        <v>381</v>
      </c>
      <c r="C867">
        <v>388</v>
      </c>
      <c r="D867" t="s">
        <v>119</v>
      </c>
      <c r="G867">
        <v>6</v>
      </c>
      <c r="H867">
        <v>881.42510000000004</v>
      </c>
      <c r="I867" t="s">
        <v>19</v>
      </c>
      <c r="J867">
        <v>5.0000000000000001E-3</v>
      </c>
      <c r="K867">
        <v>883.03111799999999</v>
      </c>
      <c r="L867">
        <v>6.5180000000000002E-2</v>
      </c>
      <c r="M867">
        <v>1.1583730000000001</v>
      </c>
      <c r="N867">
        <v>6.5180000000000002E-2</v>
      </c>
      <c r="O867">
        <v>8.2773660000000007</v>
      </c>
      <c r="P867">
        <v>8.6700000000000006E-3</v>
      </c>
    </row>
    <row r="868" spans="1:16" x14ac:dyDescent="0.2">
      <c r="A868" t="s">
        <v>46</v>
      </c>
      <c r="B868">
        <v>381</v>
      </c>
      <c r="C868">
        <v>388</v>
      </c>
      <c r="D868" t="s">
        <v>119</v>
      </c>
      <c r="G868">
        <v>6</v>
      </c>
      <c r="H868">
        <v>881.42510000000004</v>
      </c>
      <c r="I868" t="s">
        <v>19</v>
      </c>
      <c r="J868">
        <v>0.05</v>
      </c>
      <c r="K868">
        <v>883.26307099999997</v>
      </c>
      <c r="L868">
        <v>1.7433000000000001E-2</v>
      </c>
      <c r="M868">
        <v>1.390325</v>
      </c>
      <c r="N868">
        <v>1.7433000000000001E-2</v>
      </c>
      <c r="O868">
        <v>8.2833699999999997</v>
      </c>
      <c r="P868">
        <v>7.76E-4</v>
      </c>
    </row>
    <row r="869" spans="1:16" x14ac:dyDescent="0.2">
      <c r="A869" t="s">
        <v>46</v>
      </c>
      <c r="B869">
        <v>381</v>
      </c>
      <c r="C869">
        <v>388</v>
      </c>
      <c r="D869" t="s">
        <v>119</v>
      </c>
      <c r="G869">
        <v>6</v>
      </c>
      <c r="H869">
        <v>881.42510000000004</v>
      </c>
      <c r="I869" t="s">
        <v>19</v>
      </c>
      <c r="J869">
        <v>0.5</v>
      </c>
      <c r="K869">
        <v>883.33368199999995</v>
      </c>
      <c r="L869">
        <v>4.4072E-2</v>
      </c>
      <c r="M869">
        <v>1.4609369999999999</v>
      </c>
      <c r="N869">
        <v>4.4072E-2</v>
      </c>
      <c r="O869">
        <v>8.2915290000000006</v>
      </c>
      <c r="P869">
        <v>3.1259999999999999E-3</v>
      </c>
    </row>
    <row r="870" spans="1:16" x14ac:dyDescent="0.2">
      <c r="A870" t="s">
        <v>46</v>
      </c>
      <c r="B870">
        <v>381</v>
      </c>
      <c r="C870">
        <v>388</v>
      </c>
      <c r="D870" t="s">
        <v>119</v>
      </c>
      <c r="G870">
        <v>6</v>
      </c>
      <c r="H870">
        <v>881.42510000000004</v>
      </c>
      <c r="I870" t="s">
        <v>19</v>
      </c>
      <c r="J870">
        <v>5</v>
      </c>
      <c r="K870">
        <v>883.40703799999994</v>
      </c>
      <c r="L870">
        <v>1.0826000000000001E-2</v>
      </c>
      <c r="M870">
        <v>1.534292</v>
      </c>
      <c r="N870">
        <v>1.0826000000000001E-2</v>
      </c>
      <c r="O870">
        <v>8.2985039999999994</v>
      </c>
      <c r="P870">
        <v>4.6519999999999999E-3</v>
      </c>
    </row>
    <row r="871" spans="1:16" x14ac:dyDescent="0.2">
      <c r="A871" t="s">
        <v>46</v>
      </c>
      <c r="B871">
        <v>381</v>
      </c>
      <c r="C871">
        <v>388</v>
      </c>
      <c r="D871" t="s">
        <v>119</v>
      </c>
      <c r="G871">
        <v>6</v>
      </c>
      <c r="H871">
        <v>881.42510000000004</v>
      </c>
      <c r="I871" t="s">
        <v>19</v>
      </c>
      <c r="J871">
        <v>50.000003999999997</v>
      </c>
      <c r="K871">
        <v>883.50358800000004</v>
      </c>
      <c r="L871">
        <v>3.0133E-2</v>
      </c>
      <c r="M871">
        <v>1.630843</v>
      </c>
      <c r="N871">
        <v>3.0133E-2</v>
      </c>
      <c r="O871">
        <v>8.3068139999999993</v>
      </c>
      <c r="P871">
        <v>1.737E-3</v>
      </c>
    </row>
    <row r="872" spans="1:16" x14ac:dyDescent="0.2">
      <c r="A872" t="s">
        <v>46</v>
      </c>
      <c r="B872">
        <v>381</v>
      </c>
      <c r="C872">
        <v>388</v>
      </c>
      <c r="D872" t="s">
        <v>119</v>
      </c>
      <c r="G872">
        <v>6</v>
      </c>
      <c r="H872">
        <v>881.42510000000004</v>
      </c>
      <c r="I872" t="s">
        <v>21</v>
      </c>
      <c r="J872">
        <v>0</v>
      </c>
      <c r="K872">
        <v>881.87274600000001</v>
      </c>
      <c r="L872">
        <v>0</v>
      </c>
      <c r="M872">
        <v>0</v>
      </c>
      <c r="N872">
        <v>0</v>
      </c>
      <c r="O872">
        <v>8.3020440000000004</v>
      </c>
      <c r="P872">
        <v>0</v>
      </c>
    </row>
    <row r="873" spans="1:16" x14ac:dyDescent="0.2">
      <c r="A873" t="s">
        <v>46</v>
      </c>
      <c r="B873">
        <v>381</v>
      </c>
      <c r="C873">
        <v>388</v>
      </c>
      <c r="D873" t="s">
        <v>119</v>
      </c>
      <c r="G873">
        <v>6</v>
      </c>
      <c r="H873">
        <v>881.42510000000004</v>
      </c>
      <c r="I873" t="s">
        <v>21</v>
      </c>
      <c r="J873">
        <v>5.0000000000000001E-3</v>
      </c>
      <c r="K873">
        <v>883.07732499999997</v>
      </c>
      <c r="L873">
        <v>3.5164000000000001E-2</v>
      </c>
      <c r="M873">
        <v>1.20458</v>
      </c>
      <c r="N873">
        <v>3.5164000000000001E-2</v>
      </c>
      <c r="O873">
        <v>8.2942409999999995</v>
      </c>
      <c r="P873">
        <v>5.1479999999999998E-3</v>
      </c>
    </row>
    <row r="874" spans="1:16" x14ac:dyDescent="0.2">
      <c r="A874" t="s">
        <v>46</v>
      </c>
      <c r="B874">
        <v>381</v>
      </c>
      <c r="C874">
        <v>388</v>
      </c>
      <c r="D874" t="s">
        <v>119</v>
      </c>
      <c r="G874">
        <v>6</v>
      </c>
      <c r="H874">
        <v>881.42510000000004</v>
      </c>
      <c r="I874" t="s">
        <v>21</v>
      </c>
      <c r="J874">
        <v>0.05</v>
      </c>
      <c r="K874">
        <v>883.33319200000005</v>
      </c>
      <c r="L874">
        <v>2.8050000000000002E-3</v>
      </c>
      <c r="M874">
        <v>1.4604470000000001</v>
      </c>
      <c r="N874">
        <v>2.8050000000000002E-3</v>
      </c>
      <c r="O874">
        <v>8.2984410000000004</v>
      </c>
      <c r="P874">
        <v>1.9300000000000001E-3</v>
      </c>
    </row>
    <row r="875" spans="1:16" x14ac:dyDescent="0.2">
      <c r="A875" t="s">
        <v>46</v>
      </c>
      <c r="B875">
        <v>381</v>
      </c>
      <c r="C875">
        <v>388</v>
      </c>
      <c r="D875" t="s">
        <v>119</v>
      </c>
      <c r="G875">
        <v>6</v>
      </c>
      <c r="H875">
        <v>881.42510000000004</v>
      </c>
      <c r="I875" t="s">
        <v>21</v>
      </c>
      <c r="J875">
        <v>0.5</v>
      </c>
      <c r="K875">
        <v>883.36668699999996</v>
      </c>
      <c r="L875">
        <v>2.8465000000000001E-2</v>
      </c>
      <c r="M875">
        <v>1.493941</v>
      </c>
      <c r="N875">
        <v>2.8465000000000001E-2</v>
      </c>
      <c r="O875">
        <v>8.2968270000000004</v>
      </c>
      <c r="P875">
        <v>6.7279999999999996E-3</v>
      </c>
    </row>
    <row r="876" spans="1:16" x14ac:dyDescent="0.2">
      <c r="A876" t="s">
        <v>46</v>
      </c>
      <c r="B876">
        <v>381</v>
      </c>
      <c r="C876">
        <v>388</v>
      </c>
      <c r="D876" t="s">
        <v>119</v>
      </c>
      <c r="G876">
        <v>6</v>
      </c>
      <c r="H876">
        <v>881.42510000000004</v>
      </c>
      <c r="I876" t="s">
        <v>21</v>
      </c>
      <c r="J876">
        <v>5</v>
      </c>
      <c r="K876">
        <v>883.43474800000001</v>
      </c>
      <c r="L876">
        <v>2.2075000000000001E-2</v>
      </c>
      <c r="M876">
        <v>1.562003</v>
      </c>
      <c r="N876">
        <v>2.2075000000000001E-2</v>
      </c>
      <c r="O876">
        <v>8.3029270000000004</v>
      </c>
      <c r="P876">
        <v>4.7520000000000001E-3</v>
      </c>
    </row>
    <row r="877" spans="1:16" x14ac:dyDescent="0.2">
      <c r="A877" t="s">
        <v>46</v>
      </c>
      <c r="B877">
        <v>381</v>
      </c>
      <c r="C877">
        <v>388</v>
      </c>
      <c r="D877" t="s">
        <v>119</v>
      </c>
      <c r="G877">
        <v>6</v>
      </c>
      <c r="H877">
        <v>881.42510000000004</v>
      </c>
      <c r="I877" t="s">
        <v>21</v>
      </c>
      <c r="J877">
        <v>50.000003999999997</v>
      </c>
      <c r="K877">
        <v>883.54359999999997</v>
      </c>
      <c r="L877">
        <v>8.1689999999999992E-3</v>
      </c>
      <c r="M877">
        <v>1.670855</v>
      </c>
      <c r="N877">
        <v>8.1689999999999992E-3</v>
      </c>
      <c r="O877">
        <v>8.3120940000000001</v>
      </c>
      <c r="P877">
        <v>1.3849999999999999E-3</v>
      </c>
    </row>
    <row r="878" spans="1:16" x14ac:dyDescent="0.2">
      <c r="A878" t="s">
        <v>46</v>
      </c>
      <c r="B878">
        <v>389</v>
      </c>
      <c r="C878">
        <v>400</v>
      </c>
      <c r="D878" t="s">
        <v>120</v>
      </c>
      <c r="G878">
        <v>10</v>
      </c>
      <c r="H878">
        <v>1325.7073</v>
      </c>
      <c r="I878" t="s">
        <v>19</v>
      </c>
      <c r="J878">
        <v>0</v>
      </c>
      <c r="K878">
        <v>1326.3317480000001</v>
      </c>
      <c r="L878">
        <v>0</v>
      </c>
      <c r="M878">
        <v>0</v>
      </c>
      <c r="N878">
        <v>0</v>
      </c>
      <c r="O878">
        <v>7.7810420000000002</v>
      </c>
      <c r="P878">
        <v>0</v>
      </c>
    </row>
    <row r="879" spans="1:16" x14ac:dyDescent="0.2">
      <c r="A879" t="s">
        <v>46</v>
      </c>
      <c r="B879">
        <v>389</v>
      </c>
      <c r="C879">
        <v>400</v>
      </c>
      <c r="D879" t="s">
        <v>120</v>
      </c>
      <c r="G879">
        <v>10</v>
      </c>
      <c r="H879">
        <v>1325.7073</v>
      </c>
      <c r="I879" t="s">
        <v>19</v>
      </c>
      <c r="J879">
        <v>5.0000000000000001E-3</v>
      </c>
      <c r="K879">
        <v>1328.170963</v>
      </c>
      <c r="L879">
        <v>3.9039999999999998E-2</v>
      </c>
      <c r="M879">
        <v>1.839215</v>
      </c>
      <c r="N879">
        <v>3.9039999999999998E-2</v>
      </c>
      <c r="O879">
        <v>7.7495820000000002</v>
      </c>
      <c r="P879">
        <v>3.5969999999999999E-3</v>
      </c>
    </row>
    <row r="880" spans="1:16" x14ac:dyDescent="0.2">
      <c r="A880" t="s">
        <v>46</v>
      </c>
      <c r="B880">
        <v>389</v>
      </c>
      <c r="C880">
        <v>400</v>
      </c>
      <c r="D880" t="s">
        <v>120</v>
      </c>
      <c r="G880">
        <v>10</v>
      </c>
      <c r="H880">
        <v>1325.7073</v>
      </c>
      <c r="I880" t="s">
        <v>19</v>
      </c>
      <c r="J880">
        <v>0.05</v>
      </c>
      <c r="K880">
        <v>1329.286392</v>
      </c>
      <c r="L880">
        <v>1.3738E-2</v>
      </c>
      <c r="M880">
        <v>2.954644</v>
      </c>
      <c r="N880">
        <v>1.3738E-2</v>
      </c>
      <c r="O880">
        <v>7.753628</v>
      </c>
      <c r="P880">
        <v>2.346E-3</v>
      </c>
    </row>
    <row r="881" spans="1:16" x14ac:dyDescent="0.2">
      <c r="A881" t="s">
        <v>46</v>
      </c>
      <c r="B881">
        <v>389</v>
      </c>
      <c r="C881">
        <v>400</v>
      </c>
      <c r="D881" t="s">
        <v>120</v>
      </c>
      <c r="G881">
        <v>10</v>
      </c>
      <c r="H881">
        <v>1325.7073</v>
      </c>
      <c r="I881" t="s">
        <v>19</v>
      </c>
      <c r="J881">
        <v>0.5</v>
      </c>
      <c r="K881">
        <v>1329.969548</v>
      </c>
      <c r="L881">
        <v>6.8867999999999999E-2</v>
      </c>
      <c r="M881">
        <v>3.6377999999999999</v>
      </c>
      <c r="N881">
        <v>6.8867999999999999E-2</v>
      </c>
      <c r="O881">
        <v>7.7648820000000001</v>
      </c>
      <c r="P881">
        <v>8.6510000000000007E-3</v>
      </c>
    </row>
    <row r="882" spans="1:16" x14ac:dyDescent="0.2">
      <c r="A882" t="s">
        <v>46</v>
      </c>
      <c r="B882">
        <v>389</v>
      </c>
      <c r="C882">
        <v>400</v>
      </c>
      <c r="D882" t="s">
        <v>120</v>
      </c>
      <c r="G882">
        <v>10</v>
      </c>
      <c r="H882">
        <v>1325.7073</v>
      </c>
      <c r="I882" t="s">
        <v>19</v>
      </c>
      <c r="J882">
        <v>5</v>
      </c>
      <c r="K882">
        <v>1330.338019</v>
      </c>
      <c r="L882">
        <v>2.4544E-2</v>
      </c>
      <c r="M882">
        <v>4.0062709999999999</v>
      </c>
      <c r="N882">
        <v>2.4544E-2</v>
      </c>
      <c r="O882">
        <v>7.7936969999999999</v>
      </c>
      <c r="P882">
        <v>7.0340000000000003E-3</v>
      </c>
    </row>
    <row r="883" spans="1:16" x14ac:dyDescent="0.2">
      <c r="A883" t="s">
        <v>46</v>
      </c>
      <c r="B883">
        <v>389</v>
      </c>
      <c r="C883">
        <v>400</v>
      </c>
      <c r="D883" t="s">
        <v>120</v>
      </c>
      <c r="G883">
        <v>10</v>
      </c>
      <c r="H883">
        <v>1325.7073</v>
      </c>
      <c r="I883" t="s">
        <v>19</v>
      </c>
      <c r="J883">
        <v>50.000003999999997</v>
      </c>
      <c r="K883">
        <v>1330.3637659999999</v>
      </c>
      <c r="L883">
        <v>9.1E-4</v>
      </c>
      <c r="M883">
        <v>4.0320179999999999</v>
      </c>
      <c r="N883">
        <v>9.1E-4</v>
      </c>
      <c r="O883">
        <v>7.8226519999999997</v>
      </c>
      <c r="P883">
        <v>6.2259999999999998E-3</v>
      </c>
    </row>
    <row r="884" spans="1:16" x14ac:dyDescent="0.2">
      <c r="A884" t="s">
        <v>46</v>
      </c>
      <c r="B884">
        <v>389</v>
      </c>
      <c r="C884">
        <v>400</v>
      </c>
      <c r="D884" t="s">
        <v>120</v>
      </c>
      <c r="G884">
        <v>10</v>
      </c>
      <c r="H884">
        <v>1325.7073</v>
      </c>
      <c r="I884" t="s">
        <v>21</v>
      </c>
      <c r="J884">
        <v>0</v>
      </c>
      <c r="K884">
        <v>1326.3317480000001</v>
      </c>
      <c r="L884">
        <v>0</v>
      </c>
      <c r="M884">
        <v>0</v>
      </c>
      <c r="N884">
        <v>0</v>
      </c>
      <c r="O884">
        <v>7.7810420000000002</v>
      </c>
      <c r="P884">
        <v>0</v>
      </c>
    </row>
    <row r="885" spans="1:16" x14ac:dyDescent="0.2">
      <c r="A885" t="s">
        <v>46</v>
      </c>
      <c r="B885">
        <v>389</v>
      </c>
      <c r="C885">
        <v>400</v>
      </c>
      <c r="D885" t="s">
        <v>120</v>
      </c>
      <c r="G885">
        <v>10</v>
      </c>
      <c r="H885">
        <v>1325.7073</v>
      </c>
      <c r="I885" t="s">
        <v>21</v>
      </c>
      <c r="J885">
        <v>5.0000000000000001E-3</v>
      </c>
      <c r="K885">
        <v>1328.176991</v>
      </c>
      <c r="L885">
        <v>0.15116299999999999</v>
      </c>
      <c r="M885">
        <v>1.845243</v>
      </c>
      <c r="N885">
        <v>0.15116299999999999</v>
      </c>
      <c r="O885">
        <v>7.7676030000000003</v>
      </c>
      <c r="P885">
        <v>7.9159999999999994E-3</v>
      </c>
    </row>
    <row r="886" spans="1:16" x14ac:dyDescent="0.2">
      <c r="A886" t="s">
        <v>46</v>
      </c>
      <c r="B886">
        <v>389</v>
      </c>
      <c r="C886">
        <v>400</v>
      </c>
      <c r="D886" t="s">
        <v>120</v>
      </c>
      <c r="G886">
        <v>10</v>
      </c>
      <c r="H886">
        <v>1325.7073</v>
      </c>
      <c r="I886" t="s">
        <v>21</v>
      </c>
      <c r="J886">
        <v>0.05</v>
      </c>
      <c r="K886">
        <v>1329.259939</v>
      </c>
      <c r="L886">
        <v>8.0957000000000001E-2</v>
      </c>
      <c r="M886">
        <v>2.928191</v>
      </c>
      <c r="N886">
        <v>8.0957000000000001E-2</v>
      </c>
      <c r="O886">
        <v>7.7762270000000004</v>
      </c>
      <c r="P886">
        <v>4.2490000000000002E-3</v>
      </c>
    </row>
    <row r="887" spans="1:16" x14ac:dyDescent="0.2">
      <c r="A887" t="s">
        <v>46</v>
      </c>
      <c r="B887">
        <v>389</v>
      </c>
      <c r="C887">
        <v>400</v>
      </c>
      <c r="D887" t="s">
        <v>120</v>
      </c>
      <c r="G887">
        <v>10</v>
      </c>
      <c r="H887">
        <v>1325.7073</v>
      </c>
      <c r="I887" t="s">
        <v>21</v>
      </c>
      <c r="J887">
        <v>0.5</v>
      </c>
      <c r="K887">
        <v>1329.9791909999999</v>
      </c>
      <c r="L887">
        <v>2.913E-2</v>
      </c>
      <c r="M887">
        <v>3.647443</v>
      </c>
      <c r="N887">
        <v>2.913E-2</v>
      </c>
      <c r="O887">
        <v>7.7821129999999998</v>
      </c>
      <c r="P887">
        <v>8.2459999999999999E-3</v>
      </c>
    </row>
    <row r="888" spans="1:16" x14ac:dyDescent="0.2">
      <c r="A888" t="s">
        <v>46</v>
      </c>
      <c r="B888">
        <v>389</v>
      </c>
      <c r="C888">
        <v>400</v>
      </c>
      <c r="D888" t="s">
        <v>120</v>
      </c>
      <c r="G888">
        <v>10</v>
      </c>
      <c r="H888">
        <v>1325.7073</v>
      </c>
      <c r="I888" t="s">
        <v>21</v>
      </c>
      <c r="J888">
        <v>5</v>
      </c>
      <c r="K888">
        <v>1330.3559339999999</v>
      </c>
      <c r="L888">
        <v>3.2767999999999999E-2</v>
      </c>
      <c r="M888">
        <v>4.0241860000000003</v>
      </c>
      <c r="N888">
        <v>3.2767999999999999E-2</v>
      </c>
      <c r="O888">
        <v>7.8105000000000002</v>
      </c>
      <c r="P888">
        <v>1.1195999999999999E-2</v>
      </c>
    </row>
    <row r="889" spans="1:16" x14ac:dyDescent="0.2">
      <c r="A889" t="s">
        <v>46</v>
      </c>
      <c r="B889">
        <v>389</v>
      </c>
      <c r="C889">
        <v>400</v>
      </c>
      <c r="D889" t="s">
        <v>120</v>
      </c>
      <c r="G889">
        <v>10</v>
      </c>
      <c r="H889">
        <v>1325.7073</v>
      </c>
      <c r="I889" t="s">
        <v>21</v>
      </c>
      <c r="J889">
        <v>50.000003999999997</v>
      </c>
      <c r="K889">
        <v>1330.367438</v>
      </c>
      <c r="L889">
        <v>5.7794999999999999E-2</v>
      </c>
      <c r="M889">
        <v>4.0356909999999999</v>
      </c>
      <c r="N889">
        <v>5.7794999999999999E-2</v>
      </c>
      <c r="O889">
        <v>7.8444390000000004</v>
      </c>
      <c r="P889">
        <v>9.7660000000000004E-3</v>
      </c>
    </row>
    <row r="890" spans="1:16" x14ac:dyDescent="0.2">
      <c r="A890" t="s">
        <v>46</v>
      </c>
      <c r="B890">
        <v>406</v>
      </c>
      <c r="C890">
        <v>421</v>
      </c>
      <c r="D890" t="s">
        <v>121</v>
      </c>
      <c r="G890">
        <v>14</v>
      </c>
      <c r="H890">
        <v>1625.6636000000001</v>
      </c>
      <c r="I890" t="s">
        <v>19</v>
      </c>
      <c r="J890">
        <v>0</v>
      </c>
      <c r="K890">
        <v>1626.6162280000001</v>
      </c>
      <c r="L890">
        <v>0</v>
      </c>
      <c r="M890">
        <v>0</v>
      </c>
      <c r="N890">
        <v>0</v>
      </c>
      <c r="O890">
        <v>10.653865</v>
      </c>
      <c r="P890">
        <v>0</v>
      </c>
    </row>
    <row r="891" spans="1:16" x14ac:dyDescent="0.2">
      <c r="A891" t="s">
        <v>46</v>
      </c>
      <c r="B891">
        <v>406</v>
      </c>
      <c r="C891">
        <v>421</v>
      </c>
      <c r="D891" t="s">
        <v>121</v>
      </c>
      <c r="G891">
        <v>14</v>
      </c>
      <c r="H891">
        <v>1625.6636000000001</v>
      </c>
      <c r="I891" t="s">
        <v>19</v>
      </c>
      <c r="J891">
        <v>5.0000000000000001E-3</v>
      </c>
      <c r="K891">
        <v>1628.167758</v>
      </c>
      <c r="L891">
        <v>0.117604</v>
      </c>
      <c r="M891">
        <v>1.5515300000000001</v>
      </c>
      <c r="N891">
        <v>0.117604</v>
      </c>
      <c r="O891">
        <v>10.626784000000001</v>
      </c>
      <c r="P891">
        <v>9.2230000000000003E-3</v>
      </c>
    </row>
    <row r="892" spans="1:16" x14ac:dyDescent="0.2">
      <c r="A892" t="s">
        <v>46</v>
      </c>
      <c r="B892">
        <v>406</v>
      </c>
      <c r="C892">
        <v>421</v>
      </c>
      <c r="D892" t="s">
        <v>121</v>
      </c>
      <c r="G892">
        <v>14</v>
      </c>
      <c r="H892">
        <v>1625.6636000000001</v>
      </c>
      <c r="I892" t="s">
        <v>19</v>
      </c>
      <c r="J892">
        <v>0.05</v>
      </c>
      <c r="K892">
        <v>1628.549784</v>
      </c>
      <c r="L892">
        <v>5.0972000000000003E-2</v>
      </c>
      <c r="M892">
        <v>1.9335560000000001</v>
      </c>
      <c r="N892">
        <v>5.0972000000000003E-2</v>
      </c>
      <c r="O892">
        <v>10.629178</v>
      </c>
      <c r="P892">
        <v>3.9940000000000002E-3</v>
      </c>
    </row>
    <row r="893" spans="1:16" x14ac:dyDescent="0.2">
      <c r="A893" t="s">
        <v>46</v>
      </c>
      <c r="B893">
        <v>406</v>
      </c>
      <c r="C893">
        <v>421</v>
      </c>
      <c r="D893" t="s">
        <v>121</v>
      </c>
      <c r="G893">
        <v>14</v>
      </c>
      <c r="H893">
        <v>1625.6636000000001</v>
      </c>
      <c r="I893" t="s">
        <v>19</v>
      </c>
      <c r="J893">
        <v>0.5</v>
      </c>
      <c r="K893">
        <v>1628.6024540000001</v>
      </c>
      <c r="L893">
        <v>0.123291</v>
      </c>
      <c r="M893">
        <v>1.986226</v>
      </c>
      <c r="N893">
        <v>0.123291</v>
      </c>
      <c r="O893">
        <v>10.634527</v>
      </c>
      <c r="P893">
        <v>5.2610000000000001E-3</v>
      </c>
    </row>
    <row r="894" spans="1:16" x14ac:dyDescent="0.2">
      <c r="A894" t="s">
        <v>46</v>
      </c>
      <c r="B894">
        <v>406</v>
      </c>
      <c r="C894">
        <v>421</v>
      </c>
      <c r="D894" t="s">
        <v>121</v>
      </c>
      <c r="G894">
        <v>14</v>
      </c>
      <c r="H894">
        <v>1625.6636000000001</v>
      </c>
      <c r="I894" t="s">
        <v>19</v>
      </c>
      <c r="J894">
        <v>5</v>
      </c>
      <c r="K894">
        <v>1629.381022</v>
      </c>
      <c r="L894">
        <v>0.16620199999999999</v>
      </c>
      <c r="M894">
        <v>2.7647940000000002</v>
      </c>
      <c r="N894">
        <v>0.16620199999999999</v>
      </c>
      <c r="O894">
        <v>10.653069</v>
      </c>
      <c r="P894">
        <v>7.0530000000000002E-3</v>
      </c>
    </row>
    <row r="895" spans="1:16" x14ac:dyDescent="0.2">
      <c r="A895" t="s">
        <v>46</v>
      </c>
      <c r="B895">
        <v>406</v>
      </c>
      <c r="C895">
        <v>421</v>
      </c>
      <c r="D895" t="s">
        <v>121</v>
      </c>
      <c r="G895">
        <v>14</v>
      </c>
      <c r="H895">
        <v>1625.6636000000001</v>
      </c>
      <c r="I895" t="s">
        <v>19</v>
      </c>
      <c r="J895">
        <v>50.000003999999997</v>
      </c>
      <c r="K895">
        <v>1630.263745</v>
      </c>
      <c r="L895">
        <v>8.1873000000000001E-2</v>
      </c>
      <c r="M895">
        <v>3.6475170000000001</v>
      </c>
      <c r="N895">
        <v>8.1873000000000001E-2</v>
      </c>
      <c r="O895">
        <v>10.666506</v>
      </c>
      <c r="P895">
        <v>2.6879999999999999E-3</v>
      </c>
    </row>
    <row r="896" spans="1:16" x14ac:dyDescent="0.2">
      <c r="A896" t="s">
        <v>46</v>
      </c>
      <c r="B896">
        <v>406</v>
      </c>
      <c r="C896">
        <v>421</v>
      </c>
      <c r="D896" t="s">
        <v>121</v>
      </c>
      <c r="G896">
        <v>14</v>
      </c>
      <c r="H896">
        <v>1625.6636000000001</v>
      </c>
      <c r="I896" t="s">
        <v>21</v>
      </c>
      <c r="J896">
        <v>0</v>
      </c>
      <c r="K896">
        <v>1626.6162280000001</v>
      </c>
      <c r="L896">
        <v>0</v>
      </c>
      <c r="M896">
        <v>0</v>
      </c>
      <c r="N896">
        <v>0</v>
      </c>
      <c r="O896">
        <v>10.653865</v>
      </c>
      <c r="P896">
        <v>0</v>
      </c>
    </row>
    <row r="897" spans="1:16" x14ac:dyDescent="0.2">
      <c r="A897" t="s">
        <v>46</v>
      </c>
      <c r="B897">
        <v>406</v>
      </c>
      <c r="C897">
        <v>421</v>
      </c>
      <c r="D897" t="s">
        <v>121</v>
      </c>
      <c r="G897">
        <v>14</v>
      </c>
      <c r="H897">
        <v>1625.6636000000001</v>
      </c>
      <c r="I897" t="s">
        <v>21</v>
      </c>
      <c r="J897">
        <v>5.0000000000000001E-3</v>
      </c>
      <c r="K897">
        <v>1628.221571</v>
      </c>
      <c r="L897">
        <v>0.11203100000000001</v>
      </c>
      <c r="M897">
        <v>1.605343</v>
      </c>
      <c r="N897">
        <v>0.11203100000000001</v>
      </c>
      <c r="O897">
        <v>10.633374999999999</v>
      </c>
      <c r="P897">
        <v>5.6620000000000004E-3</v>
      </c>
    </row>
    <row r="898" spans="1:16" x14ac:dyDescent="0.2">
      <c r="A898" t="s">
        <v>46</v>
      </c>
      <c r="B898">
        <v>406</v>
      </c>
      <c r="C898">
        <v>421</v>
      </c>
      <c r="D898" t="s">
        <v>121</v>
      </c>
      <c r="G898">
        <v>14</v>
      </c>
      <c r="H898">
        <v>1625.6636000000001</v>
      </c>
      <c r="I898" t="s">
        <v>21</v>
      </c>
      <c r="J898">
        <v>0.05</v>
      </c>
      <c r="K898">
        <v>1628.5154339999999</v>
      </c>
      <c r="L898">
        <v>4.5080000000000002E-2</v>
      </c>
      <c r="M898">
        <v>1.8992059999999999</v>
      </c>
      <c r="N898">
        <v>4.5080000000000002E-2</v>
      </c>
      <c r="O898">
        <v>10.634833</v>
      </c>
      <c r="P898">
        <v>2.183E-3</v>
      </c>
    </row>
    <row r="899" spans="1:16" x14ac:dyDescent="0.2">
      <c r="A899" t="s">
        <v>46</v>
      </c>
      <c r="B899">
        <v>406</v>
      </c>
      <c r="C899">
        <v>421</v>
      </c>
      <c r="D899" t="s">
        <v>121</v>
      </c>
      <c r="G899">
        <v>14</v>
      </c>
      <c r="H899">
        <v>1625.6636000000001</v>
      </c>
      <c r="I899" t="s">
        <v>21</v>
      </c>
      <c r="J899">
        <v>0.5</v>
      </c>
      <c r="K899">
        <v>1628.8009709999999</v>
      </c>
      <c r="L899">
        <v>6.1630000000000001E-3</v>
      </c>
      <c r="M899">
        <v>2.1847430000000001</v>
      </c>
      <c r="N899">
        <v>6.1630000000000001E-3</v>
      </c>
      <c r="O899">
        <v>10.644352</v>
      </c>
      <c r="P899">
        <v>1.0201999999999999E-2</v>
      </c>
    </row>
    <row r="900" spans="1:16" x14ac:dyDescent="0.2">
      <c r="A900" t="s">
        <v>46</v>
      </c>
      <c r="B900">
        <v>406</v>
      </c>
      <c r="C900">
        <v>421</v>
      </c>
      <c r="D900" t="s">
        <v>121</v>
      </c>
      <c r="G900">
        <v>14</v>
      </c>
      <c r="H900">
        <v>1625.6636000000001</v>
      </c>
      <c r="I900" t="s">
        <v>21</v>
      </c>
      <c r="J900">
        <v>5</v>
      </c>
      <c r="K900">
        <v>1629.584251</v>
      </c>
      <c r="L900">
        <v>6.3962000000000005E-2</v>
      </c>
      <c r="M900">
        <v>2.9680230000000001</v>
      </c>
      <c r="N900">
        <v>6.3962000000000005E-2</v>
      </c>
      <c r="O900">
        <v>10.657095999999999</v>
      </c>
      <c r="P900">
        <v>6.7039999999999999E-3</v>
      </c>
    </row>
    <row r="901" spans="1:16" x14ac:dyDescent="0.2">
      <c r="A901" t="s">
        <v>46</v>
      </c>
      <c r="B901">
        <v>406</v>
      </c>
      <c r="C901">
        <v>421</v>
      </c>
      <c r="D901" t="s">
        <v>121</v>
      </c>
      <c r="G901">
        <v>14</v>
      </c>
      <c r="H901">
        <v>1625.6636000000001</v>
      </c>
      <c r="I901" t="s">
        <v>21</v>
      </c>
      <c r="J901">
        <v>50.000003999999997</v>
      </c>
      <c r="K901">
        <v>1630.3466599999999</v>
      </c>
      <c r="L901">
        <v>4.5589999999999999E-2</v>
      </c>
      <c r="M901">
        <v>3.730432</v>
      </c>
      <c r="N901">
        <v>4.5589999999999999E-2</v>
      </c>
      <c r="O901">
        <v>10.66624</v>
      </c>
      <c r="P901">
        <v>4.0480000000000004E-3</v>
      </c>
    </row>
    <row r="902" spans="1:16" x14ac:dyDescent="0.2">
      <c r="A902" t="s">
        <v>46</v>
      </c>
      <c r="B902">
        <v>428</v>
      </c>
      <c r="C902">
        <v>444</v>
      </c>
      <c r="D902" t="s">
        <v>122</v>
      </c>
      <c r="G902">
        <v>14</v>
      </c>
      <c r="H902">
        <v>2005.9138</v>
      </c>
      <c r="I902" t="s">
        <v>19</v>
      </c>
      <c r="J902">
        <v>0</v>
      </c>
      <c r="K902">
        <v>2006.9996839999999</v>
      </c>
      <c r="L902">
        <v>2.2737369999999998E-13</v>
      </c>
      <c r="M902">
        <v>0</v>
      </c>
      <c r="N902">
        <v>0</v>
      </c>
      <c r="O902">
        <v>12.225460999999999</v>
      </c>
      <c r="P902">
        <v>0</v>
      </c>
    </row>
    <row r="903" spans="1:16" x14ac:dyDescent="0.2">
      <c r="A903" t="s">
        <v>46</v>
      </c>
      <c r="B903">
        <v>428</v>
      </c>
      <c r="C903">
        <v>444</v>
      </c>
      <c r="D903" t="s">
        <v>122</v>
      </c>
      <c r="G903">
        <v>14</v>
      </c>
      <c r="H903">
        <v>2005.9138</v>
      </c>
      <c r="I903" t="s">
        <v>19</v>
      </c>
      <c r="J903">
        <v>5.0000000000000001E-3</v>
      </c>
      <c r="K903">
        <v>2012.5397439999999</v>
      </c>
      <c r="L903">
        <v>8.6128999999999997E-2</v>
      </c>
      <c r="M903">
        <v>5.5400590000000003</v>
      </c>
      <c r="N903">
        <v>8.6128999999999997E-2</v>
      </c>
      <c r="O903">
        <v>12.207229</v>
      </c>
      <c r="P903">
        <v>3.9789999999999999E-3</v>
      </c>
    </row>
    <row r="904" spans="1:16" x14ac:dyDescent="0.2">
      <c r="A904" t="s">
        <v>46</v>
      </c>
      <c r="B904">
        <v>428</v>
      </c>
      <c r="C904">
        <v>444</v>
      </c>
      <c r="D904" t="s">
        <v>122</v>
      </c>
      <c r="G904">
        <v>14</v>
      </c>
      <c r="H904">
        <v>2005.9138</v>
      </c>
      <c r="I904" t="s">
        <v>19</v>
      </c>
      <c r="J904">
        <v>0.05</v>
      </c>
      <c r="K904">
        <v>2012.919185</v>
      </c>
      <c r="L904">
        <v>0.21118799999999999</v>
      </c>
      <c r="M904">
        <v>5.9195010000000003</v>
      </c>
      <c r="N904">
        <v>0.21118799999999999</v>
      </c>
      <c r="O904">
        <v>12.213698000000001</v>
      </c>
      <c r="P904">
        <v>1.0008E-2</v>
      </c>
    </row>
    <row r="905" spans="1:16" x14ac:dyDescent="0.2">
      <c r="A905" t="s">
        <v>46</v>
      </c>
      <c r="B905">
        <v>428</v>
      </c>
      <c r="C905">
        <v>444</v>
      </c>
      <c r="D905" t="s">
        <v>122</v>
      </c>
      <c r="G905">
        <v>14</v>
      </c>
      <c r="H905">
        <v>2005.9138</v>
      </c>
      <c r="I905" t="s">
        <v>19</v>
      </c>
      <c r="J905">
        <v>0.5</v>
      </c>
      <c r="K905">
        <v>2012.8630230000001</v>
      </c>
      <c r="L905">
        <v>8.0943000000000001E-2</v>
      </c>
      <c r="M905">
        <v>5.8633379999999997</v>
      </c>
      <c r="N905">
        <v>8.0943000000000001E-2</v>
      </c>
      <c r="O905">
        <v>12.212342</v>
      </c>
      <c r="P905">
        <v>2.362E-3</v>
      </c>
    </row>
    <row r="906" spans="1:16" x14ac:dyDescent="0.2">
      <c r="A906" t="s">
        <v>46</v>
      </c>
      <c r="B906">
        <v>428</v>
      </c>
      <c r="C906">
        <v>444</v>
      </c>
      <c r="D906" t="s">
        <v>122</v>
      </c>
      <c r="G906">
        <v>14</v>
      </c>
      <c r="H906">
        <v>2005.9138</v>
      </c>
      <c r="I906" t="s">
        <v>19</v>
      </c>
      <c r="J906">
        <v>5</v>
      </c>
      <c r="K906">
        <v>2013.0690540000001</v>
      </c>
      <c r="L906">
        <v>3.0315000000000002E-2</v>
      </c>
      <c r="M906">
        <v>6.0693700000000002</v>
      </c>
      <c r="N906">
        <v>3.0315000000000002E-2</v>
      </c>
      <c r="O906">
        <v>12.238267</v>
      </c>
      <c r="P906">
        <v>9.3620000000000005E-3</v>
      </c>
    </row>
    <row r="907" spans="1:16" x14ac:dyDescent="0.2">
      <c r="A907" t="s">
        <v>46</v>
      </c>
      <c r="B907">
        <v>428</v>
      </c>
      <c r="C907">
        <v>444</v>
      </c>
      <c r="D907" t="s">
        <v>122</v>
      </c>
      <c r="G907">
        <v>14</v>
      </c>
      <c r="H907">
        <v>2005.9138</v>
      </c>
      <c r="I907" t="s">
        <v>19</v>
      </c>
      <c r="J907">
        <v>50.000003999999997</v>
      </c>
      <c r="K907">
        <v>2013.2183219999999</v>
      </c>
      <c r="L907">
        <v>5.5516999999999997E-2</v>
      </c>
      <c r="M907">
        <v>6.2186370000000002</v>
      </c>
      <c r="N907">
        <v>5.5516999999999997E-2</v>
      </c>
      <c r="O907">
        <v>12.244358</v>
      </c>
      <c r="P907">
        <v>4.5539999999999999E-3</v>
      </c>
    </row>
    <row r="908" spans="1:16" x14ac:dyDescent="0.2">
      <c r="A908" t="s">
        <v>46</v>
      </c>
      <c r="B908">
        <v>428</v>
      </c>
      <c r="C908">
        <v>444</v>
      </c>
      <c r="D908" t="s">
        <v>122</v>
      </c>
      <c r="G908">
        <v>14</v>
      </c>
      <c r="H908">
        <v>2005.9138</v>
      </c>
      <c r="I908" t="s">
        <v>21</v>
      </c>
      <c r="J908">
        <v>0</v>
      </c>
      <c r="K908">
        <v>2006.9996839999999</v>
      </c>
      <c r="L908">
        <v>2.2737369999999998E-13</v>
      </c>
      <c r="M908">
        <v>0</v>
      </c>
      <c r="N908">
        <v>0</v>
      </c>
      <c r="O908">
        <v>12.225460999999999</v>
      </c>
      <c r="P908">
        <v>0</v>
      </c>
    </row>
    <row r="909" spans="1:16" x14ac:dyDescent="0.2">
      <c r="A909" t="s">
        <v>46</v>
      </c>
      <c r="B909">
        <v>428</v>
      </c>
      <c r="C909">
        <v>444</v>
      </c>
      <c r="D909" t="s">
        <v>122</v>
      </c>
      <c r="G909">
        <v>14</v>
      </c>
      <c r="H909">
        <v>2005.9138</v>
      </c>
      <c r="I909" t="s">
        <v>21</v>
      </c>
      <c r="J909">
        <v>5.0000000000000001E-3</v>
      </c>
      <c r="K909">
        <v>2012.784711</v>
      </c>
      <c r="L909">
        <v>0</v>
      </c>
      <c r="M909">
        <v>5.7850270000000004</v>
      </c>
      <c r="N909">
        <v>2.2737369999999998E-13</v>
      </c>
      <c r="O909">
        <v>12.205558</v>
      </c>
      <c r="P909">
        <v>0</v>
      </c>
    </row>
    <row r="910" spans="1:16" x14ac:dyDescent="0.2">
      <c r="A910" t="s">
        <v>46</v>
      </c>
      <c r="B910">
        <v>428</v>
      </c>
      <c r="C910">
        <v>444</v>
      </c>
      <c r="D910" t="s">
        <v>122</v>
      </c>
      <c r="G910">
        <v>14</v>
      </c>
      <c r="H910">
        <v>2005.9138</v>
      </c>
      <c r="I910" t="s">
        <v>21</v>
      </c>
      <c r="J910">
        <v>0.05</v>
      </c>
      <c r="K910">
        <v>2013.0203919999999</v>
      </c>
      <c r="L910">
        <v>2.7288E-2</v>
      </c>
      <c r="M910">
        <v>6.0207079999999999</v>
      </c>
      <c r="N910">
        <v>2.7288E-2</v>
      </c>
      <c r="O910">
        <v>12.200820999999999</v>
      </c>
      <c r="P910">
        <v>1.905E-3</v>
      </c>
    </row>
    <row r="911" spans="1:16" x14ac:dyDescent="0.2">
      <c r="A911" t="s">
        <v>46</v>
      </c>
      <c r="B911">
        <v>428</v>
      </c>
      <c r="C911">
        <v>444</v>
      </c>
      <c r="D911" t="s">
        <v>122</v>
      </c>
      <c r="G911">
        <v>14</v>
      </c>
      <c r="H911">
        <v>2005.9138</v>
      </c>
      <c r="I911" t="s">
        <v>21</v>
      </c>
      <c r="J911">
        <v>0.5</v>
      </c>
      <c r="K911">
        <v>2013.11259</v>
      </c>
      <c r="L911">
        <v>1.5626000000000001E-2</v>
      </c>
      <c r="M911">
        <v>6.1129049999999996</v>
      </c>
      <c r="N911">
        <v>1.5626000000000001E-2</v>
      </c>
      <c r="O911">
        <v>12.210575</v>
      </c>
      <c r="P911">
        <v>3.3005900000000002E-5</v>
      </c>
    </row>
    <row r="912" spans="1:16" x14ac:dyDescent="0.2">
      <c r="A912" t="s">
        <v>46</v>
      </c>
      <c r="B912">
        <v>428</v>
      </c>
      <c r="C912">
        <v>444</v>
      </c>
      <c r="D912" t="s">
        <v>122</v>
      </c>
      <c r="G912">
        <v>14</v>
      </c>
      <c r="H912">
        <v>2005.9138</v>
      </c>
      <c r="I912" t="s">
        <v>21</v>
      </c>
      <c r="J912">
        <v>5</v>
      </c>
      <c r="K912">
        <v>2013.133341</v>
      </c>
      <c r="L912">
        <v>0.14912500000000001</v>
      </c>
      <c r="M912">
        <v>6.1336570000000004</v>
      </c>
      <c r="N912">
        <v>0.14912500000000001</v>
      </c>
      <c r="O912">
        <v>12.22733</v>
      </c>
      <c r="P912">
        <v>9.7350000000000006E-3</v>
      </c>
    </row>
    <row r="913" spans="1:16" x14ac:dyDescent="0.2">
      <c r="A913" t="s">
        <v>46</v>
      </c>
      <c r="B913">
        <v>428</v>
      </c>
      <c r="C913">
        <v>444</v>
      </c>
      <c r="D913" t="s">
        <v>122</v>
      </c>
      <c r="G913">
        <v>14</v>
      </c>
      <c r="H913">
        <v>2005.9138</v>
      </c>
      <c r="I913" t="s">
        <v>21</v>
      </c>
      <c r="J913">
        <v>50.000003999999997</v>
      </c>
      <c r="K913">
        <v>2013.2631180000001</v>
      </c>
      <c r="L913">
        <v>4.9387E-2</v>
      </c>
      <c r="M913">
        <v>6.263433</v>
      </c>
      <c r="N913">
        <v>4.9387E-2</v>
      </c>
      <c r="O913">
        <v>12.248449000000001</v>
      </c>
      <c r="P913">
        <v>3.4129999999999998E-3</v>
      </c>
    </row>
    <row r="914" spans="1:16" x14ac:dyDescent="0.2">
      <c r="A914" t="s">
        <v>46</v>
      </c>
      <c r="B914">
        <v>430</v>
      </c>
      <c r="C914">
        <v>444</v>
      </c>
      <c r="D914" t="s">
        <v>123</v>
      </c>
      <c r="G914">
        <v>12</v>
      </c>
      <c r="H914">
        <v>1747.8286000000001</v>
      </c>
      <c r="I914" t="s">
        <v>19</v>
      </c>
      <c r="J914">
        <v>0</v>
      </c>
      <c r="K914">
        <v>1749.0148569999999</v>
      </c>
      <c r="L914">
        <v>3.0401000000000001E-2</v>
      </c>
      <c r="M914">
        <v>0</v>
      </c>
      <c r="N914">
        <v>0</v>
      </c>
      <c r="O914">
        <v>12.581799999999999</v>
      </c>
      <c r="P914">
        <v>8.4199999999999998E-4</v>
      </c>
    </row>
    <row r="915" spans="1:16" x14ac:dyDescent="0.2">
      <c r="A915" t="s">
        <v>46</v>
      </c>
      <c r="B915">
        <v>430</v>
      </c>
      <c r="C915">
        <v>444</v>
      </c>
      <c r="D915" t="s">
        <v>123</v>
      </c>
      <c r="G915">
        <v>12</v>
      </c>
      <c r="H915">
        <v>1747.8286000000001</v>
      </c>
      <c r="I915" t="s">
        <v>19</v>
      </c>
      <c r="J915">
        <v>5.0000000000000001E-3</v>
      </c>
      <c r="K915">
        <v>1749.0246770000001</v>
      </c>
      <c r="L915">
        <v>0.119615</v>
      </c>
      <c r="M915">
        <v>9.8200000000000006E-3</v>
      </c>
      <c r="N915">
        <v>0.123418</v>
      </c>
      <c r="O915">
        <v>12.560133</v>
      </c>
      <c r="P915">
        <v>4.4869999999999997E-3</v>
      </c>
    </row>
    <row r="916" spans="1:16" x14ac:dyDescent="0.2">
      <c r="A916" t="s">
        <v>46</v>
      </c>
      <c r="B916">
        <v>430</v>
      </c>
      <c r="C916">
        <v>444</v>
      </c>
      <c r="D916" t="s">
        <v>123</v>
      </c>
      <c r="G916">
        <v>12</v>
      </c>
      <c r="H916">
        <v>1747.8286000000001</v>
      </c>
      <c r="I916" t="s">
        <v>19</v>
      </c>
      <c r="J916">
        <v>0.05</v>
      </c>
      <c r="K916">
        <v>1749.177899</v>
      </c>
      <c r="L916">
        <v>7.9176999999999997E-2</v>
      </c>
      <c r="M916">
        <v>0.16304199999999999</v>
      </c>
      <c r="N916">
        <v>8.4811999999999999E-2</v>
      </c>
      <c r="O916">
        <v>12.569096999999999</v>
      </c>
      <c r="P916">
        <v>7.9249999999999998E-3</v>
      </c>
    </row>
    <row r="917" spans="1:16" x14ac:dyDescent="0.2">
      <c r="A917" t="s">
        <v>46</v>
      </c>
      <c r="B917">
        <v>430</v>
      </c>
      <c r="C917">
        <v>444</v>
      </c>
      <c r="D917" t="s">
        <v>123</v>
      </c>
      <c r="G917">
        <v>12</v>
      </c>
      <c r="H917">
        <v>1747.8286000000001</v>
      </c>
      <c r="I917" t="s">
        <v>19</v>
      </c>
      <c r="J917">
        <v>0.5</v>
      </c>
      <c r="K917">
        <v>1749.449325</v>
      </c>
      <c r="L917">
        <v>2.4899999999999998E-4</v>
      </c>
      <c r="M917">
        <v>0.43446800000000002</v>
      </c>
      <c r="N917">
        <v>3.0401999999999998E-2</v>
      </c>
      <c r="O917">
        <v>12.579848</v>
      </c>
      <c r="P917">
        <v>3.0950000000000001E-3</v>
      </c>
    </row>
    <row r="918" spans="1:16" x14ac:dyDescent="0.2">
      <c r="A918" t="s">
        <v>46</v>
      </c>
      <c r="B918">
        <v>430</v>
      </c>
      <c r="C918">
        <v>444</v>
      </c>
      <c r="D918" t="s">
        <v>123</v>
      </c>
      <c r="G918">
        <v>12</v>
      </c>
      <c r="H918">
        <v>1747.8286000000001</v>
      </c>
      <c r="I918" t="s">
        <v>19</v>
      </c>
      <c r="J918">
        <v>5</v>
      </c>
      <c r="K918">
        <v>1750.3009489999999</v>
      </c>
      <c r="L918">
        <v>1.8964999999999999E-2</v>
      </c>
      <c r="M918">
        <v>1.286092</v>
      </c>
      <c r="N918">
        <v>3.5831000000000002E-2</v>
      </c>
      <c r="O918">
        <v>12.58583</v>
      </c>
      <c r="P918">
        <v>2.31E-4</v>
      </c>
    </row>
    <row r="919" spans="1:16" x14ac:dyDescent="0.2">
      <c r="A919" t="s">
        <v>46</v>
      </c>
      <c r="B919">
        <v>430</v>
      </c>
      <c r="C919">
        <v>444</v>
      </c>
      <c r="D919" t="s">
        <v>123</v>
      </c>
      <c r="G919">
        <v>12</v>
      </c>
      <c r="H919">
        <v>1747.8286000000001</v>
      </c>
      <c r="I919" t="s">
        <v>19</v>
      </c>
      <c r="J919">
        <v>50.000003999999997</v>
      </c>
      <c r="K919">
        <v>1751.4927540000001</v>
      </c>
      <c r="L919">
        <v>0.15701300000000001</v>
      </c>
      <c r="M919">
        <v>2.477897</v>
      </c>
      <c r="N919">
        <v>0.15992899999999999</v>
      </c>
      <c r="O919">
        <v>12.615484</v>
      </c>
      <c r="P919">
        <v>2.3860000000000001E-3</v>
      </c>
    </row>
    <row r="920" spans="1:16" x14ac:dyDescent="0.2">
      <c r="A920" t="s">
        <v>46</v>
      </c>
      <c r="B920">
        <v>430</v>
      </c>
      <c r="C920">
        <v>444</v>
      </c>
      <c r="D920" t="s">
        <v>123</v>
      </c>
      <c r="G920">
        <v>12</v>
      </c>
      <c r="H920">
        <v>1747.8286000000001</v>
      </c>
      <c r="I920" t="s">
        <v>21</v>
      </c>
      <c r="J920">
        <v>0</v>
      </c>
      <c r="K920">
        <v>1749.0148569999999</v>
      </c>
      <c r="L920">
        <v>3.0401000000000001E-2</v>
      </c>
      <c r="M920">
        <v>0</v>
      </c>
      <c r="N920">
        <v>0</v>
      </c>
      <c r="O920">
        <v>12.581799999999999</v>
      </c>
      <c r="P920">
        <v>8.4199999999999998E-4</v>
      </c>
    </row>
    <row r="921" spans="1:16" x14ac:dyDescent="0.2">
      <c r="A921" t="s">
        <v>46</v>
      </c>
      <c r="B921">
        <v>430</v>
      </c>
      <c r="C921">
        <v>444</v>
      </c>
      <c r="D921" t="s">
        <v>123</v>
      </c>
      <c r="G921">
        <v>12</v>
      </c>
      <c r="H921">
        <v>1747.8286000000001</v>
      </c>
      <c r="I921" t="s">
        <v>21</v>
      </c>
      <c r="J921">
        <v>5.0000000000000001E-3</v>
      </c>
      <c r="K921">
        <v>1749.1284479999999</v>
      </c>
      <c r="L921">
        <v>3.3842999999999998E-2</v>
      </c>
      <c r="M921">
        <v>0.11359</v>
      </c>
      <c r="N921">
        <v>4.5491999999999998E-2</v>
      </c>
      <c r="O921">
        <v>12.563065</v>
      </c>
      <c r="P921">
        <v>7.1190000000000003E-3</v>
      </c>
    </row>
    <row r="922" spans="1:16" x14ac:dyDescent="0.2">
      <c r="A922" t="s">
        <v>46</v>
      </c>
      <c r="B922">
        <v>430</v>
      </c>
      <c r="C922">
        <v>444</v>
      </c>
      <c r="D922" t="s">
        <v>123</v>
      </c>
      <c r="G922">
        <v>12</v>
      </c>
      <c r="H922">
        <v>1747.8286000000001</v>
      </c>
      <c r="I922" t="s">
        <v>21</v>
      </c>
      <c r="J922">
        <v>0.05</v>
      </c>
      <c r="K922">
        <v>1749.237406</v>
      </c>
      <c r="L922">
        <v>3.3354000000000002E-2</v>
      </c>
      <c r="M922">
        <v>0.222549</v>
      </c>
      <c r="N922">
        <v>4.5129000000000002E-2</v>
      </c>
      <c r="O922">
        <v>12.572198</v>
      </c>
      <c r="P922">
        <v>9.2549999999999993E-3</v>
      </c>
    </row>
    <row r="923" spans="1:16" x14ac:dyDescent="0.2">
      <c r="A923" t="s">
        <v>46</v>
      </c>
      <c r="B923">
        <v>430</v>
      </c>
      <c r="C923">
        <v>444</v>
      </c>
      <c r="D923" t="s">
        <v>123</v>
      </c>
      <c r="G923">
        <v>12</v>
      </c>
      <c r="H923">
        <v>1747.8286000000001</v>
      </c>
      <c r="I923" t="s">
        <v>21</v>
      </c>
      <c r="J923">
        <v>0.5</v>
      </c>
      <c r="K923">
        <v>1749.4298610000001</v>
      </c>
      <c r="L923">
        <v>3.8191000000000003E-2</v>
      </c>
      <c r="M923">
        <v>0.41500399999999998</v>
      </c>
      <c r="N923">
        <v>4.8813000000000002E-2</v>
      </c>
      <c r="O923">
        <v>12.570067999999999</v>
      </c>
      <c r="P923">
        <v>8.4500000000000005E-4</v>
      </c>
    </row>
    <row r="924" spans="1:16" x14ac:dyDescent="0.2">
      <c r="A924" t="s">
        <v>46</v>
      </c>
      <c r="B924">
        <v>430</v>
      </c>
      <c r="C924">
        <v>444</v>
      </c>
      <c r="D924" t="s">
        <v>123</v>
      </c>
      <c r="G924">
        <v>12</v>
      </c>
      <c r="H924">
        <v>1747.8286000000001</v>
      </c>
      <c r="I924" t="s">
        <v>21</v>
      </c>
      <c r="J924">
        <v>5</v>
      </c>
      <c r="K924">
        <v>1750.2590399999999</v>
      </c>
      <c r="L924">
        <v>0.13589200000000001</v>
      </c>
      <c r="M924">
        <v>1.2441819999999999</v>
      </c>
      <c r="N924">
        <v>0.13925100000000001</v>
      </c>
      <c r="O924">
        <v>12.592874999999999</v>
      </c>
      <c r="P924">
        <v>9.4120000000000002E-3</v>
      </c>
    </row>
    <row r="925" spans="1:16" x14ac:dyDescent="0.2">
      <c r="A925" t="s">
        <v>46</v>
      </c>
      <c r="B925">
        <v>430</v>
      </c>
      <c r="C925">
        <v>444</v>
      </c>
      <c r="D925" t="s">
        <v>123</v>
      </c>
      <c r="G925">
        <v>12</v>
      </c>
      <c r="H925">
        <v>1747.8286000000001</v>
      </c>
      <c r="I925" t="s">
        <v>21</v>
      </c>
      <c r="J925">
        <v>50.000003999999997</v>
      </c>
      <c r="K925">
        <v>1751.6257499999999</v>
      </c>
      <c r="L925">
        <v>4.3871E-2</v>
      </c>
      <c r="M925">
        <v>2.6108929999999999</v>
      </c>
      <c r="N925">
        <v>5.3374999999999999E-2</v>
      </c>
      <c r="O925">
        <v>12.619769</v>
      </c>
      <c r="P925">
        <v>8.9800000000000001E-3</v>
      </c>
    </row>
    <row r="926" spans="1:16" x14ac:dyDescent="0.2">
      <c r="A926" t="s">
        <v>46</v>
      </c>
      <c r="B926">
        <v>433</v>
      </c>
      <c r="C926">
        <v>444</v>
      </c>
      <c r="D926" t="s">
        <v>124</v>
      </c>
      <c r="G926">
        <v>9</v>
      </c>
      <c r="H926">
        <v>1418.6699000000001</v>
      </c>
      <c r="I926" t="s">
        <v>19</v>
      </c>
      <c r="J926">
        <v>0</v>
      </c>
      <c r="K926">
        <v>1419.454735</v>
      </c>
      <c r="L926">
        <v>0</v>
      </c>
      <c r="M926">
        <v>0</v>
      </c>
      <c r="N926">
        <v>0</v>
      </c>
      <c r="O926">
        <v>11.510759999999999</v>
      </c>
      <c r="P926">
        <v>0</v>
      </c>
    </row>
    <row r="927" spans="1:16" x14ac:dyDescent="0.2">
      <c r="A927" t="s">
        <v>46</v>
      </c>
      <c r="B927">
        <v>433</v>
      </c>
      <c r="C927">
        <v>444</v>
      </c>
      <c r="D927" t="s">
        <v>124</v>
      </c>
      <c r="G927">
        <v>9</v>
      </c>
      <c r="H927">
        <v>1418.6699000000001</v>
      </c>
      <c r="I927" t="s">
        <v>19</v>
      </c>
      <c r="J927">
        <v>5.0000000000000001E-3</v>
      </c>
      <c r="K927">
        <v>1423.0177080000001</v>
      </c>
      <c r="L927">
        <v>0</v>
      </c>
      <c r="M927">
        <v>3.5629729999999999</v>
      </c>
      <c r="N927">
        <v>0</v>
      </c>
      <c r="O927">
        <v>11.488986000000001</v>
      </c>
      <c r="P927">
        <v>0</v>
      </c>
    </row>
    <row r="928" spans="1:16" x14ac:dyDescent="0.2">
      <c r="A928" t="s">
        <v>46</v>
      </c>
      <c r="B928">
        <v>433</v>
      </c>
      <c r="C928">
        <v>444</v>
      </c>
      <c r="D928" t="s">
        <v>124</v>
      </c>
      <c r="G928">
        <v>9</v>
      </c>
      <c r="H928">
        <v>1418.6699000000001</v>
      </c>
      <c r="I928" t="s">
        <v>19</v>
      </c>
      <c r="J928">
        <v>0.05</v>
      </c>
      <c r="K928">
        <v>1423.3364939999999</v>
      </c>
      <c r="L928">
        <v>0</v>
      </c>
      <c r="M928">
        <v>3.8817590000000002</v>
      </c>
      <c r="N928">
        <v>0</v>
      </c>
      <c r="O928">
        <v>11.492509</v>
      </c>
      <c r="P928">
        <v>0</v>
      </c>
    </row>
    <row r="929" spans="1:16" x14ac:dyDescent="0.2">
      <c r="A929" t="s">
        <v>46</v>
      </c>
      <c r="B929">
        <v>433</v>
      </c>
      <c r="C929">
        <v>444</v>
      </c>
      <c r="D929" t="s">
        <v>124</v>
      </c>
      <c r="G929">
        <v>9</v>
      </c>
      <c r="H929">
        <v>1418.6699000000001</v>
      </c>
      <c r="I929" t="s">
        <v>19</v>
      </c>
      <c r="J929">
        <v>0.5</v>
      </c>
      <c r="K929">
        <v>1423.352521</v>
      </c>
      <c r="L929">
        <v>1.1498E-2</v>
      </c>
      <c r="M929">
        <v>3.897786</v>
      </c>
      <c r="N929">
        <v>1.1498E-2</v>
      </c>
      <c r="O929">
        <v>11.501682000000001</v>
      </c>
      <c r="P929">
        <v>1.94E-4</v>
      </c>
    </row>
    <row r="930" spans="1:16" x14ac:dyDescent="0.2">
      <c r="A930" t="s">
        <v>46</v>
      </c>
      <c r="B930">
        <v>433</v>
      </c>
      <c r="C930">
        <v>444</v>
      </c>
      <c r="D930" t="s">
        <v>124</v>
      </c>
      <c r="G930">
        <v>9</v>
      </c>
      <c r="H930">
        <v>1418.6699000000001</v>
      </c>
      <c r="I930" t="s">
        <v>19</v>
      </c>
      <c r="J930">
        <v>5</v>
      </c>
      <c r="K930">
        <v>1423.4296999999999</v>
      </c>
      <c r="L930">
        <v>1.9814999999999999E-2</v>
      </c>
      <c r="M930">
        <v>3.9749650000000001</v>
      </c>
      <c r="N930">
        <v>1.9814999999999999E-2</v>
      </c>
      <c r="O930">
        <v>11.527334</v>
      </c>
      <c r="P930">
        <v>1.0655E-2</v>
      </c>
    </row>
    <row r="931" spans="1:16" x14ac:dyDescent="0.2">
      <c r="A931" t="s">
        <v>46</v>
      </c>
      <c r="B931">
        <v>433</v>
      </c>
      <c r="C931">
        <v>444</v>
      </c>
      <c r="D931" t="s">
        <v>124</v>
      </c>
      <c r="G931">
        <v>9</v>
      </c>
      <c r="H931">
        <v>1418.6699000000001</v>
      </c>
      <c r="I931" t="s">
        <v>19</v>
      </c>
      <c r="J931">
        <v>50.000003999999997</v>
      </c>
      <c r="K931">
        <v>1423.579045</v>
      </c>
      <c r="L931">
        <v>2.2737369999999998E-13</v>
      </c>
      <c r="M931">
        <v>4.1243100000000004</v>
      </c>
      <c r="N931">
        <v>2.2737369999999998E-13</v>
      </c>
      <c r="O931">
        <v>11.546234</v>
      </c>
      <c r="P931">
        <v>0</v>
      </c>
    </row>
    <row r="932" spans="1:16" x14ac:dyDescent="0.2">
      <c r="A932" t="s">
        <v>46</v>
      </c>
      <c r="B932">
        <v>433</v>
      </c>
      <c r="C932">
        <v>444</v>
      </c>
      <c r="D932" t="s">
        <v>124</v>
      </c>
      <c r="G932">
        <v>9</v>
      </c>
      <c r="H932">
        <v>1418.6699000000001</v>
      </c>
      <c r="I932" t="s">
        <v>21</v>
      </c>
      <c r="J932">
        <v>0</v>
      </c>
      <c r="K932">
        <v>1419.454735</v>
      </c>
      <c r="L932">
        <v>0</v>
      </c>
      <c r="M932">
        <v>0</v>
      </c>
      <c r="N932">
        <v>0</v>
      </c>
      <c r="O932">
        <v>11.510759999999999</v>
      </c>
      <c r="P932">
        <v>0</v>
      </c>
    </row>
    <row r="933" spans="1:16" x14ac:dyDescent="0.2">
      <c r="A933" t="s">
        <v>46</v>
      </c>
      <c r="B933">
        <v>433</v>
      </c>
      <c r="C933">
        <v>444</v>
      </c>
      <c r="D933" t="s">
        <v>124</v>
      </c>
      <c r="G933">
        <v>9</v>
      </c>
      <c r="H933">
        <v>1418.6699000000001</v>
      </c>
      <c r="I933" t="s">
        <v>21</v>
      </c>
      <c r="J933">
        <v>5.0000000000000001E-3</v>
      </c>
      <c r="K933">
        <v>1422.9564580000001</v>
      </c>
      <c r="L933">
        <v>0</v>
      </c>
      <c r="M933">
        <v>3.5017239999999998</v>
      </c>
      <c r="N933">
        <v>0</v>
      </c>
      <c r="O933">
        <v>11.492611</v>
      </c>
      <c r="P933">
        <v>0</v>
      </c>
    </row>
    <row r="934" spans="1:16" x14ac:dyDescent="0.2">
      <c r="A934" t="s">
        <v>46</v>
      </c>
      <c r="B934">
        <v>433</v>
      </c>
      <c r="C934">
        <v>444</v>
      </c>
      <c r="D934" t="s">
        <v>124</v>
      </c>
      <c r="G934">
        <v>9</v>
      </c>
      <c r="H934">
        <v>1418.6699000000001</v>
      </c>
      <c r="I934" t="s">
        <v>21</v>
      </c>
      <c r="J934">
        <v>0.05</v>
      </c>
      <c r="K934">
        <v>1423.3597609999999</v>
      </c>
      <c r="L934">
        <v>4.5864000000000002E-2</v>
      </c>
      <c r="M934">
        <v>3.905027</v>
      </c>
      <c r="N934">
        <v>4.5864000000000002E-2</v>
      </c>
      <c r="O934">
        <v>11.493919999999999</v>
      </c>
      <c r="P934">
        <v>7.3699999999999998E-3</v>
      </c>
    </row>
    <row r="935" spans="1:16" x14ac:dyDescent="0.2">
      <c r="A935" t="s">
        <v>46</v>
      </c>
      <c r="B935">
        <v>433</v>
      </c>
      <c r="C935">
        <v>444</v>
      </c>
      <c r="D935" t="s">
        <v>124</v>
      </c>
      <c r="G935">
        <v>9</v>
      </c>
      <c r="H935">
        <v>1418.6699000000001</v>
      </c>
      <c r="I935" t="s">
        <v>21</v>
      </c>
      <c r="J935">
        <v>0.5</v>
      </c>
      <c r="K935">
        <v>1423.413249</v>
      </c>
      <c r="L935">
        <v>2.0351999999999999E-2</v>
      </c>
      <c r="M935">
        <v>3.9585140000000001</v>
      </c>
      <c r="N935">
        <v>2.0351999999999999E-2</v>
      </c>
      <c r="O935">
        <v>11.501060000000001</v>
      </c>
      <c r="P935">
        <v>6.7409999999999996E-3</v>
      </c>
    </row>
    <row r="936" spans="1:16" x14ac:dyDescent="0.2">
      <c r="A936" t="s">
        <v>46</v>
      </c>
      <c r="B936">
        <v>433</v>
      </c>
      <c r="C936">
        <v>444</v>
      </c>
      <c r="D936" t="s">
        <v>124</v>
      </c>
      <c r="G936">
        <v>9</v>
      </c>
      <c r="H936">
        <v>1418.6699000000001</v>
      </c>
      <c r="I936" t="s">
        <v>21</v>
      </c>
      <c r="J936">
        <v>5</v>
      </c>
      <c r="K936">
        <v>1423.464645</v>
      </c>
      <c r="L936">
        <v>5.3878000000000002E-2</v>
      </c>
      <c r="M936">
        <v>4.0099109999999998</v>
      </c>
      <c r="N936">
        <v>5.3878000000000002E-2</v>
      </c>
      <c r="O936">
        <v>11.519401</v>
      </c>
      <c r="P936">
        <v>5.8380000000000003E-3</v>
      </c>
    </row>
    <row r="937" spans="1:16" x14ac:dyDescent="0.2">
      <c r="A937" t="s">
        <v>46</v>
      </c>
      <c r="B937">
        <v>433</v>
      </c>
      <c r="C937">
        <v>444</v>
      </c>
      <c r="D937" t="s">
        <v>124</v>
      </c>
      <c r="G937">
        <v>9</v>
      </c>
      <c r="H937">
        <v>1418.6699000000001</v>
      </c>
      <c r="I937" t="s">
        <v>21</v>
      </c>
      <c r="J937">
        <v>50.000003999999997</v>
      </c>
      <c r="K937">
        <v>1423.520757</v>
      </c>
      <c r="L937">
        <v>3.8487E-2</v>
      </c>
      <c r="M937">
        <v>4.0660220000000002</v>
      </c>
      <c r="N937">
        <v>3.8487E-2</v>
      </c>
      <c r="O937">
        <v>11.542692000000001</v>
      </c>
      <c r="P937">
        <v>3.9379999999999997E-3</v>
      </c>
    </row>
    <row r="938" spans="1:16" x14ac:dyDescent="0.2">
      <c r="A938" t="s">
        <v>46</v>
      </c>
      <c r="B938">
        <v>445</v>
      </c>
      <c r="C938">
        <v>451</v>
      </c>
      <c r="D938" t="s">
        <v>125</v>
      </c>
      <c r="G938">
        <v>5</v>
      </c>
      <c r="H938">
        <v>749.3134</v>
      </c>
      <c r="I938" t="s">
        <v>19</v>
      </c>
      <c r="J938">
        <v>0</v>
      </c>
      <c r="K938">
        <v>749.97158300000001</v>
      </c>
      <c r="L938">
        <v>0</v>
      </c>
      <c r="M938">
        <v>0</v>
      </c>
      <c r="N938">
        <v>0</v>
      </c>
      <c r="O938">
        <v>6.575323</v>
      </c>
      <c r="P938">
        <v>0</v>
      </c>
    </row>
    <row r="939" spans="1:16" x14ac:dyDescent="0.2">
      <c r="A939" t="s">
        <v>46</v>
      </c>
      <c r="B939">
        <v>445</v>
      </c>
      <c r="C939">
        <v>451</v>
      </c>
      <c r="D939" t="s">
        <v>125</v>
      </c>
      <c r="G939">
        <v>5</v>
      </c>
      <c r="H939">
        <v>749.3134</v>
      </c>
      <c r="I939" t="s">
        <v>19</v>
      </c>
      <c r="J939">
        <v>5.0000000000000001E-3</v>
      </c>
      <c r="K939">
        <v>751.82567700000004</v>
      </c>
      <c r="L939">
        <v>5.8827999999999998E-2</v>
      </c>
      <c r="M939">
        <v>1.8540939999999999</v>
      </c>
      <c r="N939">
        <v>5.8827999999999998E-2</v>
      </c>
      <c r="O939">
        <v>6.558446</v>
      </c>
      <c r="P939">
        <v>2.9849999999999998E-3</v>
      </c>
    </row>
    <row r="940" spans="1:16" x14ac:dyDescent="0.2">
      <c r="A940" t="s">
        <v>46</v>
      </c>
      <c r="B940">
        <v>445</v>
      </c>
      <c r="C940">
        <v>451</v>
      </c>
      <c r="D940" t="s">
        <v>125</v>
      </c>
      <c r="G940">
        <v>5</v>
      </c>
      <c r="H940">
        <v>749.3134</v>
      </c>
      <c r="I940" t="s">
        <v>19</v>
      </c>
      <c r="J940">
        <v>0.05</v>
      </c>
      <c r="K940">
        <v>751.99673299999995</v>
      </c>
      <c r="L940">
        <v>4.8384000000000003E-2</v>
      </c>
      <c r="M940">
        <v>2.02515</v>
      </c>
      <c r="N940">
        <v>4.8384000000000003E-2</v>
      </c>
      <c r="O940">
        <v>6.5605919999999998</v>
      </c>
      <c r="P940">
        <v>2.1619999999999999E-3</v>
      </c>
    </row>
    <row r="941" spans="1:16" x14ac:dyDescent="0.2">
      <c r="A941" t="s">
        <v>46</v>
      </c>
      <c r="B941">
        <v>445</v>
      </c>
      <c r="C941">
        <v>451</v>
      </c>
      <c r="D941" t="s">
        <v>125</v>
      </c>
      <c r="G941">
        <v>5</v>
      </c>
      <c r="H941">
        <v>749.3134</v>
      </c>
      <c r="I941" t="s">
        <v>19</v>
      </c>
      <c r="J941">
        <v>0.5</v>
      </c>
      <c r="K941">
        <v>752.10101499999996</v>
      </c>
      <c r="L941">
        <v>3.0091E-2</v>
      </c>
      <c r="M941">
        <v>2.129432</v>
      </c>
      <c r="N941">
        <v>3.0091E-2</v>
      </c>
      <c r="O941">
        <v>6.5604500000000003</v>
      </c>
      <c r="P941">
        <v>3.3300000000000001E-3</v>
      </c>
    </row>
    <row r="942" spans="1:16" x14ac:dyDescent="0.2">
      <c r="A942" t="s">
        <v>46</v>
      </c>
      <c r="B942">
        <v>445</v>
      </c>
      <c r="C942">
        <v>451</v>
      </c>
      <c r="D942" t="s">
        <v>125</v>
      </c>
      <c r="G942">
        <v>5</v>
      </c>
      <c r="H942">
        <v>749.3134</v>
      </c>
      <c r="I942" t="s">
        <v>19</v>
      </c>
      <c r="J942">
        <v>5</v>
      </c>
      <c r="K942">
        <v>752.06750099999999</v>
      </c>
      <c r="L942">
        <v>3.2381E-2</v>
      </c>
      <c r="M942">
        <v>2.0959180000000002</v>
      </c>
      <c r="N942">
        <v>3.2381E-2</v>
      </c>
      <c r="O942">
        <v>6.5667650000000002</v>
      </c>
      <c r="P942">
        <v>3.235E-3</v>
      </c>
    </row>
    <row r="943" spans="1:16" x14ac:dyDescent="0.2">
      <c r="A943" t="s">
        <v>46</v>
      </c>
      <c r="B943">
        <v>445</v>
      </c>
      <c r="C943">
        <v>451</v>
      </c>
      <c r="D943" t="s">
        <v>125</v>
      </c>
      <c r="G943">
        <v>5</v>
      </c>
      <c r="H943">
        <v>749.3134</v>
      </c>
      <c r="I943" t="s">
        <v>19</v>
      </c>
      <c r="J943">
        <v>50.000003999999997</v>
      </c>
      <c r="K943">
        <v>752.09624699999995</v>
      </c>
      <c r="L943">
        <v>2.0129000000000001E-2</v>
      </c>
      <c r="M943">
        <v>2.1246640000000001</v>
      </c>
      <c r="N943">
        <v>2.0129000000000001E-2</v>
      </c>
      <c r="O943">
        <v>6.5723960000000003</v>
      </c>
      <c r="P943">
        <v>1.9610000000000001E-3</v>
      </c>
    </row>
    <row r="944" spans="1:16" x14ac:dyDescent="0.2">
      <c r="A944" t="s">
        <v>46</v>
      </c>
      <c r="B944">
        <v>445</v>
      </c>
      <c r="C944">
        <v>451</v>
      </c>
      <c r="D944" t="s">
        <v>125</v>
      </c>
      <c r="G944">
        <v>5</v>
      </c>
      <c r="H944">
        <v>749.3134</v>
      </c>
      <c r="I944" t="s">
        <v>21</v>
      </c>
      <c r="J944">
        <v>0</v>
      </c>
      <c r="K944">
        <v>749.97158300000001</v>
      </c>
      <c r="L944">
        <v>0</v>
      </c>
      <c r="M944">
        <v>0</v>
      </c>
      <c r="N944">
        <v>0</v>
      </c>
      <c r="O944">
        <v>6.575323</v>
      </c>
      <c r="P944">
        <v>0</v>
      </c>
    </row>
    <row r="945" spans="1:16" x14ac:dyDescent="0.2">
      <c r="A945" t="s">
        <v>46</v>
      </c>
      <c r="B945">
        <v>445</v>
      </c>
      <c r="C945">
        <v>451</v>
      </c>
      <c r="D945" t="s">
        <v>125</v>
      </c>
      <c r="G945">
        <v>5</v>
      </c>
      <c r="H945">
        <v>749.3134</v>
      </c>
      <c r="I945" t="s">
        <v>21</v>
      </c>
      <c r="J945">
        <v>5.0000000000000001E-3</v>
      </c>
      <c r="K945">
        <v>751.87502700000005</v>
      </c>
      <c r="L945">
        <v>8.3117999999999997E-2</v>
      </c>
      <c r="M945">
        <v>1.9034439999999999</v>
      </c>
      <c r="N945">
        <v>8.3117999999999997E-2</v>
      </c>
      <c r="O945">
        <v>6.5668160000000002</v>
      </c>
      <c r="P945">
        <v>3.209E-3</v>
      </c>
    </row>
    <row r="946" spans="1:16" x14ac:dyDescent="0.2">
      <c r="A946" t="s">
        <v>46</v>
      </c>
      <c r="B946">
        <v>445</v>
      </c>
      <c r="C946">
        <v>451</v>
      </c>
      <c r="D946" t="s">
        <v>125</v>
      </c>
      <c r="G946">
        <v>5</v>
      </c>
      <c r="H946">
        <v>749.3134</v>
      </c>
      <c r="I946" t="s">
        <v>21</v>
      </c>
      <c r="J946">
        <v>0.05</v>
      </c>
      <c r="K946">
        <v>752.09187499999996</v>
      </c>
      <c r="L946">
        <v>3.2563000000000002E-2</v>
      </c>
      <c r="M946">
        <v>2.1202920000000001</v>
      </c>
      <c r="N946">
        <v>3.2563000000000002E-2</v>
      </c>
      <c r="O946">
        <v>6.5701020000000003</v>
      </c>
      <c r="P946">
        <v>2.2729999999999998E-3</v>
      </c>
    </row>
    <row r="947" spans="1:16" x14ac:dyDescent="0.2">
      <c r="A947" t="s">
        <v>46</v>
      </c>
      <c r="B947">
        <v>445</v>
      </c>
      <c r="C947">
        <v>451</v>
      </c>
      <c r="D947" t="s">
        <v>125</v>
      </c>
      <c r="G947">
        <v>5</v>
      </c>
      <c r="H947">
        <v>749.3134</v>
      </c>
      <c r="I947" t="s">
        <v>21</v>
      </c>
      <c r="J947">
        <v>0.5</v>
      </c>
      <c r="K947">
        <v>752.02731000000006</v>
      </c>
      <c r="L947">
        <v>4.6981000000000002E-2</v>
      </c>
      <c r="M947">
        <v>2.0557270000000001</v>
      </c>
      <c r="N947">
        <v>4.6981000000000002E-2</v>
      </c>
      <c r="O947">
        <v>6.5648669999999996</v>
      </c>
      <c r="P947">
        <v>3.2429999999999998E-3</v>
      </c>
    </row>
    <row r="948" spans="1:16" x14ac:dyDescent="0.2">
      <c r="A948" t="s">
        <v>46</v>
      </c>
      <c r="B948">
        <v>445</v>
      </c>
      <c r="C948">
        <v>451</v>
      </c>
      <c r="D948" t="s">
        <v>125</v>
      </c>
      <c r="G948">
        <v>5</v>
      </c>
      <c r="H948">
        <v>749.3134</v>
      </c>
      <c r="I948" t="s">
        <v>21</v>
      </c>
      <c r="J948">
        <v>5</v>
      </c>
      <c r="K948">
        <v>752.15535899999998</v>
      </c>
      <c r="L948">
        <v>2.8223000000000002E-2</v>
      </c>
      <c r="M948">
        <v>2.1837759999999999</v>
      </c>
      <c r="N948">
        <v>2.8223000000000002E-2</v>
      </c>
      <c r="O948">
        <v>6.5674919999999997</v>
      </c>
      <c r="P948">
        <v>1.933E-3</v>
      </c>
    </row>
    <row r="949" spans="1:16" x14ac:dyDescent="0.2">
      <c r="A949" t="s">
        <v>46</v>
      </c>
      <c r="B949">
        <v>445</v>
      </c>
      <c r="C949">
        <v>451</v>
      </c>
      <c r="D949" t="s">
        <v>125</v>
      </c>
      <c r="G949">
        <v>5</v>
      </c>
      <c r="H949">
        <v>749.3134</v>
      </c>
      <c r="I949" t="s">
        <v>21</v>
      </c>
      <c r="J949">
        <v>50.000003999999997</v>
      </c>
      <c r="K949">
        <v>752.06754599999999</v>
      </c>
      <c r="L949">
        <v>9.9845000000000003E-2</v>
      </c>
      <c r="M949">
        <v>2.0959629999999998</v>
      </c>
      <c r="N949">
        <v>9.9845000000000003E-2</v>
      </c>
      <c r="O949">
        <v>6.5729170000000003</v>
      </c>
      <c r="P949">
        <v>1.1820000000000001E-3</v>
      </c>
    </row>
    <row r="950" spans="1:16" x14ac:dyDescent="0.2">
      <c r="A950" t="s">
        <v>46</v>
      </c>
      <c r="B950">
        <v>445</v>
      </c>
      <c r="C950">
        <v>453</v>
      </c>
      <c r="D950" t="s">
        <v>126</v>
      </c>
      <c r="G950">
        <v>7</v>
      </c>
      <c r="H950">
        <v>977.42439999999999</v>
      </c>
      <c r="I950" t="s">
        <v>19</v>
      </c>
      <c r="J950">
        <v>0</v>
      </c>
      <c r="K950">
        <v>977.94023600000003</v>
      </c>
      <c r="L950">
        <v>0</v>
      </c>
      <c r="M950">
        <v>0</v>
      </c>
      <c r="N950">
        <v>0</v>
      </c>
      <c r="O950">
        <v>7.6372669999999996</v>
      </c>
      <c r="P950">
        <v>0</v>
      </c>
    </row>
    <row r="951" spans="1:16" x14ac:dyDescent="0.2">
      <c r="A951" t="s">
        <v>46</v>
      </c>
      <c r="B951">
        <v>445</v>
      </c>
      <c r="C951">
        <v>453</v>
      </c>
      <c r="D951" t="s">
        <v>126</v>
      </c>
      <c r="G951">
        <v>7</v>
      </c>
      <c r="H951">
        <v>977.42439999999999</v>
      </c>
      <c r="I951" t="s">
        <v>19</v>
      </c>
      <c r="J951">
        <v>5.0000000000000001E-3</v>
      </c>
      <c r="K951">
        <v>981.03338399999996</v>
      </c>
      <c r="L951">
        <v>3.0557999999999998E-2</v>
      </c>
      <c r="M951">
        <v>3.0931479999999998</v>
      </c>
      <c r="N951">
        <v>3.0557999999999998E-2</v>
      </c>
      <c r="O951">
        <v>7.6118560000000004</v>
      </c>
      <c r="P951">
        <v>5.9919999999999999E-3</v>
      </c>
    </row>
    <row r="952" spans="1:16" x14ac:dyDescent="0.2">
      <c r="A952" t="s">
        <v>46</v>
      </c>
      <c r="B952">
        <v>445</v>
      </c>
      <c r="C952">
        <v>453</v>
      </c>
      <c r="D952" t="s">
        <v>126</v>
      </c>
      <c r="G952">
        <v>7</v>
      </c>
      <c r="H952">
        <v>977.42439999999999</v>
      </c>
      <c r="I952" t="s">
        <v>19</v>
      </c>
      <c r="J952">
        <v>0.05</v>
      </c>
      <c r="K952">
        <v>981.29277300000001</v>
      </c>
      <c r="L952">
        <v>2.4164999999999999E-2</v>
      </c>
      <c r="M952">
        <v>3.3525369999999999</v>
      </c>
      <c r="N952">
        <v>2.4164999999999999E-2</v>
      </c>
      <c r="O952">
        <v>7.6155710000000001</v>
      </c>
      <c r="P952">
        <v>5.22E-4</v>
      </c>
    </row>
    <row r="953" spans="1:16" x14ac:dyDescent="0.2">
      <c r="A953" t="s">
        <v>46</v>
      </c>
      <c r="B953">
        <v>445</v>
      </c>
      <c r="C953">
        <v>453</v>
      </c>
      <c r="D953" t="s">
        <v>126</v>
      </c>
      <c r="G953">
        <v>7</v>
      </c>
      <c r="H953">
        <v>977.42439999999999</v>
      </c>
      <c r="I953" t="s">
        <v>19</v>
      </c>
      <c r="J953">
        <v>0.5</v>
      </c>
      <c r="K953">
        <v>981.27870399999995</v>
      </c>
      <c r="L953">
        <v>4.3278999999999998E-2</v>
      </c>
      <c r="M953">
        <v>3.3384680000000002</v>
      </c>
      <c r="N953">
        <v>4.3278999999999998E-2</v>
      </c>
      <c r="O953">
        <v>7.6214959999999996</v>
      </c>
      <c r="P953">
        <v>1.1559999999999999E-3</v>
      </c>
    </row>
    <row r="954" spans="1:16" x14ac:dyDescent="0.2">
      <c r="A954" t="s">
        <v>46</v>
      </c>
      <c r="B954">
        <v>445</v>
      </c>
      <c r="C954">
        <v>453</v>
      </c>
      <c r="D954" t="s">
        <v>126</v>
      </c>
      <c r="G954">
        <v>7</v>
      </c>
      <c r="H954">
        <v>977.42439999999999</v>
      </c>
      <c r="I954" t="s">
        <v>19</v>
      </c>
      <c r="J954">
        <v>5</v>
      </c>
      <c r="K954">
        <v>981.30036800000005</v>
      </c>
      <c r="L954">
        <v>3.0495000000000001E-2</v>
      </c>
      <c r="M954">
        <v>3.3601320000000001</v>
      </c>
      <c r="N954">
        <v>3.0495000000000001E-2</v>
      </c>
      <c r="O954">
        <v>7.6255240000000004</v>
      </c>
      <c r="P954">
        <v>5.5189999999999996E-3</v>
      </c>
    </row>
    <row r="955" spans="1:16" x14ac:dyDescent="0.2">
      <c r="A955" t="s">
        <v>46</v>
      </c>
      <c r="B955">
        <v>445</v>
      </c>
      <c r="C955">
        <v>453</v>
      </c>
      <c r="D955" t="s">
        <v>126</v>
      </c>
      <c r="G955">
        <v>7</v>
      </c>
      <c r="H955">
        <v>977.42439999999999</v>
      </c>
      <c r="I955" t="s">
        <v>19</v>
      </c>
      <c r="J955">
        <v>50.000003999999997</v>
      </c>
      <c r="K955">
        <v>981.32446600000003</v>
      </c>
      <c r="L955">
        <v>4.2007000000000003E-2</v>
      </c>
      <c r="M955">
        <v>3.3842310000000002</v>
      </c>
      <c r="N955">
        <v>4.2007000000000003E-2</v>
      </c>
      <c r="O955">
        <v>7.6298450000000004</v>
      </c>
      <c r="P955">
        <v>4.5599999999999998E-3</v>
      </c>
    </row>
    <row r="956" spans="1:16" x14ac:dyDescent="0.2">
      <c r="A956" t="s">
        <v>46</v>
      </c>
      <c r="B956">
        <v>445</v>
      </c>
      <c r="C956">
        <v>453</v>
      </c>
      <c r="D956" t="s">
        <v>126</v>
      </c>
      <c r="G956">
        <v>7</v>
      </c>
      <c r="H956">
        <v>977.42439999999999</v>
      </c>
      <c r="I956" t="s">
        <v>21</v>
      </c>
      <c r="J956">
        <v>0</v>
      </c>
      <c r="K956">
        <v>977.94023600000003</v>
      </c>
      <c r="L956">
        <v>0</v>
      </c>
      <c r="M956">
        <v>0</v>
      </c>
      <c r="N956">
        <v>0</v>
      </c>
      <c r="O956">
        <v>7.6372669999999996</v>
      </c>
      <c r="P956">
        <v>0</v>
      </c>
    </row>
    <row r="957" spans="1:16" x14ac:dyDescent="0.2">
      <c r="A957" t="s">
        <v>46</v>
      </c>
      <c r="B957">
        <v>445</v>
      </c>
      <c r="C957">
        <v>453</v>
      </c>
      <c r="D957" t="s">
        <v>126</v>
      </c>
      <c r="G957">
        <v>7</v>
      </c>
      <c r="H957">
        <v>977.42439999999999</v>
      </c>
      <c r="I957" t="s">
        <v>21</v>
      </c>
      <c r="J957">
        <v>5.0000000000000001E-3</v>
      </c>
      <c r="K957">
        <v>981.04301699999996</v>
      </c>
      <c r="L957">
        <v>4.7943E-2</v>
      </c>
      <c r="M957">
        <v>3.1027809999999998</v>
      </c>
      <c r="N957">
        <v>4.7943E-2</v>
      </c>
      <c r="O957">
        <v>7.6240800000000002</v>
      </c>
      <c r="P957">
        <v>4.2189999999999997E-3</v>
      </c>
    </row>
    <row r="958" spans="1:16" x14ac:dyDescent="0.2">
      <c r="A958" t="s">
        <v>46</v>
      </c>
      <c r="B958">
        <v>445</v>
      </c>
      <c r="C958">
        <v>453</v>
      </c>
      <c r="D958" t="s">
        <v>126</v>
      </c>
      <c r="G958">
        <v>7</v>
      </c>
      <c r="H958">
        <v>977.42439999999999</v>
      </c>
      <c r="I958" t="s">
        <v>21</v>
      </c>
      <c r="J958">
        <v>0.05</v>
      </c>
      <c r="K958">
        <v>981.30638599999997</v>
      </c>
      <c r="L958">
        <v>6.1989999999999996E-3</v>
      </c>
      <c r="M958">
        <v>3.3661500000000002</v>
      </c>
      <c r="N958">
        <v>6.1989999999999996E-3</v>
      </c>
      <c r="O958">
        <v>7.6263540000000001</v>
      </c>
      <c r="P958">
        <v>2.4260000000000002E-3</v>
      </c>
    </row>
    <row r="959" spans="1:16" x14ac:dyDescent="0.2">
      <c r="A959" t="s">
        <v>46</v>
      </c>
      <c r="B959">
        <v>445</v>
      </c>
      <c r="C959">
        <v>453</v>
      </c>
      <c r="D959" t="s">
        <v>126</v>
      </c>
      <c r="G959">
        <v>7</v>
      </c>
      <c r="H959">
        <v>977.42439999999999</v>
      </c>
      <c r="I959" t="s">
        <v>21</v>
      </c>
      <c r="J959">
        <v>0.5</v>
      </c>
      <c r="K959">
        <v>981.30022399999996</v>
      </c>
      <c r="L959">
        <v>2.4777E-2</v>
      </c>
      <c r="M959">
        <v>3.359988</v>
      </c>
      <c r="N959">
        <v>2.4777E-2</v>
      </c>
      <c r="O959">
        <v>7.6223289999999997</v>
      </c>
      <c r="P959">
        <v>3.094E-3</v>
      </c>
    </row>
    <row r="960" spans="1:16" x14ac:dyDescent="0.2">
      <c r="A960" t="s">
        <v>46</v>
      </c>
      <c r="B960">
        <v>445</v>
      </c>
      <c r="C960">
        <v>453</v>
      </c>
      <c r="D960" t="s">
        <v>126</v>
      </c>
      <c r="G960">
        <v>7</v>
      </c>
      <c r="H960">
        <v>977.42439999999999</v>
      </c>
      <c r="I960" t="s">
        <v>21</v>
      </c>
      <c r="J960">
        <v>5</v>
      </c>
      <c r="K960">
        <v>981.34079999999994</v>
      </c>
      <c r="L960">
        <v>2.2551999999999999E-2</v>
      </c>
      <c r="M960">
        <v>3.4005640000000001</v>
      </c>
      <c r="N960">
        <v>2.2551999999999999E-2</v>
      </c>
      <c r="O960">
        <v>7.6269559999999998</v>
      </c>
      <c r="P960">
        <v>1.66E-3</v>
      </c>
    </row>
    <row r="961" spans="1:16" x14ac:dyDescent="0.2">
      <c r="A961" t="s">
        <v>46</v>
      </c>
      <c r="B961">
        <v>445</v>
      </c>
      <c r="C961">
        <v>453</v>
      </c>
      <c r="D961" t="s">
        <v>126</v>
      </c>
      <c r="G961">
        <v>7</v>
      </c>
      <c r="H961">
        <v>977.42439999999999</v>
      </c>
      <c r="I961" t="s">
        <v>21</v>
      </c>
      <c r="J961">
        <v>50.000003999999997</v>
      </c>
      <c r="K961">
        <v>981.348026</v>
      </c>
      <c r="L961">
        <v>2.3030999999999999E-2</v>
      </c>
      <c r="M961">
        <v>3.4077899999999999</v>
      </c>
      <c r="N961">
        <v>2.3030999999999999E-2</v>
      </c>
      <c r="O961">
        <v>7.6339199999999998</v>
      </c>
      <c r="P961">
        <v>2.7680000000000001E-3</v>
      </c>
    </row>
    <row r="962" spans="1:16" x14ac:dyDescent="0.2">
      <c r="A962" t="s">
        <v>46</v>
      </c>
      <c r="B962">
        <v>447</v>
      </c>
      <c r="C962">
        <v>458</v>
      </c>
      <c r="D962" t="s">
        <v>127</v>
      </c>
      <c r="G962">
        <v>10</v>
      </c>
      <c r="H962">
        <v>1288.6378999999999</v>
      </c>
      <c r="I962" t="s">
        <v>19</v>
      </c>
      <c r="J962">
        <v>0</v>
      </c>
      <c r="K962">
        <v>1289.3408320000001</v>
      </c>
      <c r="L962">
        <v>1.2274E-2</v>
      </c>
      <c r="M962">
        <v>0</v>
      </c>
      <c r="N962">
        <v>0</v>
      </c>
      <c r="O962">
        <v>10.155453</v>
      </c>
      <c r="P962">
        <v>9.5798380000000006E-5</v>
      </c>
    </row>
    <row r="963" spans="1:16" x14ac:dyDescent="0.2">
      <c r="A963" t="s">
        <v>46</v>
      </c>
      <c r="B963">
        <v>447</v>
      </c>
      <c r="C963">
        <v>458</v>
      </c>
      <c r="D963" t="s">
        <v>127</v>
      </c>
      <c r="G963">
        <v>10</v>
      </c>
      <c r="H963">
        <v>1288.6378999999999</v>
      </c>
      <c r="I963" t="s">
        <v>19</v>
      </c>
      <c r="J963">
        <v>5.0000000000000001E-3</v>
      </c>
      <c r="K963">
        <v>1289.7990709999999</v>
      </c>
      <c r="L963">
        <v>0.20097499999999999</v>
      </c>
      <c r="M963">
        <v>0.45823900000000001</v>
      </c>
      <c r="N963">
        <v>0.20135</v>
      </c>
      <c r="O963">
        <v>10.121657000000001</v>
      </c>
      <c r="P963">
        <v>7.2599999999999997E-4</v>
      </c>
    </row>
    <row r="964" spans="1:16" x14ac:dyDescent="0.2">
      <c r="A964" t="s">
        <v>46</v>
      </c>
      <c r="B964">
        <v>447</v>
      </c>
      <c r="C964">
        <v>458</v>
      </c>
      <c r="D964" t="s">
        <v>127</v>
      </c>
      <c r="G964">
        <v>10</v>
      </c>
      <c r="H964">
        <v>1288.6378999999999</v>
      </c>
      <c r="I964" t="s">
        <v>19</v>
      </c>
      <c r="J964">
        <v>0.05</v>
      </c>
      <c r="K964">
        <v>1291.0913009999999</v>
      </c>
      <c r="L964">
        <v>7.9999000000000001E-2</v>
      </c>
      <c r="M964">
        <v>1.75047</v>
      </c>
      <c r="N964">
        <v>8.0935000000000007E-2</v>
      </c>
      <c r="O964">
        <v>10.138648999999999</v>
      </c>
      <c r="P964">
        <v>2.7490000000000001E-3</v>
      </c>
    </row>
    <row r="965" spans="1:16" x14ac:dyDescent="0.2">
      <c r="A965" t="s">
        <v>46</v>
      </c>
      <c r="B965">
        <v>447</v>
      </c>
      <c r="C965">
        <v>458</v>
      </c>
      <c r="D965" t="s">
        <v>127</v>
      </c>
      <c r="G965">
        <v>10</v>
      </c>
      <c r="H965">
        <v>1288.6378999999999</v>
      </c>
      <c r="I965" t="s">
        <v>19</v>
      </c>
      <c r="J965">
        <v>0.5</v>
      </c>
      <c r="K965">
        <v>1292.5678849999999</v>
      </c>
      <c r="L965">
        <v>0.17719099999999999</v>
      </c>
      <c r="M965">
        <v>3.2270539999999999</v>
      </c>
      <c r="N965">
        <v>0.177616</v>
      </c>
      <c r="O965">
        <v>10.145217000000001</v>
      </c>
      <c r="P965">
        <v>7.4749999999999999E-3</v>
      </c>
    </row>
    <row r="966" spans="1:16" x14ac:dyDescent="0.2">
      <c r="A966" t="s">
        <v>46</v>
      </c>
      <c r="B966">
        <v>447</v>
      </c>
      <c r="C966">
        <v>458</v>
      </c>
      <c r="D966" t="s">
        <v>127</v>
      </c>
      <c r="G966">
        <v>10</v>
      </c>
      <c r="H966">
        <v>1288.6378999999999</v>
      </c>
      <c r="I966" t="s">
        <v>19</v>
      </c>
      <c r="J966">
        <v>5</v>
      </c>
      <c r="K966">
        <v>1293.4989310000001</v>
      </c>
      <c r="L966">
        <v>0.18515000000000001</v>
      </c>
      <c r="M966">
        <v>4.158099</v>
      </c>
      <c r="N966">
        <v>0.185556</v>
      </c>
      <c r="O966">
        <v>10.159763</v>
      </c>
      <c r="P966">
        <v>5.6179999999999997E-3</v>
      </c>
    </row>
    <row r="967" spans="1:16" x14ac:dyDescent="0.2">
      <c r="A967" t="s">
        <v>46</v>
      </c>
      <c r="B967">
        <v>447</v>
      </c>
      <c r="C967">
        <v>458</v>
      </c>
      <c r="D967" t="s">
        <v>127</v>
      </c>
      <c r="G967">
        <v>10</v>
      </c>
      <c r="H967">
        <v>1288.6378999999999</v>
      </c>
      <c r="I967" t="s">
        <v>19</v>
      </c>
      <c r="J967">
        <v>50.000003999999997</v>
      </c>
      <c r="K967">
        <v>1293.951108</v>
      </c>
      <c r="L967">
        <v>2.5146000000000002E-2</v>
      </c>
      <c r="M967">
        <v>4.6102759999999998</v>
      </c>
      <c r="N967">
        <v>2.7980999999999999E-2</v>
      </c>
      <c r="O967">
        <v>10.177574999999999</v>
      </c>
      <c r="P967">
        <v>4.1549999999999998E-3</v>
      </c>
    </row>
    <row r="968" spans="1:16" x14ac:dyDescent="0.2">
      <c r="A968" t="s">
        <v>46</v>
      </c>
      <c r="B968">
        <v>447</v>
      </c>
      <c r="C968">
        <v>458</v>
      </c>
      <c r="D968" t="s">
        <v>127</v>
      </c>
      <c r="G968">
        <v>10</v>
      </c>
      <c r="H968">
        <v>1288.6378999999999</v>
      </c>
      <c r="I968" t="s">
        <v>21</v>
      </c>
      <c r="J968">
        <v>0</v>
      </c>
      <c r="K968">
        <v>1289.3408320000001</v>
      </c>
      <c r="L968">
        <v>1.2274E-2</v>
      </c>
      <c r="M968">
        <v>0</v>
      </c>
      <c r="N968">
        <v>0</v>
      </c>
      <c r="O968">
        <v>10.155453</v>
      </c>
      <c r="P968">
        <v>9.5798380000000006E-5</v>
      </c>
    </row>
    <row r="969" spans="1:16" x14ac:dyDescent="0.2">
      <c r="A969" t="s">
        <v>46</v>
      </c>
      <c r="B969">
        <v>447</v>
      </c>
      <c r="C969">
        <v>458</v>
      </c>
      <c r="D969" t="s">
        <v>127</v>
      </c>
      <c r="G969">
        <v>10</v>
      </c>
      <c r="H969">
        <v>1288.6378999999999</v>
      </c>
      <c r="I969" t="s">
        <v>21</v>
      </c>
      <c r="J969">
        <v>5.0000000000000001E-3</v>
      </c>
      <c r="K969">
        <v>1289.8840520000001</v>
      </c>
      <c r="L969">
        <v>8.2762000000000002E-2</v>
      </c>
      <c r="M969">
        <v>0.54322099999999995</v>
      </c>
      <c r="N969">
        <v>8.3667000000000005E-2</v>
      </c>
      <c r="O969">
        <v>10.148337</v>
      </c>
      <c r="P969">
        <v>4.2269999999999999E-3</v>
      </c>
    </row>
    <row r="970" spans="1:16" x14ac:dyDescent="0.2">
      <c r="A970" t="s">
        <v>46</v>
      </c>
      <c r="B970">
        <v>447</v>
      </c>
      <c r="C970">
        <v>458</v>
      </c>
      <c r="D970" t="s">
        <v>127</v>
      </c>
      <c r="G970">
        <v>10</v>
      </c>
      <c r="H970">
        <v>1288.6378999999999</v>
      </c>
      <c r="I970" t="s">
        <v>21</v>
      </c>
      <c r="J970">
        <v>0.05</v>
      </c>
      <c r="K970">
        <v>1291.0085200000001</v>
      </c>
      <c r="L970">
        <v>0.12909300000000001</v>
      </c>
      <c r="M970">
        <v>1.667689</v>
      </c>
      <c r="N970">
        <v>0.12967500000000001</v>
      </c>
      <c r="O970">
        <v>10.148287</v>
      </c>
      <c r="P970">
        <v>6.2570000000000004E-3</v>
      </c>
    </row>
    <row r="971" spans="1:16" x14ac:dyDescent="0.2">
      <c r="A971" t="s">
        <v>46</v>
      </c>
      <c r="B971">
        <v>447</v>
      </c>
      <c r="C971">
        <v>458</v>
      </c>
      <c r="D971" t="s">
        <v>127</v>
      </c>
      <c r="G971">
        <v>10</v>
      </c>
      <c r="H971">
        <v>1288.6378999999999</v>
      </c>
      <c r="I971" t="s">
        <v>21</v>
      </c>
      <c r="J971">
        <v>0.5</v>
      </c>
      <c r="K971">
        <v>1292.497016</v>
      </c>
      <c r="L971">
        <v>9.7306000000000004E-2</v>
      </c>
      <c r="M971">
        <v>3.1561849999999998</v>
      </c>
      <c r="N971">
        <v>9.8076999999999998E-2</v>
      </c>
      <c r="O971">
        <v>10.147034</v>
      </c>
      <c r="P971">
        <v>8.9060000000000007E-3</v>
      </c>
    </row>
    <row r="972" spans="1:16" x14ac:dyDescent="0.2">
      <c r="A972" t="s">
        <v>46</v>
      </c>
      <c r="B972">
        <v>447</v>
      </c>
      <c r="C972">
        <v>458</v>
      </c>
      <c r="D972" t="s">
        <v>127</v>
      </c>
      <c r="G972">
        <v>10</v>
      </c>
      <c r="H972">
        <v>1288.6378999999999</v>
      </c>
      <c r="I972" t="s">
        <v>21</v>
      </c>
      <c r="J972">
        <v>5</v>
      </c>
      <c r="K972">
        <v>1293.6855740000001</v>
      </c>
      <c r="L972">
        <v>0.10334599999999999</v>
      </c>
      <c r="M972">
        <v>4.3447420000000001</v>
      </c>
      <c r="N972">
        <v>0.104072</v>
      </c>
      <c r="O972">
        <v>10.179122</v>
      </c>
      <c r="P972">
        <v>6.3229999999999996E-3</v>
      </c>
    </row>
    <row r="973" spans="1:16" x14ac:dyDescent="0.2">
      <c r="A973" t="s">
        <v>46</v>
      </c>
      <c r="B973">
        <v>447</v>
      </c>
      <c r="C973">
        <v>458</v>
      </c>
      <c r="D973" t="s">
        <v>127</v>
      </c>
      <c r="G973">
        <v>10</v>
      </c>
      <c r="H973">
        <v>1288.6378999999999</v>
      </c>
      <c r="I973" t="s">
        <v>21</v>
      </c>
      <c r="J973">
        <v>50.000003999999997</v>
      </c>
      <c r="K973">
        <v>1294.0119870000001</v>
      </c>
      <c r="L973">
        <v>0.29733700000000002</v>
      </c>
      <c r="M973">
        <v>4.6711549999999997</v>
      </c>
      <c r="N973">
        <v>0.29759099999999999</v>
      </c>
      <c r="O973">
        <v>10.207018</v>
      </c>
      <c r="P973">
        <v>1.47E-3</v>
      </c>
    </row>
    <row r="974" spans="1:16" x14ac:dyDescent="0.2">
      <c r="A974" t="s">
        <v>46</v>
      </c>
      <c r="B974">
        <v>461</v>
      </c>
      <c r="C974">
        <v>476</v>
      </c>
      <c r="D974" t="s">
        <v>128</v>
      </c>
      <c r="G974">
        <v>13</v>
      </c>
      <c r="H974">
        <v>1460.7049999999999</v>
      </c>
      <c r="I974" t="s">
        <v>19</v>
      </c>
      <c r="J974">
        <v>0</v>
      </c>
      <c r="K974">
        <v>1461.652147</v>
      </c>
      <c r="L974">
        <v>9.0263999999999997E-2</v>
      </c>
      <c r="M974">
        <v>0</v>
      </c>
      <c r="N974">
        <v>0</v>
      </c>
      <c r="O974">
        <v>10.859311</v>
      </c>
      <c r="P974">
        <v>3.7369999999999999E-3</v>
      </c>
    </row>
    <row r="975" spans="1:16" x14ac:dyDescent="0.2">
      <c r="A975" t="s">
        <v>46</v>
      </c>
      <c r="B975">
        <v>461</v>
      </c>
      <c r="C975">
        <v>476</v>
      </c>
      <c r="D975" t="s">
        <v>128</v>
      </c>
      <c r="G975">
        <v>13</v>
      </c>
      <c r="H975">
        <v>1460.7049999999999</v>
      </c>
      <c r="I975" t="s">
        <v>19</v>
      </c>
      <c r="J975">
        <v>5.0000000000000001E-3</v>
      </c>
      <c r="K975">
        <v>1462.177263</v>
      </c>
      <c r="L975">
        <v>7.6158000000000003E-2</v>
      </c>
      <c r="M975">
        <v>0.52511600000000003</v>
      </c>
      <c r="N975">
        <v>0.1181</v>
      </c>
      <c r="O975">
        <v>10.819765</v>
      </c>
      <c r="P975">
        <v>1.8303E-2</v>
      </c>
    </row>
    <row r="976" spans="1:16" x14ac:dyDescent="0.2">
      <c r="A976" t="s">
        <v>46</v>
      </c>
      <c r="B976">
        <v>461</v>
      </c>
      <c r="C976">
        <v>476</v>
      </c>
      <c r="D976" t="s">
        <v>128</v>
      </c>
      <c r="G976">
        <v>13</v>
      </c>
      <c r="H976">
        <v>1460.7049999999999</v>
      </c>
      <c r="I976" t="s">
        <v>19</v>
      </c>
      <c r="J976">
        <v>0.05</v>
      </c>
      <c r="K976">
        <v>1462.6216979999999</v>
      </c>
      <c r="L976">
        <v>6.6115999999999994E-2</v>
      </c>
      <c r="M976">
        <v>0.96955000000000002</v>
      </c>
      <c r="N976">
        <v>0.111888</v>
      </c>
      <c r="O976">
        <v>10.832841</v>
      </c>
      <c r="P976">
        <v>5.0639999999999999E-3</v>
      </c>
    </row>
    <row r="977" spans="1:16" x14ac:dyDescent="0.2">
      <c r="A977" t="s">
        <v>46</v>
      </c>
      <c r="B977">
        <v>461</v>
      </c>
      <c r="C977">
        <v>476</v>
      </c>
      <c r="D977" t="s">
        <v>128</v>
      </c>
      <c r="G977">
        <v>13</v>
      </c>
      <c r="H977">
        <v>1460.7049999999999</v>
      </c>
      <c r="I977" t="s">
        <v>19</v>
      </c>
      <c r="J977">
        <v>0.5</v>
      </c>
      <c r="K977">
        <v>1463.0466899999999</v>
      </c>
      <c r="L977">
        <v>0.181036</v>
      </c>
      <c r="M977">
        <v>1.3945419999999999</v>
      </c>
      <c r="N977">
        <v>0.202291</v>
      </c>
      <c r="O977">
        <v>10.844723999999999</v>
      </c>
      <c r="P977">
        <v>1.0904E-2</v>
      </c>
    </row>
    <row r="978" spans="1:16" x14ac:dyDescent="0.2">
      <c r="A978" t="s">
        <v>46</v>
      </c>
      <c r="B978">
        <v>461</v>
      </c>
      <c r="C978">
        <v>476</v>
      </c>
      <c r="D978" t="s">
        <v>128</v>
      </c>
      <c r="G978">
        <v>13</v>
      </c>
      <c r="H978">
        <v>1460.7049999999999</v>
      </c>
      <c r="I978" t="s">
        <v>19</v>
      </c>
      <c r="J978">
        <v>5</v>
      </c>
      <c r="K978">
        <v>1463.6200100000001</v>
      </c>
      <c r="L978">
        <v>5.3449999999999998E-2</v>
      </c>
      <c r="M978">
        <v>1.9678629999999999</v>
      </c>
      <c r="N978">
        <v>0.104903</v>
      </c>
      <c r="O978">
        <v>10.882644000000001</v>
      </c>
      <c r="P978">
        <v>1.0288E-2</v>
      </c>
    </row>
    <row r="979" spans="1:16" x14ac:dyDescent="0.2">
      <c r="A979" t="s">
        <v>46</v>
      </c>
      <c r="B979">
        <v>461</v>
      </c>
      <c r="C979">
        <v>476</v>
      </c>
      <c r="D979" t="s">
        <v>128</v>
      </c>
      <c r="G979">
        <v>13</v>
      </c>
      <c r="H979">
        <v>1460.7049999999999</v>
      </c>
      <c r="I979" t="s">
        <v>19</v>
      </c>
      <c r="J979">
        <v>50.000003999999997</v>
      </c>
      <c r="K979">
        <v>1463.8391369999999</v>
      </c>
      <c r="L979">
        <v>0.12808800000000001</v>
      </c>
      <c r="M979">
        <v>2.1869890000000001</v>
      </c>
      <c r="N979">
        <v>0.156698</v>
      </c>
      <c r="O979">
        <v>10.909724000000001</v>
      </c>
      <c r="P979">
        <v>4.4759999999999999E-3</v>
      </c>
    </row>
    <row r="980" spans="1:16" x14ac:dyDescent="0.2">
      <c r="A980" t="s">
        <v>46</v>
      </c>
      <c r="B980">
        <v>461</v>
      </c>
      <c r="C980">
        <v>476</v>
      </c>
      <c r="D980" t="s">
        <v>128</v>
      </c>
      <c r="G980">
        <v>13</v>
      </c>
      <c r="H980">
        <v>1460.7049999999999</v>
      </c>
      <c r="I980" t="s">
        <v>21</v>
      </c>
      <c r="J980">
        <v>0</v>
      </c>
      <c r="K980">
        <v>1461.652147</v>
      </c>
      <c r="L980">
        <v>9.0263999999999997E-2</v>
      </c>
      <c r="M980">
        <v>0</v>
      </c>
      <c r="N980">
        <v>0</v>
      </c>
      <c r="O980">
        <v>10.859311</v>
      </c>
      <c r="P980">
        <v>3.7369999999999999E-3</v>
      </c>
    </row>
    <row r="981" spans="1:16" x14ac:dyDescent="0.2">
      <c r="A981" t="s">
        <v>46</v>
      </c>
      <c r="B981">
        <v>461</v>
      </c>
      <c r="C981">
        <v>476</v>
      </c>
      <c r="D981" t="s">
        <v>128</v>
      </c>
      <c r="G981">
        <v>13</v>
      </c>
      <c r="H981">
        <v>1460.7049999999999</v>
      </c>
      <c r="I981" t="s">
        <v>21</v>
      </c>
      <c r="J981">
        <v>5.0000000000000001E-3</v>
      </c>
      <c r="K981">
        <v>1462.236001</v>
      </c>
      <c r="L981">
        <v>8.1956000000000001E-2</v>
      </c>
      <c r="M981">
        <v>0.58385299999999996</v>
      </c>
      <c r="N981">
        <v>0.12192</v>
      </c>
      <c r="O981">
        <v>10.836755</v>
      </c>
      <c r="P981">
        <v>8.7240000000000009E-3</v>
      </c>
    </row>
    <row r="982" spans="1:16" x14ac:dyDescent="0.2">
      <c r="A982" t="s">
        <v>46</v>
      </c>
      <c r="B982">
        <v>461</v>
      </c>
      <c r="C982">
        <v>476</v>
      </c>
      <c r="D982" t="s">
        <v>128</v>
      </c>
      <c r="G982">
        <v>13</v>
      </c>
      <c r="H982">
        <v>1460.7049999999999</v>
      </c>
      <c r="I982" t="s">
        <v>21</v>
      </c>
      <c r="J982">
        <v>0.05</v>
      </c>
      <c r="K982">
        <v>1462.5750829999999</v>
      </c>
      <c r="L982">
        <v>7.2633000000000003E-2</v>
      </c>
      <c r="M982">
        <v>0.92293499999999995</v>
      </c>
      <c r="N982">
        <v>0.115859</v>
      </c>
      <c r="O982">
        <v>10.837223</v>
      </c>
      <c r="P982">
        <v>6.496E-3</v>
      </c>
    </row>
    <row r="983" spans="1:16" x14ac:dyDescent="0.2">
      <c r="A983" t="s">
        <v>46</v>
      </c>
      <c r="B983">
        <v>461</v>
      </c>
      <c r="C983">
        <v>476</v>
      </c>
      <c r="D983" t="s">
        <v>128</v>
      </c>
      <c r="G983">
        <v>13</v>
      </c>
      <c r="H983">
        <v>1460.7049999999999</v>
      </c>
      <c r="I983" t="s">
        <v>21</v>
      </c>
      <c r="J983">
        <v>0.5</v>
      </c>
      <c r="K983">
        <v>1463.0789420000001</v>
      </c>
      <c r="L983">
        <v>6.3376000000000002E-2</v>
      </c>
      <c r="M983">
        <v>1.426795</v>
      </c>
      <c r="N983">
        <v>0.110291</v>
      </c>
      <c r="O983">
        <v>10.853479</v>
      </c>
      <c r="P983">
        <v>1.0522999999999999E-2</v>
      </c>
    </row>
    <row r="984" spans="1:16" x14ac:dyDescent="0.2">
      <c r="A984" t="s">
        <v>46</v>
      </c>
      <c r="B984">
        <v>461</v>
      </c>
      <c r="C984">
        <v>476</v>
      </c>
      <c r="D984" t="s">
        <v>128</v>
      </c>
      <c r="G984">
        <v>13</v>
      </c>
      <c r="H984">
        <v>1460.7049999999999</v>
      </c>
      <c r="I984" t="s">
        <v>21</v>
      </c>
      <c r="J984">
        <v>5</v>
      </c>
      <c r="K984">
        <v>1463.616164</v>
      </c>
      <c r="L984">
        <v>5.7438999999999997E-2</v>
      </c>
      <c r="M984">
        <v>1.9640169999999999</v>
      </c>
      <c r="N984">
        <v>0.10699</v>
      </c>
      <c r="O984">
        <v>10.882896000000001</v>
      </c>
      <c r="P984">
        <v>9.1459999999999996E-3</v>
      </c>
    </row>
    <row r="985" spans="1:16" x14ac:dyDescent="0.2">
      <c r="A985" t="s">
        <v>46</v>
      </c>
      <c r="B985">
        <v>461</v>
      </c>
      <c r="C985">
        <v>476</v>
      </c>
      <c r="D985" t="s">
        <v>128</v>
      </c>
      <c r="G985">
        <v>13</v>
      </c>
      <c r="H985">
        <v>1460.7049999999999</v>
      </c>
      <c r="I985" t="s">
        <v>21</v>
      </c>
      <c r="J985">
        <v>50.000003999999997</v>
      </c>
      <c r="K985">
        <v>1463.702837</v>
      </c>
      <c r="L985">
        <v>4.7382000000000001E-2</v>
      </c>
      <c r="M985">
        <v>2.0506899999999999</v>
      </c>
      <c r="N985">
        <v>0.10194499999999999</v>
      </c>
      <c r="O985">
        <v>10.918684000000001</v>
      </c>
      <c r="P985">
        <v>9.5399999999999999E-4</v>
      </c>
    </row>
    <row r="986" spans="1:16" x14ac:dyDescent="0.2">
      <c r="A986" t="s">
        <v>46</v>
      </c>
      <c r="B986">
        <v>479</v>
      </c>
      <c r="C986">
        <v>486</v>
      </c>
      <c r="D986" t="s">
        <v>129</v>
      </c>
      <c r="G986">
        <v>7</v>
      </c>
      <c r="H986">
        <v>868.41989999999998</v>
      </c>
      <c r="I986" t="s">
        <v>19</v>
      </c>
      <c r="J986">
        <v>0</v>
      </c>
      <c r="K986">
        <v>868.83122700000001</v>
      </c>
      <c r="L986">
        <v>0</v>
      </c>
      <c r="M986">
        <v>0</v>
      </c>
      <c r="N986">
        <v>0</v>
      </c>
      <c r="O986">
        <v>13.065536</v>
      </c>
      <c r="P986">
        <v>0</v>
      </c>
    </row>
    <row r="987" spans="1:16" x14ac:dyDescent="0.2">
      <c r="A987" t="s">
        <v>46</v>
      </c>
      <c r="B987">
        <v>479</v>
      </c>
      <c r="C987">
        <v>486</v>
      </c>
      <c r="D987" t="s">
        <v>129</v>
      </c>
      <c r="G987">
        <v>7</v>
      </c>
      <c r="H987">
        <v>868.41989999999998</v>
      </c>
      <c r="I987" t="s">
        <v>19</v>
      </c>
      <c r="J987">
        <v>5.0000000000000001E-3</v>
      </c>
      <c r="K987">
        <v>871.65621399999998</v>
      </c>
      <c r="L987">
        <v>6.7836999999999995E-2</v>
      </c>
      <c r="M987">
        <v>2.8249879999999998</v>
      </c>
      <c r="N987">
        <v>6.7836999999999995E-2</v>
      </c>
      <c r="O987">
        <v>13.068059</v>
      </c>
      <c r="P987">
        <v>1.2290000000000001E-3</v>
      </c>
    </row>
    <row r="988" spans="1:16" x14ac:dyDescent="0.2">
      <c r="A988" t="s">
        <v>46</v>
      </c>
      <c r="B988">
        <v>479</v>
      </c>
      <c r="C988">
        <v>486</v>
      </c>
      <c r="D988" t="s">
        <v>129</v>
      </c>
      <c r="G988">
        <v>7</v>
      </c>
      <c r="H988">
        <v>868.41989999999998</v>
      </c>
      <c r="I988" t="s">
        <v>19</v>
      </c>
      <c r="J988">
        <v>0.05</v>
      </c>
      <c r="K988">
        <v>871.86652000000004</v>
      </c>
      <c r="L988">
        <v>2.1996999999999999E-2</v>
      </c>
      <c r="M988">
        <v>3.0352939999999999</v>
      </c>
      <c r="N988">
        <v>2.1996999999999999E-2</v>
      </c>
      <c r="O988">
        <v>13.072115</v>
      </c>
      <c r="P988">
        <v>4.0070000000000001E-3</v>
      </c>
    </row>
    <row r="989" spans="1:16" x14ac:dyDescent="0.2">
      <c r="A989" t="s">
        <v>46</v>
      </c>
      <c r="B989">
        <v>479</v>
      </c>
      <c r="C989">
        <v>486</v>
      </c>
      <c r="D989" t="s">
        <v>129</v>
      </c>
      <c r="G989">
        <v>7</v>
      </c>
      <c r="H989">
        <v>868.41989999999998</v>
      </c>
      <c r="I989" t="s">
        <v>19</v>
      </c>
      <c r="J989">
        <v>0.5</v>
      </c>
      <c r="K989">
        <v>872.01009499999998</v>
      </c>
      <c r="L989">
        <v>9.6956000000000001E-2</v>
      </c>
      <c r="M989">
        <v>3.1788690000000002</v>
      </c>
      <c r="N989">
        <v>9.6956000000000001E-2</v>
      </c>
      <c r="O989">
        <v>13.071815000000001</v>
      </c>
      <c r="P989">
        <v>2.4840000000000001E-3</v>
      </c>
    </row>
    <row r="990" spans="1:16" x14ac:dyDescent="0.2">
      <c r="A990" t="s">
        <v>46</v>
      </c>
      <c r="B990">
        <v>479</v>
      </c>
      <c r="C990">
        <v>486</v>
      </c>
      <c r="D990" t="s">
        <v>129</v>
      </c>
      <c r="G990">
        <v>7</v>
      </c>
      <c r="H990">
        <v>868.41989999999998</v>
      </c>
      <c r="I990" t="s">
        <v>19</v>
      </c>
      <c r="J990">
        <v>5</v>
      </c>
      <c r="K990">
        <v>872.13146500000005</v>
      </c>
      <c r="L990">
        <v>3.8994000000000001E-2</v>
      </c>
      <c r="M990">
        <v>3.3002379999999998</v>
      </c>
      <c r="N990">
        <v>3.8994000000000001E-2</v>
      </c>
      <c r="O990">
        <v>13.082848</v>
      </c>
      <c r="P990">
        <v>8.3979999999999992E-3</v>
      </c>
    </row>
    <row r="991" spans="1:16" x14ac:dyDescent="0.2">
      <c r="A991" t="s">
        <v>46</v>
      </c>
      <c r="B991">
        <v>479</v>
      </c>
      <c r="C991">
        <v>486</v>
      </c>
      <c r="D991" t="s">
        <v>129</v>
      </c>
      <c r="G991">
        <v>7</v>
      </c>
      <c r="H991">
        <v>868.41989999999998</v>
      </c>
      <c r="I991" t="s">
        <v>19</v>
      </c>
      <c r="J991">
        <v>50.000003999999997</v>
      </c>
      <c r="K991">
        <v>872.238383</v>
      </c>
      <c r="L991">
        <v>8.0149999999999996E-3</v>
      </c>
      <c r="M991">
        <v>3.4071560000000001</v>
      </c>
      <c r="N991">
        <v>8.0149999999999996E-3</v>
      </c>
      <c r="O991">
        <v>13.08639</v>
      </c>
      <c r="P991">
        <v>4.163E-3</v>
      </c>
    </row>
    <row r="992" spans="1:16" x14ac:dyDescent="0.2">
      <c r="A992" t="s">
        <v>46</v>
      </c>
      <c r="B992">
        <v>479</v>
      </c>
      <c r="C992">
        <v>486</v>
      </c>
      <c r="D992" t="s">
        <v>129</v>
      </c>
      <c r="G992">
        <v>7</v>
      </c>
      <c r="H992">
        <v>868.41989999999998</v>
      </c>
      <c r="I992" t="s">
        <v>21</v>
      </c>
      <c r="J992">
        <v>0</v>
      </c>
      <c r="K992">
        <v>868.83122700000001</v>
      </c>
      <c r="L992">
        <v>0</v>
      </c>
      <c r="M992">
        <v>0</v>
      </c>
      <c r="N992">
        <v>0</v>
      </c>
      <c r="O992">
        <v>13.065536</v>
      </c>
      <c r="P992">
        <v>0</v>
      </c>
    </row>
    <row r="993" spans="1:16" x14ac:dyDescent="0.2">
      <c r="A993" t="s">
        <v>46</v>
      </c>
      <c r="B993">
        <v>479</v>
      </c>
      <c r="C993">
        <v>486</v>
      </c>
      <c r="D993" t="s">
        <v>129</v>
      </c>
      <c r="G993">
        <v>7</v>
      </c>
      <c r="H993">
        <v>868.41989999999998</v>
      </c>
      <c r="I993" t="s">
        <v>21</v>
      </c>
      <c r="J993">
        <v>5.0000000000000001E-3</v>
      </c>
      <c r="K993">
        <v>869.94918700000005</v>
      </c>
      <c r="L993">
        <v>2.7116000000000001E-2</v>
      </c>
      <c r="M993">
        <v>1.1179600000000001</v>
      </c>
      <c r="N993">
        <v>2.7116000000000001E-2</v>
      </c>
      <c r="O993">
        <v>13.063878000000001</v>
      </c>
      <c r="P993">
        <v>6.6860000000000001E-3</v>
      </c>
    </row>
    <row r="994" spans="1:16" x14ac:dyDescent="0.2">
      <c r="A994" t="s">
        <v>46</v>
      </c>
      <c r="B994">
        <v>479</v>
      </c>
      <c r="C994">
        <v>486</v>
      </c>
      <c r="D994" t="s">
        <v>129</v>
      </c>
      <c r="G994">
        <v>7</v>
      </c>
      <c r="H994">
        <v>868.41989999999998</v>
      </c>
      <c r="I994" t="s">
        <v>21</v>
      </c>
      <c r="J994">
        <v>0.05</v>
      </c>
      <c r="K994">
        <v>871.50482099999999</v>
      </c>
      <c r="L994">
        <v>3.6193999999999997E-2</v>
      </c>
      <c r="M994">
        <v>2.673594</v>
      </c>
      <c r="N994">
        <v>3.6193999999999997E-2</v>
      </c>
      <c r="O994">
        <v>13.071914</v>
      </c>
      <c r="P994">
        <v>5.986E-3</v>
      </c>
    </row>
    <row r="995" spans="1:16" x14ac:dyDescent="0.2">
      <c r="A995" t="s">
        <v>46</v>
      </c>
      <c r="B995">
        <v>479</v>
      </c>
      <c r="C995">
        <v>486</v>
      </c>
      <c r="D995" t="s">
        <v>129</v>
      </c>
      <c r="G995">
        <v>7</v>
      </c>
      <c r="H995">
        <v>868.41989999999998</v>
      </c>
      <c r="I995" t="s">
        <v>21</v>
      </c>
      <c r="J995">
        <v>0.5</v>
      </c>
      <c r="K995">
        <v>871.90965300000005</v>
      </c>
      <c r="L995">
        <v>6.5598000000000004E-2</v>
      </c>
      <c r="M995">
        <v>3.0784259999999999</v>
      </c>
      <c r="N995">
        <v>6.5598000000000004E-2</v>
      </c>
      <c r="O995">
        <v>13.069356000000001</v>
      </c>
      <c r="P995">
        <v>1.217E-3</v>
      </c>
    </row>
    <row r="996" spans="1:16" x14ac:dyDescent="0.2">
      <c r="A996" t="s">
        <v>46</v>
      </c>
      <c r="B996">
        <v>479</v>
      </c>
      <c r="C996">
        <v>486</v>
      </c>
      <c r="D996" t="s">
        <v>129</v>
      </c>
      <c r="G996">
        <v>7</v>
      </c>
      <c r="H996">
        <v>868.41989999999998</v>
      </c>
      <c r="I996" t="s">
        <v>21</v>
      </c>
      <c r="J996">
        <v>5</v>
      </c>
      <c r="K996">
        <v>872.16492300000004</v>
      </c>
      <c r="L996">
        <v>1.8936999999999999E-2</v>
      </c>
      <c r="M996">
        <v>3.3336960000000002</v>
      </c>
      <c r="N996">
        <v>1.8936999999999999E-2</v>
      </c>
      <c r="O996">
        <v>13.073301000000001</v>
      </c>
      <c r="P996">
        <v>9.6279999999999994E-3</v>
      </c>
    </row>
    <row r="997" spans="1:16" x14ac:dyDescent="0.2">
      <c r="A997" t="s">
        <v>46</v>
      </c>
      <c r="B997">
        <v>479</v>
      </c>
      <c r="C997">
        <v>486</v>
      </c>
      <c r="D997" t="s">
        <v>129</v>
      </c>
      <c r="G997">
        <v>7</v>
      </c>
      <c r="H997">
        <v>868.41989999999998</v>
      </c>
      <c r="I997" t="s">
        <v>21</v>
      </c>
      <c r="J997">
        <v>50.000003999999997</v>
      </c>
      <c r="K997">
        <v>872.24133400000005</v>
      </c>
      <c r="L997">
        <v>5.7294999999999999E-2</v>
      </c>
      <c r="M997">
        <v>3.4101080000000001</v>
      </c>
      <c r="N997">
        <v>5.7294999999999999E-2</v>
      </c>
      <c r="O997">
        <v>13.086722999999999</v>
      </c>
      <c r="P997">
        <v>5.5690000000000002E-3</v>
      </c>
    </row>
    <row r="998" spans="1:16" x14ac:dyDescent="0.2">
      <c r="A998" t="s">
        <v>46</v>
      </c>
      <c r="B998">
        <v>486</v>
      </c>
      <c r="C998">
        <v>493</v>
      </c>
      <c r="D998" t="s">
        <v>130</v>
      </c>
      <c r="G998">
        <v>7</v>
      </c>
      <c r="H998">
        <v>979.51080000000002</v>
      </c>
      <c r="I998" t="s">
        <v>19</v>
      </c>
      <c r="J998">
        <v>0</v>
      </c>
      <c r="K998">
        <v>979.93099700000005</v>
      </c>
      <c r="L998">
        <v>1.0493000000000001E-2</v>
      </c>
      <c r="M998">
        <v>0</v>
      </c>
      <c r="N998">
        <v>0</v>
      </c>
      <c r="O998">
        <v>5.4337229999999996</v>
      </c>
      <c r="P998">
        <v>2.1949999999999999E-3</v>
      </c>
    </row>
    <row r="999" spans="1:16" x14ac:dyDescent="0.2">
      <c r="A999" t="s">
        <v>46</v>
      </c>
      <c r="B999">
        <v>486</v>
      </c>
      <c r="C999">
        <v>493</v>
      </c>
      <c r="D999" t="s">
        <v>130</v>
      </c>
      <c r="G999">
        <v>7</v>
      </c>
      <c r="H999">
        <v>979.51080000000002</v>
      </c>
      <c r="I999" t="s">
        <v>19</v>
      </c>
      <c r="J999">
        <v>5.0000000000000001E-3</v>
      </c>
      <c r="K999">
        <v>982.17016100000001</v>
      </c>
      <c r="L999">
        <v>0.15748100000000001</v>
      </c>
      <c r="M999">
        <v>2.2391649999999998</v>
      </c>
      <c r="N999">
        <v>0.15783</v>
      </c>
      <c r="O999">
        <v>5.4230790000000004</v>
      </c>
      <c r="P999">
        <v>3.568E-3</v>
      </c>
    </row>
    <row r="1000" spans="1:16" x14ac:dyDescent="0.2">
      <c r="A1000" t="s">
        <v>46</v>
      </c>
      <c r="B1000">
        <v>486</v>
      </c>
      <c r="C1000">
        <v>493</v>
      </c>
      <c r="D1000" t="s">
        <v>130</v>
      </c>
      <c r="G1000">
        <v>7</v>
      </c>
      <c r="H1000">
        <v>979.51080000000002</v>
      </c>
      <c r="I1000" t="s">
        <v>19</v>
      </c>
      <c r="J1000">
        <v>0.05</v>
      </c>
      <c r="K1000">
        <v>982.21555899999998</v>
      </c>
      <c r="L1000">
        <v>3.8224000000000001E-2</v>
      </c>
      <c r="M1000">
        <v>2.2845620000000002</v>
      </c>
      <c r="N1000">
        <v>3.9638E-2</v>
      </c>
      <c r="O1000">
        <v>5.4266880000000004</v>
      </c>
      <c r="P1000">
        <v>2.0760000000000002E-3</v>
      </c>
    </row>
    <row r="1001" spans="1:16" x14ac:dyDescent="0.2">
      <c r="A1001" t="s">
        <v>46</v>
      </c>
      <c r="B1001">
        <v>486</v>
      </c>
      <c r="C1001">
        <v>493</v>
      </c>
      <c r="D1001" t="s">
        <v>130</v>
      </c>
      <c r="G1001">
        <v>7</v>
      </c>
      <c r="H1001">
        <v>979.51080000000002</v>
      </c>
      <c r="I1001" t="s">
        <v>19</v>
      </c>
      <c r="J1001">
        <v>0.5</v>
      </c>
      <c r="K1001">
        <v>982.22635300000002</v>
      </c>
      <c r="L1001">
        <v>6.6701999999999997E-2</v>
      </c>
      <c r="M1001">
        <v>2.295356</v>
      </c>
      <c r="N1001">
        <v>6.7521999999999999E-2</v>
      </c>
      <c r="O1001">
        <v>5.4359869999999999</v>
      </c>
      <c r="P1001">
        <v>5.4510000000000001E-3</v>
      </c>
    </row>
    <row r="1002" spans="1:16" x14ac:dyDescent="0.2">
      <c r="A1002" t="s">
        <v>46</v>
      </c>
      <c r="B1002">
        <v>486</v>
      </c>
      <c r="C1002">
        <v>493</v>
      </c>
      <c r="D1002" t="s">
        <v>130</v>
      </c>
      <c r="G1002">
        <v>7</v>
      </c>
      <c r="H1002">
        <v>979.51080000000002</v>
      </c>
      <c r="I1002" t="s">
        <v>19</v>
      </c>
      <c r="J1002">
        <v>5</v>
      </c>
      <c r="K1002">
        <v>982.39078900000004</v>
      </c>
      <c r="L1002">
        <v>3.0626E-2</v>
      </c>
      <c r="M1002">
        <v>2.4597920000000002</v>
      </c>
      <c r="N1002">
        <v>3.2374E-2</v>
      </c>
      <c r="O1002">
        <v>5.4422300000000003</v>
      </c>
      <c r="P1002">
        <v>3.9170000000000003E-3</v>
      </c>
    </row>
    <row r="1003" spans="1:16" x14ac:dyDescent="0.2">
      <c r="A1003" t="s">
        <v>46</v>
      </c>
      <c r="B1003">
        <v>486</v>
      </c>
      <c r="C1003">
        <v>493</v>
      </c>
      <c r="D1003" t="s">
        <v>130</v>
      </c>
      <c r="G1003">
        <v>7</v>
      </c>
      <c r="H1003">
        <v>979.51080000000002</v>
      </c>
      <c r="I1003" t="s">
        <v>19</v>
      </c>
      <c r="J1003">
        <v>50.000003999999997</v>
      </c>
      <c r="K1003">
        <v>982.38025400000004</v>
      </c>
      <c r="L1003">
        <v>4.8847000000000002E-2</v>
      </c>
      <c r="M1003">
        <v>2.4492569999999998</v>
      </c>
      <c r="N1003">
        <v>4.9960999999999998E-2</v>
      </c>
      <c r="O1003">
        <v>5.4540790000000001</v>
      </c>
      <c r="P1003">
        <v>2.6940000000000002E-3</v>
      </c>
    </row>
    <row r="1004" spans="1:16" x14ac:dyDescent="0.2">
      <c r="A1004" t="s">
        <v>46</v>
      </c>
      <c r="B1004">
        <v>486</v>
      </c>
      <c r="C1004">
        <v>493</v>
      </c>
      <c r="D1004" t="s">
        <v>130</v>
      </c>
      <c r="G1004">
        <v>7</v>
      </c>
      <c r="H1004">
        <v>979.51080000000002</v>
      </c>
      <c r="I1004" t="s">
        <v>21</v>
      </c>
      <c r="J1004">
        <v>0</v>
      </c>
      <c r="K1004">
        <v>979.93099700000005</v>
      </c>
      <c r="L1004">
        <v>1.0493000000000001E-2</v>
      </c>
      <c r="M1004">
        <v>0</v>
      </c>
      <c r="N1004">
        <v>0</v>
      </c>
      <c r="O1004">
        <v>5.4337229999999996</v>
      </c>
      <c r="P1004">
        <v>2.1949999999999999E-3</v>
      </c>
    </row>
    <row r="1005" spans="1:16" x14ac:dyDescent="0.2">
      <c r="A1005" t="s">
        <v>46</v>
      </c>
      <c r="B1005">
        <v>486</v>
      </c>
      <c r="C1005">
        <v>493</v>
      </c>
      <c r="D1005" t="s">
        <v>130</v>
      </c>
      <c r="G1005">
        <v>7</v>
      </c>
      <c r="H1005">
        <v>979.51080000000002</v>
      </c>
      <c r="I1005" t="s">
        <v>21</v>
      </c>
      <c r="J1005">
        <v>5.0000000000000001E-3</v>
      </c>
      <c r="K1005">
        <v>981.412283</v>
      </c>
      <c r="L1005">
        <v>0.14927799999999999</v>
      </c>
      <c r="M1005">
        <v>1.4812860000000001</v>
      </c>
      <c r="N1005">
        <v>0.149646</v>
      </c>
      <c r="O1005">
        <v>5.4339170000000001</v>
      </c>
      <c r="P1005">
        <v>2.48E-3</v>
      </c>
    </row>
    <row r="1006" spans="1:16" x14ac:dyDescent="0.2">
      <c r="A1006" t="s">
        <v>46</v>
      </c>
      <c r="B1006">
        <v>486</v>
      </c>
      <c r="C1006">
        <v>493</v>
      </c>
      <c r="D1006" t="s">
        <v>130</v>
      </c>
      <c r="G1006">
        <v>7</v>
      </c>
      <c r="H1006">
        <v>979.51080000000002</v>
      </c>
      <c r="I1006" t="s">
        <v>21</v>
      </c>
      <c r="J1006">
        <v>0.05</v>
      </c>
      <c r="K1006">
        <v>982.20275900000001</v>
      </c>
      <c r="L1006">
        <v>6.7546999999999996E-2</v>
      </c>
      <c r="M1006">
        <v>2.271763</v>
      </c>
      <c r="N1006">
        <v>6.8358000000000002E-2</v>
      </c>
      <c r="O1006">
        <v>5.4391699999999998</v>
      </c>
      <c r="P1006">
        <v>2.6900000000000001E-3</v>
      </c>
    </row>
    <row r="1007" spans="1:16" x14ac:dyDescent="0.2">
      <c r="A1007" t="s">
        <v>46</v>
      </c>
      <c r="B1007">
        <v>486</v>
      </c>
      <c r="C1007">
        <v>493</v>
      </c>
      <c r="D1007" t="s">
        <v>130</v>
      </c>
      <c r="G1007">
        <v>7</v>
      </c>
      <c r="H1007">
        <v>979.51080000000002</v>
      </c>
      <c r="I1007" t="s">
        <v>21</v>
      </c>
      <c r="J1007">
        <v>0.5</v>
      </c>
      <c r="K1007">
        <v>982.34881499999995</v>
      </c>
      <c r="L1007">
        <v>0.114651</v>
      </c>
      <c r="M1007">
        <v>2.417818</v>
      </c>
      <c r="N1007">
        <v>0.11513</v>
      </c>
      <c r="O1007">
        <v>5.4396129999999996</v>
      </c>
      <c r="P1007">
        <v>5.9659999999999999E-3</v>
      </c>
    </row>
    <row r="1008" spans="1:16" x14ac:dyDescent="0.2">
      <c r="A1008" t="s">
        <v>46</v>
      </c>
      <c r="B1008">
        <v>486</v>
      </c>
      <c r="C1008">
        <v>493</v>
      </c>
      <c r="D1008" t="s">
        <v>130</v>
      </c>
      <c r="G1008">
        <v>7</v>
      </c>
      <c r="H1008">
        <v>979.51080000000002</v>
      </c>
      <c r="I1008" t="s">
        <v>21</v>
      </c>
      <c r="J1008">
        <v>5</v>
      </c>
      <c r="K1008">
        <v>982.29888300000005</v>
      </c>
      <c r="L1008">
        <v>7.0958999999999994E-2</v>
      </c>
      <c r="M1008">
        <v>2.3678859999999999</v>
      </c>
      <c r="N1008">
        <v>7.1730000000000002E-2</v>
      </c>
      <c r="O1008">
        <v>5.4533839999999998</v>
      </c>
      <c r="P1008">
        <v>3.852E-3</v>
      </c>
    </row>
    <row r="1009" spans="1:16" x14ac:dyDescent="0.2">
      <c r="A1009" t="s">
        <v>46</v>
      </c>
      <c r="B1009">
        <v>486</v>
      </c>
      <c r="C1009">
        <v>493</v>
      </c>
      <c r="D1009" t="s">
        <v>130</v>
      </c>
      <c r="G1009">
        <v>7</v>
      </c>
      <c r="H1009">
        <v>979.51080000000002</v>
      </c>
      <c r="I1009" t="s">
        <v>21</v>
      </c>
      <c r="J1009">
        <v>50.000003999999997</v>
      </c>
      <c r="K1009">
        <v>982.38836100000003</v>
      </c>
      <c r="L1009">
        <v>5.3913000000000003E-2</v>
      </c>
      <c r="M1009">
        <v>2.4573640000000001</v>
      </c>
      <c r="N1009">
        <v>5.4925000000000002E-2</v>
      </c>
      <c r="O1009">
        <v>5.4644139999999997</v>
      </c>
      <c r="P1009">
        <v>3.2309999999999999E-3</v>
      </c>
    </row>
    <row r="1010" spans="1:16" x14ac:dyDescent="0.2">
      <c r="A1010" t="s">
        <v>46</v>
      </c>
      <c r="B1010">
        <v>487</v>
      </c>
      <c r="C1010">
        <v>493</v>
      </c>
      <c r="D1010" t="s">
        <v>131</v>
      </c>
      <c r="G1010">
        <v>6</v>
      </c>
      <c r="H1010">
        <v>832.44240000000002</v>
      </c>
      <c r="I1010" t="s">
        <v>19</v>
      </c>
      <c r="J1010">
        <v>0</v>
      </c>
      <c r="K1010">
        <v>832.877656</v>
      </c>
      <c r="L1010">
        <v>0</v>
      </c>
      <c r="M1010">
        <v>0</v>
      </c>
      <c r="N1010">
        <v>0</v>
      </c>
      <c r="O1010">
        <v>5.4383749999999997</v>
      </c>
      <c r="P1010">
        <v>0</v>
      </c>
    </row>
    <row r="1011" spans="1:16" x14ac:dyDescent="0.2">
      <c r="A1011" t="s">
        <v>46</v>
      </c>
      <c r="B1011">
        <v>487</v>
      </c>
      <c r="C1011">
        <v>493</v>
      </c>
      <c r="D1011" t="s">
        <v>131</v>
      </c>
      <c r="G1011">
        <v>6</v>
      </c>
      <c r="H1011">
        <v>832.44240000000002</v>
      </c>
      <c r="I1011" t="s">
        <v>19</v>
      </c>
      <c r="J1011">
        <v>5.0000000000000001E-3</v>
      </c>
      <c r="K1011">
        <v>834.75682200000006</v>
      </c>
      <c r="L1011">
        <v>2.2849000000000001E-2</v>
      </c>
      <c r="M1011">
        <v>1.8791659999999999</v>
      </c>
      <c r="N1011">
        <v>2.2849000000000001E-2</v>
      </c>
      <c r="O1011">
        <v>5.4233969999999996</v>
      </c>
      <c r="P1011">
        <v>3.6489999999999999E-3</v>
      </c>
    </row>
    <row r="1012" spans="1:16" x14ac:dyDescent="0.2">
      <c r="A1012" t="s">
        <v>46</v>
      </c>
      <c r="B1012">
        <v>487</v>
      </c>
      <c r="C1012">
        <v>493</v>
      </c>
      <c r="D1012" t="s">
        <v>131</v>
      </c>
      <c r="G1012">
        <v>6</v>
      </c>
      <c r="H1012">
        <v>832.44240000000002</v>
      </c>
      <c r="I1012" t="s">
        <v>19</v>
      </c>
      <c r="J1012">
        <v>0.05</v>
      </c>
      <c r="K1012">
        <v>834.78327899999999</v>
      </c>
      <c r="L1012">
        <v>1.8495999999999999E-2</v>
      </c>
      <c r="M1012">
        <v>1.9056230000000001</v>
      </c>
      <c r="N1012">
        <v>1.8495999999999999E-2</v>
      </c>
      <c r="O1012">
        <v>5.4240120000000003</v>
      </c>
      <c r="P1012">
        <v>2.908E-3</v>
      </c>
    </row>
    <row r="1013" spans="1:16" x14ac:dyDescent="0.2">
      <c r="A1013" t="s">
        <v>46</v>
      </c>
      <c r="B1013">
        <v>487</v>
      </c>
      <c r="C1013">
        <v>493</v>
      </c>
      <c r="D1013" t="s">
        <v>131</v>
      </c>
      <c r="G1013">
        <v>6</v>
      </c>
      <c r="H1013">
        <v>832.44240000000002</v>
      </c>
      <c r="I1013" t="s">
        <v>19</v>
      </c>
      <c r="J1013">
        <v>0.5</v>
      </c>
      <c r="K1013">
        <v>834.81986099999995</v>
      </c>
      <c r="L1013">
        <v>7.0833999999999994E-2</v>
      </c>
      <c r="M1013">
        <v>1.942205</v>
      </c>
      <c r="N1013">
        <v>7.0833999999999994E-2</v>
      </c>
      <c r="O1013">
        <v>5.4330059999999998</v>
      </c>
      <c r="P1013">
        <v>4.5799999999999999E-3</v>
      </c>
    </row>
    <row r="1014" spans="1:16" x14ac:dyDescent="0.2">
      <c r="A1014" t="s">
        <v>46</v>
      </c>
      <c r="B1014">
        <v>487</v>
      </c>
      <c r="C1014">
        <v>493</v>
      </c>
      <c r="D1014" t="s">
        <v>131</v>
      </c>
      <c r="G1014">
        <v>6</v>
      </c>
      <c r="H1014">
        <v>832.44240000000002</v>
      </c>
      <c r="I1014" t="s">
        <v>19</v>
      </c>
      <c r="J1014">
        <v>5</v>
      </c>
      <c r="K1014">
        <v>834.86633700000004</v>
      </c>
      <c r="L1014">
        <v>2.7234999999999999E-2</v>
      </c>
      <c r="M1014">
        <v>1.9886809999999999</v>
      </c>
      <c r="N1014">
        <v>2.7234999999999999E-2</v>
      </c>
      <c r="O1014">
        <v>5.4383229999999996</v>
      </c>
      <c r="P1014">
        <v>4.803E-3</v>
      </c>
    </row>
    <row r="1015" spans="1:16" x14ac:dyDescent="0.2">
      <c r="A1015" t="s">
        <v>46</v>
      </c>
      <c r="B1015">
        <v>487</v>
      </c>
      <c r="C1015">
        <v>493</v>
      </c>
      <c r="D1015" t="s">
        <v>131</v>
      </c>
      <c r="G1015">
        <v>6</v>
      </c>
      <c r="H1015">
        <v>832.44240000000002</v>
      </c>
      <c r="I1015" t="s">
        <v>19</v>
      </c>
      <c r="J1015">
        <v>50.000003999999997</v>
      </c>
      <c r="K1015">
        <v>834.85924499999999</v>
      </c>
      <c r="L1015">
        <v>8.5350999999999996E-2</v>
      </c>
      <c r="M1015">
        <v>1.981589</v>
      </c>
      <c r="N1015">
        <v>8.5350999999999996E-2</v>
      </c>
      <c r="O1015">
        <v>5.4542289999999998</v>
      </c>
      <c r="P1015">
        <v>1.2440000000000001E-3</v>
      </c>
    </row>
    <row r="1016" spans="1:16" x14ac:dyDescent="0.2">
      <c r="A1016" t="s">
        <v>46</v>
      </c>
      <c r="B1016">
        <v>487</v>
      </c>
      <c r="C1016">
        <v>493</v>
      </c>
      <c r="D1016" t="s">
        <v>131</v>
      </c>
      <c r="G1016">
        <v>6</v>
      </c>
      <c r="H1016">
        <v>832.44240000000002</v>
      </c>
      <c r="I1016" t="s">
        <v>21</v>
      </c>
      <c r="J1016">
        <v>0</v>
      </c>
      <c r="K1016">
        <v>832.877656</v>
      </c>
      <c r="L1016">
        <v>0</v>
      </c>
      <c r="M1016">
        <v>0</v>
      </c>
      <c r="N1016">
        <v>0</v>
      </c>
      <c r="O1016">
        <v>5.4383749999999997</v>
      </c>
      <c r="P1016">
        <v>0</v>
      </c>
    </row>
    <row r="1017" spans="1:16" x14ac:dyDescent="0.2">
      <c r="A1017" t="s">
        <v>46</v>
      </c>
      <c r="B1017">
        <v>487</v>
      </c>
      <c r="C1017">
        <v>493</v>
      </c>
      <c r="D1017" t="s">
        <v>131</v>
      </c>
      <c r="G1017">
        <v>6</v>
      </c>
      <c r="H1017">
        <v>832.44240000000002</v>
      </c>
      <c r="I1017" t="s">
        <v>21</v>
      </c>
      <c r="J1017">
        <v>5.0000000000000001E-3</v>
      </c>
      <c r="K1017">
        <v>834.15394800000001</v>
      </c>
      <c r="L1017">
        <v>8.5640000000000004E-3</v>
      </c>
      <c r="M1017">
        <v>1.276292</v>
      </c>
      <c r="N1017">
        <v>8.5640000000000004E-3</v>
      </c>
      <c r="O1017">
        <v>5.4303100000000004</v>
      </c>
      <c r="P1017">
        <v>4.4819999999999999E-3</v>
      </c>
    </row>
    <row r="1018" spans="1:16" x14ac:dyDescent="0.2">
      <c r="A1018" t="s">
        <v>46</v>
      </c>
      <c r="B1018">
        <v>487</v>
      </c>
      <c r="C1018">
        <v>493</v>
      </c>
      <c r="D1018" t="s">
        <v>131</v>
      </c>
      <c r="G1018">
        <v>6</v>
      </c>
      <c r="H1018">
        <v>832.44240000000002</v>
      </c>
      <c r="I1018" t="s">
        <v>21</v>
      </c>
      <c r="J1018">
        <v>0.05</v>
      </c>
      <c r="K1018">
        <v>834.72456399999999</v>
      </c>
      <c r="L1018">
        <v>6.6682000000000005E-2</v>
      </c>
      <c r="M1018">
        <v>1.846908</v>
      </c>
      <c r="N1018">
        <v>6.6682000000000005E-2</v>
      </c>
      <c r="O1018">
        <v>5.4348999999999998</v>
      </c>
      <c r="P1018">
        <v>1.921E-3</v>
      </c>
    </row>
    <row r="1019" spans="1:16" x14ac:dyDescent="0.2">
      <c r="A1019" t="s">
        <v>46</v>
      </c>
      <c r="B1019">
        <v>487</v>
      </c>
      <c r="C1019">
        <v>493</v>
      </c>
      <c r="D1019" t="s">
        <v>131</v>
      </c>
      <c r="G1019">
        <v>6</v>
      </c>
      <c r="H1019">
        <v>832.44240000000002</v>
      </c>
      <c r="I1019" t="s">
        <v>21</v>
      </c>
      <c r="J1019">
        <v>0.5</v>
      </c>
      <c r="K1019">
        <v>834.87584200000003</v>
      </c>
      <c r="L1019">
        <v>1.5034E-2</v>
      </c>
      <c r="M1019">
        <v>1.998186</v>
      </c>
      <c r="N1019">
        <v>1.5034E-2</v>
      </c>
      <c r="O1019">
        <v>5.439279</v>
      </c>
      <c r="P1019">
        <v>6.5640000000000004E-3</v>
      </c>
    </row>
    <row r="1020" spans="1:16" x14ac:dyDescent="0.2">
      <c r="A1020" t="s">
        <v>46</v>
      </c>
      <c r="B1020">
        <v>487</v>
      </c>
      <c r="C1020">
        <v>493</v>
      </c>
      <c r="D1020" t="s">
        <v>131</v>
      </c>
      <c r="G1020">
        <v>6</v>
      </c>
      <c r="H1020">
        <v>832.44240000000002</v>
      </c>
      <c r="I1020" t="s">
        <v>21</v>
      </c>
      <c r="J1020">
        <v>5</v>
      </c>
      <c r="K1020">
        <v>834.88766599999997</v>
      </c>
      <c r="L1020">
        <v>4.9179E-2</v>
      </c>
      <c r="M1020">
        <v>2.0100099999999999</v>
      </c>
      <c r="N1020">
        <v>4.9179E-2</v>
      </c>
      <c r="O1020">
        <v>5.4508130000000001</v>
      </c>
      <c r="P1020">
        <v>4.4400000000000004E-3</v>
      </c>
    </row>
    <row r="1021" spans="1:16" x14ac:dyDescent="0.2">
      <c r="A1021" t="s">
        <v>46</v>
      </c>
      <c r="B1021">
        <v>487</v>
      </c>
      <c r="C1021">
        <v>493</v>
      </c>
      <c r="D1021" t="s">
        <v>131</v>
      </c>
      <c r="G1021">
        <v>6</v>
      </c>
      <c r="H1021">
        <v>832.44240000000002</v>
      </c>
      <c r="I1021" t="s">
        <v>21</v>
      </c>
      <c r="J1021">
        <v>50.000003999999997</v>
      </c>
      <c r="K1021">
        <v>834.91754100000003</v>
      </c>
      <c r="L1021">
        <v>3.5610000000000003E-2</v>
      </c>
      <c r="M1021">
        <v>2.0398849999999999</v>
      </c>
      <c r="N1021">
        <v>3.5610000000000003E-2</v>
      </c>
      <c r="O1021">
        <v>5.4654680000000004</v>
      </c>
      <c r="P1021">
        <v>8.8800000000000001E-4</v>
      </c>
    </row>
    <row r="1022" spans="1:16" x14ac:dyDescent="0.2">
      <c r="A1022" t="s">
        <v>132</v>
      </c>
      <c r="B1022">
        <v>17</v>
      </c>
      <c r="C1022">
        <v>27</v>
      </c>
      <c r="D1022" t="s">
        <v>133</v>
      </c>
      <c r="G1022">
        <v>9</v>
      </c>
      <c r="H1022">
        <v>1274.6708000000001</v>
      </c>
      <c r="I1022" t="s">
        <v>19</v>
      </c>
      <c r="J1022">
        <v>0</v>
      </c>
      <c r="K1022">
        <v>1275.3599260000001</v>
      </c>
      <c r="L1022">
        <v>2.9024999999999999E-2</v>
      </c>
      <c r="M1022">
        <v>0</v>
      </c>
      <c r="N1022">
        <v>0</v>
      </c>
      <c r="O1022">
        <v>8.3263879999999997</v>
      </c>
      <c r="P1022">
        <v>2.957E-3</v>
      </c>
    </row>
    <row r="1023" spans="1:16" x14ac:dyDescent="0.2">
      <c r="A1023" t="s">
        <v>132</v>
      </c>
      <c r="B1023">
        <v>17</v>
      </c>
      <c r="C1023">
        <v>27</v>
      </c>
      <c r="D1023" t="s">
        <v>133</v>
      </c>
      <c r="G1023">
        <v>9</v>
      </c>
      <c r="H1023">
        <v>1274.6708000000001</v>
      </c>
      <c r="I1023" t="s">
        <v>19</v>
      </c>
      <c r="J1023">
        <v>5.0000000000000001E-3</v>
      </c>
      <c r="K1023">
        <v>1276.7509259999999</v>
      </c>
      <c r="L1023">
        <v>9.6014000000000002E-2</v>
      </c>
      <c r="M1023">
        <v>1.391</v>
      </c>
      <c r="N1023">
        <v>0.10030600000000001</v>
      </c>
      <c r="O1023">
        <v>8.2724150000000005</v>
      </c>
      <c r="P1023">
        <v>2.2166999999999999E-2</v>
      </c>
    </row>
    <row r="1024" spans="1:16" x14ac:dyDescent="0.2">
      <c r="A1024" t="s">
        <v>132</v>
      </c>
      <c r="B1024">
        <v>17</v>
      </c>
      <c r="C1024">
        <v>27</v>
      </c>
      <c r="D1024" t="s">
        <v>133</v>
      </c>
      <c r="G1024">
        <v>9</v>
      </c>
      <c r="H1024">
        <v>1274.6708000000001</v>
      </c>
      <c r="I1024" t="s">
        <v>19</v>
      </c>
      <c r="J1024">
        <v>0.05</v>
      </c>
      <c r="K1024">
        <v>1276.9441300000001</v>
      </c>
      <c r="L1024">
        <v>4.9250000000000002E-2</v>
      </c>
      <c r="M1024">
        <v>1.584203</v>
      </c>
      <c r="N1024">
        <v>5.7167000000000003E-2</v>
      </c>
      <c r="O1024">
        <v>8.2929340000000007</v>
      </c>
      <c r="P1024">
        <v>5.94E-3</v>
      </c>
    </row>
    <row r="1025" spans="1:16" x14ac:dyDescent="0.2">
      <c r="A1025" t="s">
        <v>132</v>
      </c>
      <c r="B1025">
        <v>17</v>
      </c>
      <c r="C1025">
        <v>27</v>
      </c>
      <c r="D1025" t="s">
        <v>133</v>
      </c>
      <c r="G1025">
        <v>9</v>
      </c>
      <c r="H1025">
        <v>1274.6708000000001</v>
      </c>
      <c r="I1025" t="s">
        <v>19</v>
      </c>
      <c r="J1025">
        <v>0.5</v>
      </c>
      <c r="K1025">
        <v>1277.312377</v>
      </c>
      <c r="L1025">
        <v>6.1272E-2</v>
      </c>
      <c r="M1025">
        <v>1.9524509999999999</v>
      </c>
      <c r="N1025">
        <v>6.7798999999999998E-2</v>
      </c>
      <c r="O1025">
        <v>8.2966920000000002</v>
      </c>
      <c r="P1025">
        <v>1.0755000000000001E-2</v>
      </c>
    </row>
    <row r="1026" spans="1:16" x14ac:dyDescent="0.2">
      <c r="A1026" t="s">
        <v>132</v>
      </c>
      <c r="B1026">
        <v>17</v>
      </c>
      <c r="C1026">
        <v>27</v>
      </c>
      <c r="D1026" t="s">
        <v>133</v>
      </c>
      <c r="G1026">
        <v>9</v>
      </c>
      <c r="H1026">
        <v>1274.6708000000001</v>
      </c>
      <c r="I1026" t="s">
        <v>19</v>
      </c>
      <c r="J1026">
        <v>5</v>
      </c>
      <c r="K1026">
        <v>1278.4115059999999</v>
      </c>
      <c r="L1026">
        <v>5.7440999999999999E-2</v>
      </c>
      <c r="M1026">
        <v>3.0515789999999998</v>
      </c>
      <c r="N1026">
        <v>6.4357999999999999E-2</v>
      </c>
      <c r="O1026">
        <v>8.3158429999999992</v>
      </c>
      <c r="P1026">
        <v>1.1651E-2</v>
      </c>
    </row>
    <row r="1027" spans="1:16" x14ac:dyDescent="0.2">
      <c r="A1027" t="s">
        <v>132</v>
      </c>
      <c r="B1027">
        <v>17</v>
      </c>
      <c r="C1027">
        <v>27</v>
      </c>
      <c r="D1027" t="s">
        <v>133</v>
      </c>
      <c r="G1027">
        <v>9</v>
      </c>
      <c r="H1027">
        <v>1274.6708000000001</v>
      </c>
      <c r="I1027" t="s">
        <v>19</v>
      </c>
      <c r="J1027">
        <v>50.000003999999997</v>
      </c>
      <c r="K1027">
        <v>1278.8434850000001</v>
      </c>
      <c r="L1027">
        <v>2.6542E-2</v>
      </c>
      <c r="M1027">
        <v>3.4835579999999999</v>
      </c>
      <c r="N1027">
        <v>3.9330999999999998E-2</v>
      </c>
      <c r="O1027">
        <v>8.3399169999999998</v>
      </c>
      <c r="P1027">
        <v>3.6900000000000001E-3</v>
      </c>
    </row>
    <row r="1028" spans="1:16" x14ac:dyDescent="0.2">
      <c r="A1028" t="s">
        <v>132</v>
      </c>
      <c r="B1028">
        <v>17</v>
      </c>
      <c r="C1028">
        <v>27</v>
      </c>
      <c r="D1028" t="s">
        <v>133</v>
      </c>
      <c r="G1028">
        <v>9</v>
      </c>
      <c r="H1028">
        <v>1274.6708000000001</v>
      </c>
      <c r="I1028" t="s">
        <v>21</v>
      </c>
      <c r="J1028">
        <v>0</v>
      </c>
      <c r="K1028">
        <v>1275.3599260000001</v>
      </c>
      <c r="L1028">
        <v>2.9024999999999999E-2</v>
      </c>
      <c r="M1028">
        <v>0</v>
      </c>
      <c r="N1028">
        <v>0</v>
      </c>
      <c r="O1028">
        <v>8.3263879999999997</v>
      </c>
      <c r="P1028">
        <v>2.957E-3</v>
      </c>
    </row>
    <row r="1029" spans="1:16" x14ac:dyDescent="0.2">
      <c r="A1029" t="s">
        <v>132</v>
      </c>
      <c r="B1029">
        <v>17</v>
      </c>
      <c r="C1029">
        <v>27</v>
      </c>
      <c r="D1029" t="s">
        <v>133</v>
      </c>
      <c r="G1029">
        <v>9</v>
      </c>
      <c r="H1029">
        <v>1274.6708000000001</v>
      </c>
      <c r="I1029" t="s">
        <v>21</v>
      </c>
      <c r="J1029">
        <v>5.0000000000000001E-3</v>
      </c>
      <c r="K1029">
        <v>1276.849721</v>
      </c>
      <c r="L1029">
        <v>5.8894000000000002E-2</v>
      </c>
      <c r="M1029">
        <v>1.489795</v>
      </c>
      <c r="N1029">
        <v>6.5657999999999994E-2</v>
      </c>
      <c r="O1029">
        <v>8.2973909999999993</v>
      </c>
      <c r="P1029">
        <v>8.3250000000000008E-3</v>
      </c>
    </row>
    <row r="1030" spans="1:16" x14ac:dyDescent="0.2">
      <c r="A1030" t="s">
        <v>132</v>
      </c>
      <c r="B1030">
        <v>17</v>
      </c>
      <c r="C1030">
        <v>27</v>
      </c>
      <c r="D1030" t="s">
        <v>133</v>
      </c>
      <c r="G1030">
        <v>9</v>
      </c>
      <c r="H1030">
        <v>1274.6708000000001</v>
      </c>
      <c r="I1030" t="s">
        <v>21</v>
      </c>
      <c r="J1030">
        <v>0.05</v>
      </c>
      <c r="K1030">
        <v>1277.020475</v>
      </c>
      <c r="L1030">
        <v>5.5086000000000003E-2</v>
      </c>
      <c r="M1030">
        <v>1.6605490000000001</v>
      </c>
      <c r="N1030">
        <v>6.2265000000000001E-2</v>
      </c>
      <c r="O1030">
        <v>8.3085959999999996</v>
      </c>
      <c r="P1030">
        <v>2.264E-3</v>
      </c>
    </row>
    <row r="1031" spans="1:16" x14ac:dyDescent="0.2">
      <c r="A1031" t="s">
        <v>132</v>
      </c>
      <c r="B1031">
        <v>17</v>
      </c>
      <c r="C1031">
        <v>27</v>
      </c>
      <c r="D1031" t="s">
        <v>133</v>
      </c>
      <c r="G1031">
        <v>9</v>
      </c>
      <c r="H1031">
        <v>1274.6708000000001</v>
      </c>
      <c r="I1031" t="s">
        <v>21</v>
      </c>
      <c r="J1031">
        <v>0.5</v>
      </c>
      <c r="K1031">
        <v>1277.4039969999999</v>
      </c>
      <c r="L1031">
        <v>7.1572999999999998E-2</v>
      </c>
      <c r="M1031">
        <v>2.0440710000000002</v>
      </c>
      <c r="N1031">
        <v>7.7233999999999997E-2</v>
      </c>
      <c r="O1031">
        <v>8.3155199999999994</v>
      </c>
      <c r="P1031">
        <v>1.1439E-2</v>
      </c>
    </row>
    <row r="1032" spans="1:16" x14ac:dyDescent="0.2">
      <c r="A1032" t="s">
        <v>132</v>
      </c>
      <c r="B1032">
        <v>17</v>
      </c>
      <c r="C1032">
        <v>27</v>
      </c>
      <c r="D1032" t="s">
        <v>133</v>
      </c>
      <c r="G1032">
        <v>9</v>
      </c>
      <c r="H1032">
        <v>1274.6708000000001</v>
      </c>
      <c r="I1032" t="s">
        <v>21</v>
      </c>
      <c r="J1032">
        <v>5</v>
      </c>
      <c r="K1032">
        <v>1278.476821</v>
      </c>
      <c r="L1032">
        <v>7.1647000000000002E-2</v>
      </c>
      <c r="M1032">
        <v>3.1168939999999998</v>
      </c>
      <c r="N1032">
        <v>7.7302999999999997E-2</v>
      </c>
      <c r="O1032">
        <v>8.3304050000000007</v>
      </c>
      <c r="P1032">
        <v>9.3519999999999992E-3</v>
      </c>
    </row>
    <row r="1033" spans="1:16" x14ac:dyDescent="0.2">
      <c r="A1033" t="s">
        <v>132</v>
      </c>
      <c r="B1033">
        <v>17</v>
      </c>
      <c r="C1033">
        <v>27</v>
      </c>
      <c r="D1033" t="s">
        <v>133</v>
      </c>
      <c r="G1033">
        <v>9</v>
      </c>
      <c r="H1033">
        <v>1274.6708000000001</v>
      </c>
      <c r="I1033" t="s">
        <v>21</v>
      </c>
      <c r="J1033">
        <v>50.000003999999997</v>
      </c>
      <c r="K1033">
        <v>1278.9373210000001</v>
      </c>
      <c r="L1033">
        <v>3.0641000000000002E-2</v>
      </c>
      <c r="M1033">
        <v>3.5773950000000001</v>
      </c>
      <c r="N1033">
        <v>4.2206E-2</v>
      </c>
      <c r="O1033">
        <v>8.3545420000000004</v>
      </c>
      <c r="P1033">
        <v>4.62E-3</v>
      </c>
    </row>
    <row r="1034" spans="1:16" x14ac:dyDescent="0.2">
      <c r="A1034" t="s">
        <v>132</v>
      </c>
      <c r="B1034">
        <v>17</v>
      </c>
      <c r="C1034">
        <v>31</v>
      </c>
      <c r="D1034" t="s">
        <v>134</v>
      </c>
      <c r="G1034">
        <v>13</v>
      </c>
      <c r="H1034">
        <v>1724.8458000000001</v>
      </c>
      <c r="I1034" t="s">
        <v>19</v>
      </c>
      <c r="J1034">
        <v>0</v>
      </c>
      <c r="K1034">
        <v>1725.824468</v>
      </c>
      <c r="L1034">
        <v>3.8733999999999998E-2</v>
      </c>
      <c r="M1034">
        <v>0</v>
      </c>
      <c r="N1034">
        <v>0</v>
      </c>
      <c r="O1034">
        <v>9.8480419999999995</v>
      </c>
      <c r="P1034">
        <v>1.467E-3</v>
      </c>
    </row>
    <row r="1035" spans="1:16" x14ac:dyDescent="0.2">
      <c r="A1035" t="s">
        <v>132</v>
      </c>
      <c r="B1035">
        <v>17</v>
      </c>
      <c r="C1035">
        <v>31</v>
      </c>
      <c r="D1035" t="s">
        <v>134</v>
      </c>
      <c r="G1035">
        <v>13</v>
      </c>
      <c r="H1035">
        <v>1724.8458000000001</v>
      </c>
      <c r="I1035" t="s">
        <v>19</v>
      </c>
      <c r="J1035">
        <v>5.0000000000000001E-3</v>
      </c>
      <c r="K1035">
        <v>1728.834953</v>
      </c>
      <c r="L1035">
        <v>9.8323999999999995E-2</v>
      </c>
      <c r="M1035">
        <v>3.0104850000000001</v>
      </c>
      <c r="N1035">
        <v>0.10567799999999999</v>
      </c>
      <c r="O1035">
        <v>9.8113250000000001</v>
      </c>
      <c r="P1035">
        <v>1.6274E-2</v>
      </c>
    </row>
    <row r="1036" spans="1:16" x14ac:dyDescent="0.2">
      <c r="A1036" t="s">
        <v>132</v>
      </c>
      <c r="B1036">
        <v>17</v>
      </c>
      <c r="C1036">
        <v>31</v>
      </c>
      <c r="D1036" t="s">
        <v>134</v>
      </c>
      <c r="G1036">
        <v>13</v>
      </c>
      <c r="H1036">
        <v>1724.8458000000001</v>
      </c>
      <c r="I1036" t="s">
        <v>19</v>
      </c>
      <c r="J1036">
        <v>0.05</v>
      </c>
      <c r="K1036">
        <v>1728.991123</v>
      </c>
      <c r="L1036">
        <v>8.4709000000000007E-2</v>
      </c>
      <c r="M1036">
        <v>3.1666539999999999</v>
      </c>
      <c r="N1036">
        <v>9.3145000000000006E-2</v>
      </c>
      <c r="O1036">
        <v>9.8187080000000009</v>
      </c>
      <c r="P1036">
        <v>4.2259999999999997E-3</v>
      </c>
    </row>
    <row r="1037" spans="1:16" x14ac:dyDescent="0.2">
      <c r="A1037" t="s">
        <v>132</v>
      </c>
      <c r="B1037">
        <v>17</v>
      </c>
      <c r="C1037">
        <v>31</v>
      </c>
      <c r="D1037" t="s">
        <v>134</v>
      </c>
      <c r="G1037">
        <v>13</v>
      </c>
      <c r="H1037">
        <v>1724.8458000000001</v>
      </c>
      <c r="I1037" t="s">
        <v>19</v>
      </c>
      <c r="J1037">
        <v>0.5</v>
      </c>
      <c r="K1037">
        <v>1729.3307669999999</v>
      </c>
      <c r="L1037">
        <v>9.8392999999999994E-2</v>
      </c>
      <c r="M1037">
        <v>3.5062989999999998</v>
      </c>
      <c r="N1037">
        <v>0.105743</v>
      </c>
      <c r="O1037">
        <v>9.8255850000000002</v>
      </c>
      <c r="P1037">
        <v>8.659E-3</v>
      </c>
    </row>
    <row r="1038" spans="1:16" x14ac:dyDescent="0.2">
      <c r="A1038" t="s">
        <v>132</v>
      </c>
      <c r="B1038">
        <v>17</v>
      </c>
      <c r="C1038">
        <v>31</v>
      </c>
      <c r="D1038" t="s">
        <v>134</v>
      </c>
      <c r="G1038">
        <v>13</v>
      </c>
      <c r="H1038">
        <v>1724.8458000000001</v>
      </c>
      <c r="I1038" t="s">
        <v>19</v>
      </c>
      <c r="J1038">
        <v>5</v>
      </c>
      <c r="K1038">
        <v>1730.503303</v>
      </c>
      <c r="L1038">
        <v>0.153027</v>
      </c>
      <c r="M1038">
        <v>4.6788350000000003</v>
      </c>
      <c r="N1038">
        <v>0.15785299999999999</v>
      </c>
      <c r="O1038">
        <v>9.8489360000000001</v>
      </c>
      <c r="P1038">
        <v>1.1202E-2</v>
      </c>
    </row>
    <row r="1039" spans="1:16" x14ac:dyDescent="0.2">
      <c r="A1039" t="s">
        <v>132</v>
      </c>
      <c r="B1039">
        <v>17</v>
      </c>
      <c r="C1039">
        <v>31</v>
      </c>
      <c r="D1039" t="s">
        <v>134</v>
      </c>
      <c r="G1039">
        <v>13</v>
      </c>
      <c r="H1039">
        <v>1724.8458000000001</v>
      </c>
      <c r="I1039" t="s">
        <v>19</v>
      </c>
      <c r="J1039">
        <v>50.000003999999997</v>
      </c>
      <c r="K1039">
        <v>1731.0431619999999</v>
      </c>
      <c r="L1039">
        <v>0.16994200000000001</v>
      </c>
      <c r="M1039">
        <v>5.2186940000000002</v>
      </c>
      <c r="N1039">
        <v>0.17430100000000001</v>
      </c>
      <c r="O1039">
        <v>9.8705660000000002</v>
      </c>
      <c r="P1039">
        <v>6.9800000000000001E-3</v>
      </c>
    </row>
    <row r="1040" spans="1:16" x14ac:dyDescent="0.2">
      <c r="A1040" t="s">
        <v>132</v>
      </c>
      <c r="B1040">
        <v>17</v>
      </c>
      <c r="C1040">
        <v>31</v>
      </c>
      <c r="D1040" t="s">
        <v>134</v>
      </c>
      <c r="G1040">
        <v>13</v>
      </c>
      <c r="H1040">
        <v>1724.8458000000001</v>
      </c>
      <c r="I1040" t="s">
        <v>21</v>
      </c>
      <c r="J1040">
        <v>0</v>
      </c>
      <c r="K1040">
        <v>1725.824468</v>
      </c>
      <c r="L1040">
        <v>3.8733999999999998E-2</v>
      </c>
      <c r="M1040">
        <v>0</v>
      </c>
      <c r="N1040">
        <v>0</v>
      </c>
      <c r="O1040">
        <v>9.8480419999999995</v>
      </c>
      <c r="P1040">
        <v>1.467E-3</v>
      </c>
    </row>
    <row r="1041" spans="1:16" x14ac:dyDescent="0.2">
      <c r="A1041" t="s">
        <v>132</v>
      </c>
      <c r="B1041">
        <v>17</v>
      </c>
      <c r="C1041">
        <v>31</v>
      </c>
      <c r="D1041" t="s">
        <v>134</v>
      </c>
      <c r="G1041">
        <v>13</v>
      </c>
      <c r="H1041">
        <v>1724.8458000000001</v>
      </c>
      <c r="I1041" t="s">
        <v>21</v>
      </c>
      <c r="J1041">
        <v>5.0000000000000001E-3</v>
      </c>
      <c r="K1041">
        <v>1728.976717</v>
      </c>
      <c r="L1041">
        <v>1.58E-3</v>
      </c>
      <c r="M1041">
        <v>3.1522489999999999</v>
      </c>
      <c r="N1041">
        <v>3.8766000000000002E-2</v>
      </c>
      <c r="O1041">
        <v>9.8261190000000003</v>
      </c>
      <c r="P1041">
        <v>3.1809999999999998E-3</v>
      </c>
    </row>
    <row r="1042" spans="1:16" x14ac:dyDescent="0.2">
      <c r="A1042" t="s">
        <v>132</v>
      </c>
      <c r="B1042">
        <v>17</v>
      </c>
      <c r="C1042">
        <v>31</v>
      </c>
      <c r="D1042" t="s">
        <v>134</v>
      </c>
      <c r="G1042">
        <v>13</v>
      </c>
      <c r="H1042">
        <v>1724.8458000000001</v>
      </c>
      <c r="I1042" t="s">
        <v>21</v>
      </c>
      <c r="J1042">
        <v>0.05</v>
      </c>
      <c r="K1042">
        <v>1729.176518</v>
      </c>
      <c r="L1042">
        <v>0.105074</v>
      </c>
      <c r="M1042">
        <v>3.3520490000000001</v>
      </c>
      <c r="N1042">
        <v>0.111986</v>
      </c>
      <c r="O1042">
        <v>9.8231079999999995</v>
      </c>
      <c r="P1042">
        <v>5.5669999999999999E-3</v>
      </c>
    </row>
    <row r="1043" spans="1:16" x14ac:dyDescent="0.2">
      <c r="A1043" t="s">
        <v>132</v>
      </c>
      <c r="B1043">
        <v>17</v>
      </c>
      <c r="C1043">
        <v>31</v>
      </c>
      <c r="D1043" t="s">
        <v>134</v>
      </c>
      <c r="G1043">
        <v>13</v>
      </c>
      <c r="H1043">
        <v>1724.8458000000001</v>
      </c>
      <c r="I1043" t="s">
        <v>21</v>
      </c>
      <c r="J1043">
        <v>0.5</v>
      </c>
      <c r="K1043">
        <v>1729.4092499999999</v>
      </c>
      <c r="L1043">
        <v>4.0243000000000001E-2</v>
      </c>
      <c r="M1043">
        <v>3.584781</v>
      </c>
      <c r="N1043">
        <v>5.5855000000000002E-2</v>
      </c>
      <c r="O1043">
        <v>9.838476</v>
      </c>
      <c r="P1043">
        <v>6.862E-3</v>
      </c>
    </row>
    <row r="1044" spans="1:16" x14ac:dyDescent="0.2">
      <c r="A1044" t="s">
        <v>132</v>
      </c>
      <c r="B1044">
        <v>17</v>
      </c>
      <c r="C1044">
        <v>31</v>
      </c>
      <c r="D1044" t="s">
        <v>134</v>
      </c>
      <c r="G1044">
        <v>13</v>
      </c>
      <c r="H1044">
        <v>1724.8458000000001</v>
      </c>
      <c r="I1044" t="s">
        <v>21</v>
      </c>
      <c r="J1044">
        <v>5</v>
      </c>
      <c r="K1044">
        <v>1730.359553</v>
      </c>
      <c r="L1044">
        <v>8.0249000000000001E-2</v>
      </c>
      <c r="M1044">
        <v>4.5350840000000003</v>
      </c>
      <c r="N1044">
        <v>8.9107000000000006E-2</v>
      </c>
      <c r="O1044">
        <v>9.8583049999999997</v>
      </c>
      <c r="P1044">
        <v>9.9319999999999999E-3</v>
      </c>
    </row>
    <row r="1045" spans="1:16" x14ac:dyDescent="0.2">
      <c r="A1045" t="s">
        <v>132</v>
      </c>
      <c r="B1045">
        <v>17</v>
      </c>
      <c r="C1045">
        <v>31</v>
      </c>
      <c r="D1045" t="s">
        <v>134</v>
      </c>
      <c r="G1045">
        <v>13</v>
      </c>
      <c r="H1045">
        <v>1724.8458000000001</v>
      </c>
      <c r="I1045" t="s">
        <v>21</v>
      </c>
      <c r="J1045">
        <v>50.000003999999997</v>
      </c>
      <c r="K1045">
        <v>1730.985788</v>
      </c>
      <c r="L1045">
        <v>7.6853000000000005E-2</v>
      </c>
      <c r="M1045">
        <v>5.1613189999999998</v>
      </c>
      <c r="N1045">
        <v>8.6062E-2</v>
      </c>
      <c r="O1045">
        <v>9.8744630000000004</v>
      </c>
      <c r="P1045">
        <v>4.3470000000000002E-3</v>
      </c>
    </row>
    <row r="1046" spans="1:16" x14ac:dyDescent="0.2">
      <c r="A1046" t="s">
        <v>132</v>
      </c>
      <c r="B1046">
        <v>32</v>
      </c>
      <c r="C1046">
        <v>41</v>
      </c>
      <c r="D1046" t="s">
        <v>135</v>
      </c>
      <c r="G1046">
        <v>9</v>
      </c>
      <c r="H1046">
        <v>1214.7103</v>
      </c>
      <c r="I1046" t="s">
        <v>19</v>
      </c>
      <c r="J1046">
        <v>0</v>
      </c>
      <c r="K1046">
        <v>1215.3293209999999</v>
      </c>
      <c r="L1046">
        <v>0.119196</v>
      </c>
      <c r="M1046">
        <v>0</v>
      </c>
      <c r="N1046">
        <v>0</v>
      </c>
      <c r="O1046">
        <v>8.0683030000000002</v>
      </c>
      <c r="P1046">
        <v>2.1350000000000002E-3</v>
      </c>
    </row>
    <row r="1047" spans="1:16" x14ac:dyDescent="0.2">
      <c r="A1047" t="s">
        <v>132</v>
      </c>
      <c r="B1047">
        <v>32</v>
      </c>
      <c r="C1047">
        <v>41</v>
      </c>
      <c r="D1047" t="s">
        <v>135</v>
      </c>
      <c r="G1047">
        <v>9</v>
      </c>
      <c r="H1047">
        <v>1214.7103</v>
      </c>
      <c r="I1047" t="s">
        <v>19</v>
      </c>
      <c r="J1047">
        <v>5.0000000000000001E-3</v>
      </c>
      <c r="K1047">
        <v>1219.486386</v>
      </c>
      <c r="L1047">
        <v>8.0114000000000005E-2</v>
      </c>
      <c r="M1047">
        <v>4.1570650000000002</v>
      </c>
      <c r="N1047">
        <v>0.143618</v>
      </c>
      <c r="O1047">
        <v>8.0266280000000005</v>
      </c>
      <c r="P1047">
        <v>1.6723999999999999E-2</v>
      </c>
    </row>
    <row r="1048" spans="1:16" x14ac:dyDescent="0.2">
      <c r="A1048" t="s">
        <v>132</v>
      </c>
      <c r="B1048">
        <v>32</v>
      </c>
      <c r="C1048">
        <v>41</v>
      </c>
      <c r="D1048" t="s">
        <v>135</v>
      </c>
      <c r="G1048">
        <v>9</v>
      </c>
      <c r="H1048">
        <v>1214.7103</v>
      </c>
      <c r="I1048" t="s">
        <v>19</v>
      </c>
      <c r="J1048">
        <v>0.05</v>
      </c>
      <c r="K1048">
        <v>1219.571676</v>
      </c>
      <c r="L1048">
        <v>4.4801000000000001E-2</v>
      </c>
      <c r="M1048">
        <v>4.2423549999999999</v>
      </c>
      <c r="N1048">
        <v>0.12733700000000001</v>
      </c>
      <c r="O1048">
        <v>8.0368499999999994</v>
      </c>
      <c r="P1048">
        <v>2.16E-3</v>
      </c>
    </row>
    <row r="1049" spans="1:16" x14ac:dyDescent="0.2">
      <c r="A1049" t="s">
        <v>132</v>
      </c>
      <c r="B1049">
        <v>32</v>
      </c>
      <c r="C1049">
        <v>41</v>
      </c>
      <c r="D1049" t="s">
        <v>135</v>
      </c>
      <c r="G1049">
        <v>9</v>
      </c>
      <c r="H1049">
        <v>1214.7103</v>
      </c>
      <c r="I1049" t="s">
        <v>19</v>
      </c>
      <c r="J1049">
        <v>0.5</v>
      </c>
      <c r="K1049">
        <v>1219.606597</v>
      </c>
      <c r="L1049">
        <v>3.7048999999999999E-2</v>
      </c>
      <c r="M1049">
        <v>4.2772759999999996</v>
      </c>
      <c r="N1049">
        <v>0.124821</v>
      </c>
      <c r="O1049">
        <v>8.0456610000000008</v>
      </c>
      <c r="P1049">
        <v>6.4349999999999997E-3</v>
      </c>
    </row>
    <row r="1050" spans="1:16" x14ac:dyDescent="0.2">
      <c r="A1050" t="s">
        <v>132</v>
      </c>
      <c r="B1050">
        <v>32</v>
      </c>
      <c r="C1050">
        <v>41</v>
      </c>
      <c r="D1050" t="s">
        <v>135</v>
      </c>
      <c r="G1050">
        <v>9</v>
      </c>
      <c r="H1050">
        <v>1214.7103</v>
      </c>
      <c r="I1050" t="s">
        <v>19</v>
      </c>
      <c r="J1050">
        <v>5</v>
      </c>
      <c r="K1050">
        <v>1219.65869</v>
      </c>
      <c r="L1050">
        <v>0.122254</v>
      </c>
      <c r="M1050">
        <v>4.3293689999999998</v>
      </c>
      <c r="N1050">
        <v>0.17074400000000001</v>
      </c>
      <c r="O1050">
        <v>8.0603079999999991</v>
      </c>
      <c r="P1050">
        <v>9.9039999999999996E-3</v>
      </c>
    </row>
    <row r="1051" spans="1:16" x14ac:dyDescent="0.2">
      <c r="A1051" t="s">
        <v>132</v>
      </c>
      <c r="B1051">
        <v>32</v>
      </c>
      <c r="C1051">
        <v>41</v>
      </c>
      <c r="D1051" t="s">
        <v>135</v>
      </c>
      <c r="G1051">
        <v>9</v>
      </c>
      <c r="H1051">
        <v>1214.7103</v>
      </c>
      <c r="I1051" t="s">
        <v>19</v>
      </c>
      <c r="J1051">
        <v>50.000003999999997</v>
      </c>
      <c r="K1051">
        <v>1219.6987670000001</v>
      </c>
      <c r="L1051">
        <v>6.5669000000000005E-2</v>
      </c>
      <c r="M1051">
        <v>4.3694470000000001</v>
      </c>
      <c r="N1051">
        <v>0.13608899999999999</v>
      </c>
      <c r="O1051">
        <v>8.0769690000000001</v>
      </c>
      <c r="P1051">
        <v>3.5739999999999999E-3</v>
      </c>
    </row>
    <row r="1052" spans="1:16" x14ac:dyDescent="0.2">
      <c r="A1052" t="s">
        <v>132</v>
      </c>
      <c r="B1052">
        <v>32</v>
      </c>
      <c r="C1052">
        <v>41</v>
      </c>
      <c r="D1052" t="s">
        <v>135</v>
      </c>
      <c r="G1052">
        <v>9</v>
      </c>
      <c r="H1052">
        <v>1214.7103</v>
      </c>
      <c r="I1052" t="s">
        <v>21</v>
      </c>
      <c r="J1052">
        <v>0</v>
      </c>
      <c r="K1052">
        <v>1215.3293209999999</v>
      </c>
      <c r="L1052">
        <v>0.119196</v>
      </c>
      <c r="M1052">
        <v>0</v>
      </c>
      <c r="N1052">
        <v>0</v>
      </c>
      <c r="O1052">
        <v>8.0683030000000002</v>
      </c>
      <c r="P1052">
        <v>2.1350000000000002E-3</v>
      </c>
    </row>
    <row r="1053" spans="1:16" x14ac:dyDescent="0.2">
      <c r="A1053" t="s">
        <v>132</v>
      </c>
      <c r="B1053">
        <v>32</v>
      </c>
      <c r="C1053">
        <v>41</v>
      </c>
      <c r="D1053" t="s">
        <v>135</v>
      </c>
      <c r="G1053">
        <v>9</v>
      </c>
      <c r="H1053">
        <v>1214.7103</v>
      </c>
      <c r="I1053" t="s">
        <v>21</v>
      </c>
      <c r="J1053">
        <v>5.0000000000000001E-3</v>
      </c>
      <c r="K1053">
        <v>1219.5579580000001</v>
      </c>
      <c r="L1053">
        <v>5.1887999999999997E-2</v>
      </c>
      <c r="M1053">
        <v>4.2286380000000001</v>
      </c>
      <c r="N1053">
        <v>0.13</v>
      </c>
      <c r="O1053">
        <v>8.0460119999999993</v>
      </c>
      <c r="P1053">
        <v>8.2620000000000002E-3</v>
      </c>
    </row>
    <row r="1054" spans="1:16" x14ac:dyDescent="0.2">
      <c r="A1054" t="s">
        <v>132</v>
      </c>
      <c r="B1054">
        <v>32</v>
      </c>
      <c r="C1054">
        <v>41</v>
      </c>
      <c r="D1054" t="s">
        <v>135</v>
      </c>
      <c r="G1054">
        <v>9</v>
      </c>
      <c r="H1054">
        <v>1214.7103</v>
      </c>
      <c r="I1054" t="s">
        <v>21</v>
      </c>
      <c r="J1054">
        <v>0.05</v>
      </c>
      <c r="K1054">
        <v>1219.560594</v>
      </c>
      <c r="L1054">
        <v>0.16595799999999999</v>
      </c>
      <c r="M1054">
        <v>4.2312729999999998</v>
      </c>
      <c r="N1054">
        <v>0.20432700000000001</v>
      </c>
      <c r="O1054">
        <v>8.0496440000000007</v>
      </c>
      <c r="P1054">
        <v>4.1370000000000001E-3</v>
      </c>
    </row>
    <row r="1055" spans="1:16" x14ac:dyDescent="0.2">
      <c r="A1055" t="s">
        <v>132</v>
      </c>
      <c r="B1055">
        <v>32</v>
      </c>
      <c r="C1055">
        <v>41</v>
      </c>
      <c r="D1055" t="s">
        <v>135</v>
      </c>
      <c r="G1055">
        <v>9</v>
      </c>
      <c r="H1055">
        <v>1214.7103</v>
      </c>
      <c r="I1055" t="s">
        <v>21</v>
      </c>
      <c r="J1055">
        <v>0.5</v>
      </c>
      <c r="K1055">
        <v>1219.5992429999999</v>
      </c>
      <c r="L1055">
        <v>2.9815000000000001E-2</v>
      </c>
      <c r="M1055">
        <v>4.2699230000000004</v>
      </c>
      <c r="N1055">
        <v>0.122868</v>
      </c>
      <c r="O1055">
        <v>8.0534750000000006</v>
      </c>
      <c r="P1055">
        <v>8.6230000000000005E-3</v>
      </c>
    </row>
    <row r="1056" spans="1:16" x14ac:dyDescent="0.2">
      <c r="A1056" t="s">
        <v>132</v>
      </c>
      <c r="B1056">
        <v>32</v>
      </c>
      <c r="C1056">
        <v>41</v>
      </c>
      <c r="D1056" t="s">
        <v>135</v>
      </c>
      <c r="G1056">
        <v>9</v>
      </c>
      <c r="H1056">
        <v>1214.7103</v>
      </c>
      <c r="I1056" t="s">
        <v>21</v>
      </c>
      <c r="J1056">
        <v>5</v>
      </c>
      <c r="K1056">
        <v>1219.6571100000001</v>
      </c>
      <c r="L1056">
        <v>3.4736000000000003E-2</v>
      </c>
      <c r="M1056">
        <v>4.3277890000000001</v>
      </c>
      <c r="N1056">
        <v>0.124154</v>
      </c>
      <c r="O1056">
        <v>8.0716750000000008</v>
      </c>
      <c r="P1056">
        <v>8.6599999999999993E-3</v>
      </c>
    </row>
    <row r="1057" spans="1:16" x14ac:dyDescent="0.2">
      <c r="A1057" t="s">
        <v>132</v>
      </c>
      <c r="B1057">
        <v>32</v>
      </c>
      <c r="C1057">
        <v>41</v>
      </c>
      <c r="D1057" t="s">
        <v>135</v>
      </c>
      <c r="G1057">
        <v>9</v>
      </c>
      <c r="H1057">
        <v>1214.7103</v>
      </c>
      <c r="I1057" t="s">
        <v>21</v>
      </c>
      <c r="J1057">
        <v>50.000003999999997</v>
      </c>
      <c r="K1057">
        <v>1219.6622769999999</v>
      </c>
      <c r="L1057">
        <v>5.7674999999999997E-2</v>
      </c>
      <c r="M1057">
        <v>4.3329560000000003</v>
      </c>
      <c r="N1057">
        <v>0.13241600000000001</v>
      </c>
      <c r="O1057">
        <v>8.0893029999999992</v>
      </c>
      <c r="P1057">
        <v>3.2049999999999999E-3</v>
      </c>
    </row>
    <row r="1058" spans="1:16" x14ac:dyDescent="0.2">
      <c r="A1058" t="s">
        <v>132</v>
      </c>
      <c r="B1058">
        <v>35</v>
      </c>
      <c r="C1058">
        <v>41</v>
      </c>
      <c r="D1058" t="s">
        <v>136</v>
      </c>
      <c r="G1058">
        <v>6</v>
      </c>
      <c r="H1058">
        <v>860.44719999999995</v>
      </c>
      <c r="I1058" t="s">
        <v>19</v>
      </c>
      <c r="J1058">
        <v>0</v>
      </c>
      <c r="K1058">
        <v>860.78342599999996</v>
      </c>
      <c r="L1058">
        <v>0</v>
      </c>
      <c r="M1058">
        <v>0</v>
      </c>
      <c r="N1058">
        <v>0</v>
      </c>
      <c r="O1058">
        <v>6.78979</v>
      </c>
      <c r="P1058">
        <v>0</v>
      </c>
    </row>
    <row r="1059" spans="1:16" x14ac:dyDescent="0.2">
      <c r="A1059" t="s">
        <v>132</v>
      </c>
      <c r="B1059">
        <v>35</v>
      </c>
      <c r="C1059">
        <v>41</v>
      </c>
      <c r="D1059" t="s">
        <v>136</v>
      </c>
      <c r="G1059">
        <v>6</v>
      </c>
      <c r="H1059">
        <v>860.44719999999995</v>
      </c>
      <c r="I1059" t="s">
        <v>19</v>
      </c>
      <c r="J1059">
        <v>5.0000000000000001E-3</v>
      </c>
      <c r="K1059">
        <v>863.68023400000004</v>
      </c>
      <c r="L1059">
        <v>5.8235000000000002E-2</v>
      </c>
      <c r="M1059">
        <v>2.896808</v>
      </c>
      <c r="N1059">
        <v>5.8235000000000002E-2</v>
      </c>
      <c r="O1059">
        <v>6.7578129999999996</v>
      </c>
      <c r="P1059">
        <v>7.3070000000000001E-3</v>
      </c>
    </row>
    <row r="1060" spans="1:16" x14ac:dyDescent="0.2">
      <c r="A1060" t="s">
        <v>132</v>
      </c>
      <c r="B1060">
        <v>35</v>
      </c>
      <c r="C1060">
        <v>41</v>
      </c>
      <c r="D1060" t="s">
        <v>136</v>
      </c>
      <c r="G1060">
        <v>6</v>
      </c>
      <c r="H1060">
        <v>860.44719999999995</v>
      </c>
      <c r="I1060" t="s">
        <v>19</v>
      </c>
      <c r="J1060">
        <v>0.05</v>
      </c>
      <c r="K1060">
        <v>863.67179899999996</v>
      </c>
      <c r="L1060">
        <v>7.3472999999999997E-2</v>
      </c>
      <c r="M1060">
        <v>2.8883730000000001</v>
      </c>
      <c r="N1060">
        <v>7.3472999999999997E-2</v>
      </c>
      <c r="O1060">
        <v>6.767665</v>
      </c>
      <c r="P1060">
        <v>5.5469999999999998E-3</v>
      </c>
    </row>
    <row r="1061" spans="1:16" x14ac:dyDescent="0.2">
      <c r="A1061" t="s">
        <v>132</v>
      </c>
      <c r="B1061">
        <v>35</v>
      </c>
      <c r="C1061">
        <v>41</v>
      </c>
      <c r="D1061" t="s">
        <v>136</v>
      </c>
      <c r="G1061">
        <v>6</v>
      </c>
      <c r="H1061">
        <v>860.44719999999995</v>
      </c>
      <c r="I1061" t="s">
        <v>19</v>
      </c>
      <c r="J1061">
        <v>0.5</v>
      </c>
      <c r="K1061">
        <v>863.66210799999999</v>
      </c>
      <c r="L1061">
        <v>2.8922E-2</v>
      </c>
      <c r="M1061">
        <v>2.878682</v>
      </c>
      <c r="N1061">
        <v>2.8922E-2</v>
      </c>
      <c r="O1061">
        <v>6.7740220000000004</v>
      </c>
      <c r="P1061">
        <v>2.7130000000000001E-3</v>
      </c>
    </row>
    <row r="1062" spans="1:16" x14ac:dyDescent="0.2">
      <c r="A1062" t="s">
        <v>132</v>
      </c>
      <c r="B1062">
        <v>35</v>
      </c>
      <c r="C1062">
        <v>41</v>
      </c>
      <c r="D1062" t="s">
        <v>136</v>
      </c>
      <c r="G1062">
        <v>6</v>
      </c>
      <c r="H1062">
        <v>860.44719999999995</v>
      </c>
      <c r="I1062" t="s">
        <v>19</v>
      </c>
      <c r="J1062">
        <v>5</v>
      </c>
      <c r="K1062">
        <v>863.68652699999996</v>
      </c>
      <c r="L1062">
        <v>4.1023999999999998E-2</v>
      </c>
      <c r="M1062">
        <v>2.9031020000000001</v>
      </c>
      <c r="N1062">
        <v>4.1023999999999998E-2</v>
      </c>
      <c r="O1062">
        <v>6.7839729999999996</v>
      </c>
      <c r="P1062">
        <v>2.728E-3</v>
      </c>
    </row>
    <row r="1063" spans="1:16" x14ac:dyDescent="0.2">
      <c r="A1063" t="s">
        <v>132</v>
      </c>
      <c r="B1063">
        <v>35</v>
      </c>
      <c r="C1063">
        <v>41</v>
      </c>
      <c r="D1063" t="s">
        <v>136</v>
      </c>
      <c r="G1063">
        <v>6</v>
      </c>
      <c r="H1063">
        <v>860.44719999999995</v>
      </c>
      <c r="I1063" t="s">
        <v>19</v>
      </c>
      <c r="J1063">
        <v>50.000003999999997</v>
      </c>
      <c r="K1063">
        <v>863.54339600000003</v>
      </c>
      <c r="L1063">
        <v>3.0911000000000001E-2</v>
      </c>
      <c r="M1063">
        <v>2.75997</v>
      </c>
      <c r="N1063">
        <v>3.0911000000000001E-2</v>
      </c>
      <c r="O1063">
        <v>6.7915580000000002</v>
      </c>
      <c r="P1063">
        <v>2.934E-3</v>
      </c>
    </row>
    <row r="1064" spans="1:16" x14ac:dyDescent="0.2">
      <c r="A1064" t="s">
        <v>132</v>
      </c>
      <c r="B1064">
        <v>35</v>
      </c>
      <c r="C1064">
        <v>41</v>
      </c>
      <c r="D1064" t="s">
        <v>136</v>
      </c>
      <c r="G1064">
        <v>6</v>
      </c>
      <c r="H1064">
        <v>860.44719999999995</v>
      </c>
      <c r="I1064" t="s">
        <v>21</v>
      </c>
      <c r="J1064">
        <v>0</v>
      </c>
      <c r="K1064">
        <v>860.78342599999996</v>
      </c>
      <c r="L1064">
        <v>0</v>
      </c>
      <c r="M1064">
        <v>0</v>
      </c>
      <c r="N1064">
        <v>0</v>
      </c>
      <c r="O1064">
        <v>6.78979</v>
      </c>
      <c r="P1064">
        <v>0</v>
      </c>
    </row>
    <row r="1065" spans="1:16" x14ac:dyDescent="0.2">
      <c r="A1065" t="s">
        <v>132</v>
      </c>
      <c r="B1065">
        <v>35</v>
      </c>
      <c r="C1065">
        <v>41</v>
      </c>
      <c r="D1065" t="s">
        <v>136</v>
      </c>
      <c r="G1065">
        <v>6</v>
      </c>
      <c r="H1065">
        <v>860.44719999999995</v>
      </c>
      <c r="I1065" t="s">
        <v>21</v>
      </c>
      <c r="J1065">
        <v>5.0000000000000001E-3</v>
      </c>
      <c r="K1065">
        <v>863.72476700000004</v>
      </c>
      <c r="L1065">
        <v>1.9209E-2</v>
      </c>
      <c r="M1065">
        <v>2.9413420000000001</v>
      </c>
      <c r="N1065">
        <v>1.9209E-2</v>
      </c>
      <c r="O1065">
        <v>6.7773079999999997</v>
      </c>
      <c r="P1065">
        <v>7.803E-3</v>
      </c>
    </row>
    <row r="1066" spans="1:16" x14ac:dyDescent="0.2">
      <c r="A1066" t="s">
        <v>132</v>
      </c>
      <c r="B1066">
        <v>35</v>
      </c>
      <c r="C1066">
        <v>41</v>
      </c>
      <c r="D1066" t="s">
        <v>136</v>
      </c>
      <c r="G1066">
        <v>6</v>
      </c>
      <c r="H1066">
        <v>860.44719999999995</v>
      </c>
      <c r="I1066" t="s">
        <v>21</v>
      </c>
      <c r="J1066">
        <v>0.05</v>
      </c>
      <c r="K1066">
        <v>863.65786400000002</v>
      </c>
      <c r="L1066">
        <v>5.2572000000000001E-2</v>
      </c>
      <c r="M1066">
        <v>2.874438</v>
      </c>
      <c r="N1066">
        <v>5.2572000000000001E-2</v>
      </c>
      <c r="O1066">
        <v>6.7824</v>
      </c>
      <c r="P1066">
        <v>2.8639999999999998E-3</v>
      </c>
    </row>
    <row r="1067" spans="1:16" x14ac:dyDescent="0.2">
      <c r="A1067" t="s">
        <v>132</v>
      </c>
      <c r="B1067">
        <v>35</v>
      </c>
      <c r="C1067">
        <v>41</v>
      </c>
      <c r="D1067" t="s">
        <v>136</v>
      </c>
      <c r="G1067">
        <v>6</v>
      </c>
      <c r="H1067">
        <v>860.44719999999995</v>
      </c>
      <c r="I1067" t="s">
        <v>21</v>
      </c>
      <c r="J1067">
        <v>0.5</v>
      </c>
      <c r="K1067">
        <v>863.62524699999994</v>
      </c>
      <c r="L1067">
        <v>5.8053E-2</v>
      </c>
      <c r="M1067">
        <v>2.8418220000000001</v>
      </c>
      <c r="N1067">
        <v>5.8053E-2</v>
      </c>
      <c r="O1067">
        <v>6.7793109999999999</v>
      </c>
      <c r="P1067">
        <v>3.6909999999999998E-3</v>
      </c>
    </row>
    <row r="1068" spans="1:16" x14ac:dyDescent="0.2">
      <c r="A1068" t="s">
        <v>132</v>
      </c>
      <c r="B1068">
        <v>35</v>
      </c>
      <c r="C1068">
        <v>41</v>
      </c>
      <c r="D1068" t="s">
        <v>136</v>
      </c>
      <c r="G1068">
        <v>6</v>
      </c>
      <c r="H1068">
        <v>860.44719999999995</v>
      </c>
      <c r="I1068" t="s">
        <v>21</v>
      </c>
      <c r="J1068">
        <v>5</v>
      </c>
      <c r="K1068">
        <v>863.64580100000001</v>
      </c>
      <c r="L1068">
        <v>2.1936000000000001E-2</v>
      </c>
      <c r="M1068">
        <v>2.8623759999999998</v>
      </c>
      <c r="N1068">
        <v>2.1936000000000001E-2</v>
      </c>
      <c r="O1068">
        <v>6.791728</v>
      </c>
      <c r="P1068">
        <v>3.5829999999999998E-3</v>
      </c>
    </row>
    <row r="1069" spans="1:16" x14ac:dyDescent="0.2">
      <c r="A1069" t="s">
        <v>132</v>
      </c>
      <c r="B1069">
        <v>35</v>
      </c>
      <c r="C1069">
        <v>41</v>
      </c>
      <c r="D1069" t="s">
        <v>136</v>
      </c>
      <c r="G1069">
        <v>6</v>
      </c>
      <c r="H1069">
        <v>860.44719999999995</v>
      </c>
      <c r="I1069" t="s">
        <v>21</v>
      </c>
      <c r="J1069">
        <v>50.000003999999997</v>
      </c>
      <c r="K1069">
        <v>863.53872699999999</v>
      </c>
      <c r="L1069">
        <v>3.7918E-2</v>
      </c>
      <c r="M1069">
        <v>2.7553019999999999</v>
      </c>
      <c r="N1069">
        <v>3.7918E-2</v>
      </c>
      <c r="O1069">
        <v>6.7952649999999997</v>
      </c>
      <c r="P1069">
        <v>1.89E-3</v>
      </c>
    </row>
    <row r="1070" spans="1:16" x14ac:dyDescent="0.2">
      <c r="A1070" t="s">
        <v>132</v>
      </c>
      <c r="B1070">
        <v>42</v>
      </c>
      <c r="C1070">
        <v>48</v>
      </c>
      <c r="D1070" t="s">
        <v>137</v>
      </c>
      <c r="G1070">
        <v>5</v>
      </c>
      <c r="H1070">
        <v>728.45529999999997</v>
      </c>
      <c r="I1070" t="s">
        <v>19</v>
      </c>
      <c r="J1070">
        <v>0</v>
      </c>
      <c r="K1070">
        <v>728.87163499999997</v>
      </c>
      <c r="L1070">
        <v>0</v>
      </c>
      <c r="M1070">
        <v>0</v>
      </c>
      <c r="N1070">
        <v>0</v>
      </c>
      <c r="O1070">
        <v>10.171307000000001</v>
      </c>
      <c r="P1070">
        <v>0</v>
      </c>
    </row>
    <row r="1071" spans="1:16" x14ac:dyDescent="0.2">
      <c r="A1071" t="s">
        <v>132</v>
      </c>
      <c r="B1071">
        <v>42</v>
      </c>
      <c r="C1071">
        <v>48</v>
      </c>
      <c r="D1071" t="s">
        <v>137</v>
      </c>
      <c r="G1071">
        <v>5</v>
      </c>
      <c r="H1071">
        <v>728.45529999999997</v>
      </c>
      <c r="I1071" t="s">
        <v>19</v>
      </c>
      <c r="J1071">
        <v>5.0000000000000001E-3</v>
      </c>
      <c r="K1071">
        <v>731.12425299999995</v>
      </c>
      <c r="L1071">
        <v>2.3741999999999999E-2</v>
      </c>
      <c r="M1071">
        <v>2.2526169999999999</v>
      </c>
      <c r="N1071">
        <v>2.3741999999999999E-2</v>
      </c>
      <c r="O1071">
        <v>10.128185</v>
      </c>
      <c r="P1071">
        <v>1.2808999999999999E-2</v>
      </c>
    </row>
    <row r="1072" spans="1:16" x14ac:dyDescent="0.2">
      <c r="A1072" t="s">
        <v>132</v>
      </c>
      <c r="B1072">
        <v>42</v>
      </c>
      <c r="C1072">
        <v>48</v>
      </c>
      <c r="D1072" t="s">
        <v>137</v>
      </c>
      <c r="G1072">
        <v>5</v>
      </c>
      <c r="H1072">
        <v>728.45529999999997</v>
      </c>
      <c r="I1072" t="s">
        <v>19</v>
      </c>
      <c r="J1072">
        <v>0.05</v>
      </c>
      <c r="K1072">
        <v>731.19934699999999</v>
      </c>
      <c r="L1072">
        <v>3.4063000000000003E-2</v>
      </c>
      <c r="M1072">
        <v>2.3277109999999999</v>
      </c>
      <c r="N1072">
        <v>3.4063000000000003E-2</v>
      </c>
      <c r="O1072">
        <v>10.134803</v>
      </c>
      <c r="P1072">
        <v>3.516E-3</v>
      </c>
    </row>
    <row r="1073" spans="1:16" x14ac:dyDescent="0.2">
      <c r="A1073" t="s">
        <v>132</v>
      </c>
      <c r="B1073">
        <v>42</v>
      </c>
      <c r="C1073">
        <v>48</v>
      </c>
      <c r="D1073" t="s">
        <v>137</v>
      </c>
      <c r="G1073">
        <v>5</v>
      </c>
      <c r="H1073">
        <v>728.45529999999997</v>
      </c>
      <c r="I1073" t="s">
        <v>19</v>
      </c>
      <c r="J1073">
        <v>0.5</v>
      </c>
      <c r="K1073">
        <v>731.24337600000001</v>
      </c>
      <c r="L1073">
        <v>2.3331999999999999E-2</v>
      </c>
      <c r="M1073">
        <v>2.3717410000000001</v>
      </c>
      <c r="N1073">
        <v>2.3331999999999999E-2</v>
      </c>
      <c r="O1073">
        <v>10.139718999999999</v>
      </c>
      <c r="P1073">
        <v>3.2450000000000001E-3</v>
      </c>
    </row>
    <row r="1074" spans="1:16" x14ac:dyDescent="0.2">
      <c r="A1074" t="s">
        <v>132</v>
      </c>
      <c r="B1074">
        <v>42</v>
      </c>
      <c r="C1074">
        <v>48</v>
      </c>
      <c r="D1074" t="s">
        <v>137</v>
      </c>
      <c r="G1074">
        <v>5</v>
      </c>
      <c r="H1074">
        <v>728.45529999999997</v>
      </c>
      <c r="I1074" t="s">
        <v>19</v>
      </c>
      <c r="J1074">
        <v>5</v>
      </c>
      <c r="K1074">
        <v>731.29706599999997</v>
      </c>
      <c r="L1074">
        <v>1.5341E-2</v>
      </c>
      <c r="M1074">
        <v>2.4254310000000001</v>
      </c>
      <c r="N1074">
        <v>1.5341E-2</v>
      </c>
      <c r="O1074">
        <v>10.153123000000001</v>
      </c>
      <c r="P1074">
        <v>6.0819999999999997E-3</v>
      </c>
    </row>
    <row r="1075" spans="1:16" x14ac:dyDescent="0.2">
      <c r="A1075" t="s">
        <v>132</v>
      </c>
      <c r="B1075">
        <v>42</v>
      </c>
      <c r="C1075">
        <v>48</v>
      </c>
      <c r="D1075" t="s">
        <v>137</v>
      </c>
      <c r="G1075">
        <v>5</v>
      </c>
      <c r="H1075">
        <v>728.45529999999997</v>
      </c>
      <c r="I1075" t="s">
        <v>19</v>
      </c>
      <c r="J1075">
        <v>50.000003999999997</v>
      </c>
      <c r="K1075">
        <v>731.29068400000006</v>
      </c>
      <c r="L1075">
        <v>1.6764999999999999E-2</v>
      </c>
      <c r="M1075">
        <v>2.4190489999999998</v>
      </c>
      <c r="N1075">
        <v>1.6764999999999999E-2</v>
      </c>
      <c r="O1075">
        <v>10.163163000000001</v>
      </c>
      <c r="P1075">
        <v>3.8049999999999998E-3</v>
      </c>
    </row>
    <row r="1076" spans="1:16" x14ac:dyDescent="0.2">
      <c r="A1076" t="s">
        <v>132</v>
      </c>
      <c r="B1076">
        <v>42</v>
      </c>
      <c r="C1076">
        <v>48</v>
      </c>
      <c r="D1076" t="s">
        <v>137</v>
      </c>
      <c r="G1076">
        <v>5</v>
      </c>
      <c r="H1076">
        <v>728.45529999999997</v>
      </c>
      <c r="I1076" t="s">
        <v>21</v>
      </c>
      <c r="J1076">
        <v>0</v>
      </c>
      <c r="K1076">
        <v>728.87163499999997</v>
      </c>
      <c r="L1076">
        <v>0</v>
      </c>
      <c r="M1076">
        <v>0</v>
      </c>
      <c r="N1076">
        <v>0</v>
      </c>
      <c r="O1076">
        <v>10.171307000000001</v>
      </c>
      <c r="P1076">
        <v>0</v>
      </c>
    </row>
    <row r="1077" spans="1:16" x14ac:dyDescent="0.2">
      <c r="A1077" t="s">
        <v>132</v>
      </c>
      <c r="B1077">
        <v>42</v>
      </c>
      <c r="C1077">
        <v>48</v>
      </c>
      <c r="D1077" t="s">
        <v>137</v>
      </c>
      <c r="G1077">
        <v>5</v>
      </c>
      <c r="H1077">
        <v>728.45529999999997</v>
      </c>
      <c r="I1077" t="s">
        <v>21</v>
      </c>
      <c r="J1077">
        <v>5.0000000000000001E-3</v>
      </c>
      <c r="K1077">
        <v>731.13648799999999</v>
      </c>
      <c r="L1077">
        <v>5.4441000000000003E-2</v>
      </c>
      <c r="M1077">
        <v>2.2648519999999999</v>
      </c>
      <c r="N1077">
        <v>5.4441000000000003E-2</v>
      </c>
      <c r="O1077">
        <v>10.138839000000001</v>
      </c>
      <c r="P1077">
        <v>3.9839999999999997E-3</v>
      </c>
    </row>
    <row r="1078" spans="1:16" x14ac:dyDescent="0.2">
      <c r="A1078" t="s">
        <v>132</v>
      </c>
      <c r="B1078">
        <v>42</v>
      </c>
      <c r="C1078">
        <v>48</v>
      </c>
      <c r="D1078" t="s">
        <v>137</v>
      </c>
      <c r="G1078">
        <v>5</v>
      </c>
      <c r="H1078">
        <v>728.45529999999997</v>
      </c>
      <c r="I1078" t="s">
        <v>21</v>
      </c>
      <c r="J1078">
        <v>0.05</v>
      </c>
      <c r="K1078">
        <v>731.22925199999997</v>
      </c>
      <c r="L1078">
        <v>1.6223999999999999E-2</v>
      </c>
      <c r="M1078">
        <v>2.3576169999999999</v>
      </c>
      <c r="N1078">
        <v>1.6223999999999999E-2</v>
      </c>
      <c r="O1078">
        <v>10.139044</v>
      </c>
      <c r="P1078">
        <v>4.1399999999999996E-3</v>
      </c>
    </row>
    <row r="1079" spans="1:16" x14ac:dyDescent="0.2">
      <c r="A1079" t="s">
        <v>132</v>
      </c>
      <c r="B1079">
        <v>42</v>
      </c>
      <c r="C1079">
        <v>48</v>
      </c>
      <c r="D1079" t="s">
        <v>137</v>
      </c>
      <c r="G1079">
        <v>5</v>
      </c>
      <c r="H1079">
        <v>728.45529999999997</v>
      </c>
      <c r="I1079" t="s">
        <v>21</v>
      </c>
      <c r="J1079">
        <v>0.5</v>
      </c>
      <c r="K1079">
        <v>731.26322500000003</v>
      </c>
      <c r="L1079">
        <v>2.4846E-2</v>
      </c>
      <c r="M1079">
        <v>2.3915899999999999</v>
      </c>
      <c r="N1079">
        <v>2.4846E-2</v>
      </c>
      <c r="O1079">
        <v>10.146189</v>
      </c>
      <c r="P1079">
        <v>3.7000000000000002E-3</v>
      </c>
    </row>
    <row r="1080" spans="1:16" x14ac:dyDescent="0.2">
      <c r="A1080" t="s">
        <v>132</v>
      </c>
      <c r="B1080">
        <v>42</v>
      </c>
      <c r="C1080">
        <v>48</v>
      </c>
      <c r="D1080" t="s">
        <v>137</v>
      </c>
      <c r="G1080">
        <v>5</v>
      </c>
      <c r="H1080">
        <v>728.45529999999997</v>
      </c>
      <c r="I1080" t="s">
        <v>21</v>
      </c>
      <c r="J1080">
        <v>5</v>
      </c>
      <c r="K1080">
        <v>731.27588100000003</v>
      </c>
      <c r="L1080">
        <v>2.1153999999999999E-2</v>
      </c>
      <c r="M1080">
        <v>2.4042460000000001</v>
      </c>
      <c r="N1080">
        <v>2.1153999999999999E-2</v>
      </c>
      <c r="O1080">
        <v>10.156952</v>
      </c>
      <c r="P1080">
        <v>4.8589999999999996E-3</v>
      </c>
    </row>
    <row r="1081" spans="1:16" x14ac:dyDescent="0.2">
      <c r="A1081" t="s">
        <v>132</v>
      </c>
      <c r="B1081">
        <v>42</v>
      </c>
      <c r="C1081">
        <v>48</v>
      </c>
      <c r="D1081" t="s">
        <v>137</v>
      </c>
      <c r="G1081">
        <v>5</v>
      </c>
      <c r="H1081">
        <v>728.45529999999997</v>
      </c>
      <c r="I1081" t="s">
        <v>21</v>
      </c>
      <c r="J1081">
        <v>50.000003999999997</v>
      </c>
      <c r="K1081">
        <v>731.28664100000003</v>
      </c>
      <c r="L1081">
        <v>3.7290000000000001E-3</v>
      </c>
      <c r="M1081">
        <v>2.4150049999999998</v>
      </c>
      <c r="N1081">
        <v>3.7290000000000001E-3</v>
      </c>
      <c r="O1081">
        <v>10.169772</v>
      </c>
      <c r="P1081">
        <v>2.3649999999999999E-3</v>
      </c>
    </row>
    <row r="1082" spans="1:16" x14ac:dyDescent="0.2">
      <c r="A1082" t="s">
        <v>132</v>
      </c>
      <c r="B1082">
        <v>44</v>
      </c>
      <c r="C1082">
        <v>57</v>
      </c>
      <c r="D1082" t="s">
        <v>138</v>
      </c>
      <c r="G1082">
        <v>11</v>
      </c>
      <c r="H1082">
        <v>1397.7635</v>
      </c>
      <c r="I1082" t="s">
        <v>19</v>
      </c>
      <c r="J1082">
        <v>0</v>
      </c>
      <c r="K1082">
        <v>1398.3968070000001</v>
      </c>
      <c r="L1082">
        <v>0</v>
      </c>
      <c r="M1082">
        <v>0</v>
      </c>
      <c r="N1082">
        <v>0</v>
      </c>
      <c r="O1082">
        <v>8.6082400000000003</v>
      </c>
      <c r="P1082">
        <v>0</v>
      </c>
    </row>
    <row r="1083" spans="1:16" x14ac:dyDescent="0.2">
      <c r="A1083" t="s">
        <v>132</v>
      </c>
      <c r="B1083">
        <v>44</v>
      </c>
      <c r="C1083">
        <v>57</v>
      </c>
      <c r="D1083" t="s">
        <v>138</v>
      </c>
      <c r="G1083">
        <v>11</v>
      </c>
      <c r="H1083">
        <v>1397.7635</v>
      </c>
      <c r="I1083" t="s">
        <v>19</v>
      </c>
      <c r="J1083">
        <v>5.0000000000000001E-3</v>
      </c>
      <c r="K1083">
        <v>1398.8209899999999</v>
      </c>
      <c r="L1083">
        <v>4.5296000000000003E-2</v>
      </c>
      <c r="M1083">
        <v>0.42418400000000001</v>
      </c>
      <c r="N1083">
        <v>4.5296000000000003E-2</v>
      </c>
      <c r="O1083">
        <v>8.5648129999999991</v>
      </c>
      <c r="P1083">
        <v>1.2054E-2</v>
      </c>
    </row>
    <row r="1084" spans="1:16" x14ac:dyDescent="0.2">
      <c r="A1084" t="s">
        <v>132</v>
      </c>
      <c r="B1084">
        <v>44</v>
      </c>
      <c r="C1084">
        <v>57</v>
      </c>
      <c r="D1084" t="s">
        <v>138</v>
      </c>
      <c r="G1084">
        <v>11</v>
      </c>
      <c r="H1084">
        <v>1397.7635</v>
      </c>
      <c r="I1084" t="s">
        <v>19</v>
      </c>
      <c r="J1084">
        <v>0.05</v>
      </c>
      <c r="K1084">
        <v>1399.0761849999999</v>
      </c>
      <c r="L1084">
        <v>8.9169999999999996E-3</v>
      </c>
      <c r="M1084">
        <v>0.67937800000000004</v>
      </c>
      <c r="N1084">
        <v>8.9169999999999996E-3</v>
      </c>
      <c r="O1084">
        <v>8.5791000000000004</v>
      </c>
      <c r="P1084">
        <v>2.5279999999999999E-3</v>
      </c>
    </row>
    <row r="1085" spans="1:16" x14ac:dyDescent="0.2">
      <c r="A1085" t="s">
        <v>132</v>
      </c>
      <c r="B1085">
        <v>44</v>
      </c>
      <c r="C1085">
        <v>57</v>
      </c>
      <c r="D1085" t="s">
        <v>138</v>
      </c>
      <c r="G1085">
        <v>11</v>
      </c>
      <c r="H1085">
        <v>1397.7635</v>
      </c>
      <c r="I1085" t="s">
        <v>19</v>
      </c>
      <c r="J1085">
        <v>0.5</v>
      </c>
      <c r="K1085">
        <v>1399.222839</v>
      </c>
      <c r="L1085">
        <v>3.5034999999999997E-2</v>
      </c>
      <c r="M1085">
        <v>0.82603199999999999</v>
      </c>
      <c r="N1085">
        <v>3.5034999999999997E-2</v>
      </c>
      <c r="O1085">
        <v>8.5835489999999997</v>
      </c>
      <c r="P1085">
        <v>5.9760000000000004E-3</v>
      </c>
    </row>
    <row r="1086" spans="1:16" x14ac:dyDescent="0.2">
      <c r="A1086" t="s">
        <v>132</v>
      </c>
      <c r="B1086">
        <v>44</v>
      </c>
      <c r="C1086">
        <v>57</v>
      </c>
      <c r="D1086" t="s">
        <v>138</v>
      </c>
      <c r="G1086">
        <v>11</v>
      </c>
      <c r="H1086">
        <v>1397.7635</v>
      </c>
      <c r="I1086" t="s">
        <v>19</v>
      </c>
      <c r="J1086">
        <v>5</v>
      </c>
      <c r="K1086">
        <v>1399.7213899999999</v>
      </c>
      <c r="L1086">
        <v>0.109693</v>
      </c>
      <c r="M1086">
        <v>1.3245830000000001</v>
      </c>
      <c r="N1086">
        <v>0.109693</v>
      </c>
      <c r="O1086">
        <v>8.598948</v>
      </c>
      <c r="P1086">
        <v>7.0439999999999999E-3</v>
      </c>
    </row>
    <row r="1087" spans="1:16" x14ac:dyDescent="0.2">
      <c r="A1087" t="s">
        <v>132</v>
      </c>
      <c r="B1087">
        <v>44</v>
      </c>
      <c r="C1087">
        <v>57</v>
      </c>
      <c r="D1087" t="s">
        <v>138</v>
      </c>
      <c r="G1087">
        <v>11</v>
      </c>
      <c r="H1087">
        <v>1397.7635</v>
      </c>
      <c r="I1087" t="s">
        <v>19</v>
      </c>
      <c r="J1087">
        <v>50.000003999999997</v>
      </c>
      <c r="K1087">
        <v>1400.4531239999999</v>
      </c>
      <c r="L1087">
        <v>0.113445</v>
      </c>
      <c r="M1087">
        <v>2.0563180000000001</v>
      </c>
      <c r="N1087">
        <v>0.113445</v>
      </c>
      <c r="O1087">
        <v>8.6116860000000006</v>
      </c>
      <c r="P1087">
        <v>7.1580000000000003E-3</v>
      </c>
    </row>
    <row r="1088" spans="1:16" x14ac:dyDescent="0.2">
      <c r="A1088" t="s">
        <v>132</v>
      </c>
      <c r="B1088">
        <v>44</v>
      </c>
      <c r="C1088">
        <v>57</v>
      </c>
      <c r="D1088" t="s">
        <v>138</v>
      </c>
      <c r="G1088">
        <v>11</v>
      </c>
      <c r="H1088">
        <v>1397.7635</v>
      </c>
      <c r="I1088" t="s">
        <v>21</v>
      </c>
      <c r="J1088">
        <v>0</v>
      </c>
      <c r="K1088">
        <v>1398.3968070000001</v>
      </c>
      <c r="L1088">
        <v>0</v>
      </c>
      <c r="M1088">
        <v>0</v>
      </c>
      <c r="N1088">
        <v>0</v>
      </c>
      <c r="O1088">
        <v>8.6082400000000003</v>
      </c>
      <c r="P1088">
        <v>0</v>
      </c>
    </row>
    <row r="1089" spans="1:16" x14ac:dyDescent="0.2">
      <c r="A1089" t="s">
        <v>132</v>
      </c>
      <c r="B1089">
        <v>44</v>
      </c>
      <c r="C1089">
        <v>57</v>
      </c>
      <c r="D1089" t="s">
        <v>138</v>
      </c>
      <c r="G1089">
        <v>11</v>
      </c>
      <c r="H1089">
        <v>1397.7635</v>
      </c>
      <c r="I1089" t="s">
        <v>21</v>
      </c>
      <c r="J1089">
        <v>5.0000000000000001E-3</v>
      </c>
      <c r="K1089">
        <v>1398.845812</v>
      </c>
      <c r="L1089">
        <v>8.8050000000000003E-3</v>
      </c>
      <c r="M1089">
        <v>0.44900499999999999</v>
      </c>
      <c r="N1089">
        <v>8.8050000000000003E-3</v>
      </c>
      <c r="O1089">
        <v>8.5802259999999997</v>
      </c>
      <c r="P1089">
        <v>1.402E-3</v>
      </c>
    </row>
    <row r="1090" spans="1:16" x14ac:dyDescent="0.2">
      <c r="A1090" t="s">
        <v>132</v>
      </c>
      <c r="B1090">
        <v>44</v>
      </c>
      <c r="C1090">
        <v>57</v>
      </c>
      <c r="D1090" t="s">
        <v>138</v>
      </c>
      <c r="G1090">
        <v>11</v>
      </c>
      <c r="H1090">
        <v>1397.7635</v>
      </c>
      <c r="I1090" t="s">
        <v>21</v>
      </c>
      <c r="J1090">
        <v>0.05</v>
      </c>
      <c r="K1090">
        <v>1399.1280609999999</v>
      </c>
      <c r="L1090">
        <v>4.1481999999999998E-2</v>
      </c>
      <c r="M1090">
        <v>0.73125399999999996</v>
      </c>
      <c r="N1090">
        <v>4.1481999999999998E-2</v>
      </c>
      <c r="O1090">
        <v>8.5889100000000003</v>
      </c>
      <c r="P1090">
        <v>3.7030000000000001E-3</v>
      </c>
    </row>
    <row r="1091" spans="1:16" x14ac:dyDescent="0.2">
      <c r="A1091" t="s">
        <v>132</v>
      </c>
      <c r="B1091">
        <v>44</v>
      </c>
      <c r="C1091">
        <v>57</v>
      </c>
      <c r="D1091" t="s">
        <v>138</v>
      </c>
      <c r="G1091">
        <v>11</v>
      </c>
      <c r="H1091">
        <v>1397.7635</v>
      </c>
      <c r="I1091" t="s">
        <v>21</v>
      </c>
      <c r="J1091">
        <v>0.5</v>
      </c>
      <c r="K1091">
        <v>1399.323032</v>
      </c>
      <c r="L1091">
        <v>7.7924999999999994E-2</v>
      </c>
      <c r="M1091">
        <v>0.92622499999999997</v>
      </c>
      <c r="N1091">
        <v>7.7924999999999994E-2</v>
      </c>
      <c r="O1091">
        <v>8.5883669999999999</v>
      </c>
      <c r="P1091">
        <v>4.4710000000000001E-3</v>
      </c>
    </row>
    <row r="1092" spans="1:16" x14ac:dyDescent="0.2">
      <c r="A1092" t="s">
        <v>132</v>
      </c>
      <c r="B1092">
        <v>44</v>
      </c>
      <c r="C1092">
        <v>57</v>
      </c>
      <c r="D1092" t="s">
        <v>138</v>
      </c>
      <c r="G1092">
        <v>11</v>
      </c>
      <c r="H1092">
        <v>1397.7635</v>
      </c>
      <c r="I1092" t="s">
        <v>21</v>
      </c>
      <c r="J1092">
        <v>5</v>
      </c>
      <c r="K1092">
        <v>1399.9034710000001</v>
      </c>
      <c r="L1092">
        <v>0.13783999999999999</v>
      </c>
      <c r="M1092">
        <v>1.506664</v>
      </c>
      <c r="N1092">
        <v>0.13783999999999999</v>
      </c>
      <c r="O1092">
        <v>8.6036809999999999</v>
      </c>
      <c r="P1092">
        <v>2.2409999999999999E-3</v>
      </c>
    </row>
    <row r="1093" spans="1:16" x14ac:dyDescent="0.2">
      <c r="A1093" t="s">
        <v>132</v>
      </c>
      <c r="B1093">
        <v>44</v>
      </c>
      <c r="C1093">
        <v>57</v>
      </c>
      <c r="D1093" t="s">
        <v>138</v>
      </c>
      <c r="G1093">
        <v>11</v>
      </c>
      <c r="H1093">
        <v>1397.7635</v>
      </c>
      <c r="I1093" t="s">
        <v>21</v>
      </c>
      <c r="J1093">
        <v>50.000003999999997</v>
      </c>
      <c r="K1093">
        <v>1400.314179</v>
      </c>
      <c r="L1093">
        <v>6.3057000000000002E-2</v>
      </c>
      <c r="M1093">
        <v>1.917373</v>
      </c>
      <c r="N1093">
        <v>6.3057000000000002E-2</v>
      </c>
      <c r="O1093">
        <v>8.6220979999999994</v>
      </c>
      <c r="P1093">
        <v>3.3630000000000001E-3</v>
      </c>
    </row>
    <row r="1094" spans="1:16" x14ac:dyDescent="0.2">
      <c r="A1094" t="s">
        <v>132</v>
      </c>
      <c r="B1094">
        <v>48</v>
      </c>
      <c r="C1094">
        <v>59</v>
      </c>
      <c r="D1094" t="s">
        <v>139</v>
      </c>
      <c r="G1094">
        <v>10</v>
      </c>
      <c r="H1094">
        <v>1260.6066000000001</v>
      </c>
      <c r="I1094" t="s">
        <v>19</v>
      </c>
      <c r="J1094">
        <v>0</v>
      </c>
      <c r="K1094">
        <v>1261.1525979999999</v>
      </c>
      <c r="L1094">
        <v>0</v>
      </c>
      <c r="M1094">
        <v>0</v>
      </c>
      <c r="N1094">
        <v>0</v>
      </c>
      <c r="O1094">
        <v>4.9487459999999999</v>
      </c>
      <c r="P1094">
        <v>0</v>
      </c>
    </row>
    <row r="1095" spans="1:16" x14ac:dyDescent="0.2">
      <c r="A1095" t="s">
        <v>132</v>
      </c>
      <c r="B1095">
        <v>48</v>
      </c>
      <c r="C1095">
        <v>59</v>
      </c>
      <c r="D1095" t="s">
        <v>139</v>
      </c>
      <c r="G1095">
        <v>10</v>
      </c>
      <c r="H1095">
        <v>1260.6066000000001</v>
      </c>
      <c r="I1095" t="s">
        <v>19</v>
      </c>
      <c r="J1095">
        <v>5.0000000000000001E-3</v>
      </c>
      <c r="K1095">
        <v>1265.881218</v>
      </c>
      <c r="L1095">
        <v>7.3361999999999997E-2</v>
      </c>
      <c r="M1095">
        <v>4.7286200000000003</v>
      </c>
      <c r="N1095">
        <v>7.3361999999999997E-2</v>
      </c>
      <c r="O1095">
        <v>4.9417470000000003</v>
      </c>
      <c r="P1095">
        <v>2.1770000000000001E-3</v>
      </c>
    </row>
    <row r="1096" spans="1:16" x14ac:dyDescent="0.2">
      <c r="A1096" t="s">
        <v>132</v>
      </c>
      <c r="B1096">
        <v>48</v>
      </c>
      <c r="C1096">
        <v>59</v>
      </c>
      <c r="D1096" t="s">
        <v>139</v>
      </c>
      <c r="G1096">
        <v>10</v>
      </c>
      <c r="H1096">
        <v>1260.6066000000001</v>
      </c>
      <c r="I1096" t="s">
        <v>19</v>
      </c>
      <c r="J1096">
        <v>0.05</v>
      </c>
      <c r="K1096">
        <v>1265.8269780000001</v>
      </c>
      <c r="L1096">
        <v>0.102338</v>
      </c>
      <c r="M1096">
        <v>4.6743800000000002</v>
      </c>
      <c r="N1096">
        <v>0.102338</v>
      </c>
      <c r="O1096">
        <v>4.9424279999999996</v>
      </c>
      <c r="P1096">
        <v>2.905E-3</v>
      </c>
    </row>
    <row r="1097" spans="1:16" x14ac:dyDescent="0.2">
      <c r="A1097" t="s">
        <v>132</v>
      </c>
      <c r="B1097">
        <v>48</v>
      </c>
      <c r="C1097">
        <v>59</v>
      </c>
      <c r="D1097" t="s">
        <v>139</v>
      </c>
      <c r="G1097">
        <v>10</v>
      </c>
      <c r="H1097">
        <v>1260.6066000000001</v>
      </c>
      <c r="I1097" t="s">
        <v>19</v>
      </c>
      <c r="J1097">
        <v>0.5</v>
      </c>
      <c r="K1097">
        <v>1265.831819</v>
      </c>
      <c r="L1097">
        <v>4.8148999999999997E-2</v>
      </c>
      <c r="M1097">
        <v>4.6792220000000002</v>
      </c>
      <c r="N1097">
        <v>4.8148999999999997E-2</v>
      </c>
      <c r="O1097">
        <v>4.9448359999999996</v>
      </c>
      <c r="P1097">
        <v>2.4090000000000001E-3</v>
      </c>
    </row>
    <row r="1098" spans="1:16" x14ac:dyDescent="0.2">
      <c r="A1098" t="s">
        <v>132</v>
      </c>
      <c r="B1098">
        <v>48</v>
      </c>
      <c r="C1098">
        <v>59</v>
      </c>
      <c r="D1098" t="s">
        <v>139</v>
      </c>
      <c r="G1098">
        <v>10</v>
      </c>
      <c r="H1098">
        <v>1260.6066000000001</v>
      </c>
      <c r="I1098" t="s">
        <v>19</v>
      </c>
      <c r="J1098">
        <v>5</v>
      </c>
      <c r="K1098">
        <v>1265.91545</v>
      </c>
      <c r="L1098">
        <v>4.7524999999999998E-2</v>
      </c>
      <c r="M1098">
        <v>4.7628519999999996</v>
      </c>
      <c r="N1098">
        <v>4.7524999999999998E-2</v>
      </c>
      <c r="O1098">
        <v>4.9456100000000003</v>
      </c>
      <c r="P1098">
        <v>3.8019999999999998E-3</v>
      </c>
    </row>
    <row r="1099" spans="1:16" x14ac:dyDescent="0.2">
      <c r="A1099" t="s">
        <v>132</v>
      </c>
      <c r="B1099">
        <v>48</v>
      </c>
      <c r="C1099">
        <v>59</v>
      </c>
      <c r="D1099" t="s">
        <v>139</v>
      </c>
      <c r="G1099">
        <v>10</v>
      </c>
      <c r="H1099">
        <v>1260.6066000000001</v>
      </c>
      <c r="I1099" t="s">
        <v>19</v>
      </c>
      <c r="J1099">
        <v>50.000003999999997</v>
      </c>
      <c r="K1099">
        <v>1265.860111</v>
      </c>
      <c r="L1099">
        <v>5.7438000000000003E-2</v>
      </c>
      <c r="M1099">
        <v>4.7075129999999996</v>
      </c>
      <c r="N1099">
        <v>5.7438000000000003E-2</v>
      </c>
      <c r="O1099">
        <v>4.949522</v>
      </c>
      <c r="P1099">
        <v>2.9009999999999999E-3</v>
      </c>
    </row>
    <row r="1100" spans="1:16" x14ac:dyDescent="0.2">
      <c r="A1100" t="s">
        <v>132</v>
      </c>
      <c r="B1100">
        <v>48</v>
      </c>
      <c r="C1100">
        <v>59</v>
      </c>
      <c r="D1100" t="s">
        <v>139</v>
      </c>
      <c r="G1100">
        <v>10</v>
      </c>
      <c r="H1100">
        <v>1260.6066000000001</v>
      </c>
      <c r="I1100" t="s">
        <v>21</v>
      </c>
      <c r="J1100">
        <v>0</v>
      </c>
      <c r="K1100">
        <v>1261.1525979999999</v>
      </c>
      <c r="L1100">
        <v>0</v>
      </c>
      <c r="M1100">
        <v>0</v>
      </c>
      <c r="N1100">
        <v>0</v>
      </c>
      <c r="O1100">
        <v>4.9487459999999999</v>
      </c>
      <c r="P1100">
        <v>0</v>
      </c>
    </row>
    <row r="1101" spans="1:16" x14ac:dyDescent="0.2">
      <c r="A1101" t="s">
        <v>132</v>
      </c>
      <c r="B1101">
        <v>48</v>
      </c>
      <c r="C1101">
        <v>59</v>
      </c>
      <c r="D1101" t="s">
        <v>139</v>
      </c>
      <c r="G1101">
        <v>10</v>
      </c>
      <c r="H1101">
        <v>1260.6066000000001</v>
      </c>
      <c r="I1101" t="s">
        <v>21</v>
      </c>
      <c r="J1101">
        <v>5.0000000000000001E-3</v>
      </c>
      <c r="K1101">
        <v>1265.943217</v>
      </c>
      <c r="L1101">
        <v>2.0322E-2</v>
      </c>
      <c r="M1101">
        <v>4.7906199999999997</v>
      </c>
      <c r="N1101">
        <v>2.0322E-2</v>
      </c>
      <c r="O1101">
        <v>4.9448780000000001</v>
      </c>
      <c r="P1101">
        <v>4.2969999999999996E-3</v>
      </c>
    </row>
    <row r="1102" spans="1:16" x14ac:dyDescent="0.2">
      <c r="A1102" t="s">
        <v>132</v>
      </c>
      <c r="B1102">
        <v>48</v>
      </c>
      <c r="C1102">
        <v>59</v>
      </c>
      <c r="D1102" t="s">
        <v>139</v>
      </c>
      <c r="G1102">
        <v>10</v>
      </c>
      <c r="H1102">
        <v>1260.6066000000001</v>
      </c>
      <c r="I1102" t="s">
        <v>21</v>
      </c>
      <c r="J1102">
        <v>0.05</v>
      </c>
      <c r="K1102">
        <v>1265.8041350000001</v>
      </c>
      <c r="L1102">
        <v>8.7050000000000002E-2</v>
      </c>
      <c r="M1102">
        <v>4.6515380000000004</v>
      </c>
      <c r="N1102">
        <v>8.7050000000000002E-2</v>
      </c>
      <c r="O1102">
        <v>4.9531559999999999</v>
      </c>
      <c r="P1102">
        <v>4.8110000000000002E-3</v>
      </c>
    </row>
    <row r="1103" spans="1:16" x14ac:dyDescent="0.2">
      <c r="A1103" t="s">
        <v>132</v>
      </c>
      <c r="B1103">
        <v>48</v>
      </c>
      <c r="C1103">
        <v>59</v>
      </c>
      <c r="D1103" t="s">
        <v>139</v>
      </c>
      <c r="G1103">
        <v>10</v>
      </c>
      <c r="H1103">
        <v>1260.6066000000001</v>
      </c>
      <c r="I1103" t="s">
        <v>21</v>
      </c>
      <c r="J1103">
        <v>0.5</v>
      </c>
      <c r="K1103">
        <v>1265.759996</v>
      </c>
      <c r="L1103">
        <v>1.7169E-2</v>
      </c>
      <c r="M1103">
        <v>4.6073979999999999</v>
      </c>
      <c r="N1103">
        <v>1.7169E-2</v>
      </c>
      <c r="O1103">
        <v>4.944674</v>
      </c>
      <c r="P1103">
        <v>1.3699999999999999E-3</v>
      </c>
    </row>
    <row r="1104" spans="1:16" x14ac:dyDescent="0.2">
      <c r="A1104" t="s">
        <v>132</v>
      </c>
      <c r="B1104">
        <v>48</v>
      </c>
      <c r="C1104">
        <v>59</v>
      </c>
      <c r="D1104" t="s">
        <v>139</v>
      </c>
      <c r="G1104">
        <v>10</v>
      </c>
      <c r="H1104">
        <v>1260.6066000000001</v>
      </c>
      <c r="I1104" t="s">
        <v>21</v>
      </c>
      <c r="J1104">
        <v>5</v>
      </c>
      <c r="K1104">
        <v>1265.8387190000001</v>
      </c>
      <c r="L1104">
        <v>4.5241000000000003E-2</v>
      </c>
      <c r="M1104">
        <v>4.686121</v>
      </c>
      <c r="N1104">
        <v>4.5241000000000003E-2</v>
      </c>
      <c r="O1104">
        <v>4.9489340000000004</v>
      </c>
      <c r="P1104">
        <v>1.3389999999999999E-3</v>
      </c>
    </row>
    <row r="1105" spans="1:16" x14ac:dyDescent="0.2">
      <c r="A1105" t="s">
        <v>132</v>
      </c>
      <c r="B1105">
        <v>48</v>
      </c>
      <c r="C1105">
        <v>59</v>
      </c>
      <c r="D1105" t="s">
        <v>139</v>
      </c>
      <c r="G1105">
        <v>10</v>
      </c>
      <c r="H1105">
        <v>1260.6066000000001</v>
      </c>
      <c r="I1105" t="s">
        <v>21</v>
      </c>
      <c r="J1105">
        <v>50.000003999999997</v>
      </c>
      <c r="K1105">
        <v>1265.822375</v>
      </c>
      <c r="L1105">
        <v>3.5096000000000002E-2</v>
      </c>
      <c r="M1105">
        <v>4.6697769999999998</v>
      </c>
      <c r="N1105">
        <v>3.5096000000000002E-2</v>
      </c>
      <c r="O1105">
        <v>4.9481000000000002</v>
      </c>
      <c r="P1105">
        <v>4.4099999999999999E-3</v>
      </c>
    </row>
    <row r="1106" spans="1:16" x14ac:dyDescent="0.2">
      <c r="A1106" t="s">
        <v>132</v>
      </c>
      <c r="B1106">
        <v>49</v>
      </c>
      <c r="C1106">
        <v>59</v>
      </c>
      <c r="D1106" t="s">
        <v>140</v>
      </c>
      <c r="G1106">
        <v>9</v>
      </c>
      <c r="H1106">
        <v>1159.559</v>
      </c>
      <c r="I1106" t="s">
        <v>19</v>
      </c>
      <c r="J1106">
        <v>0</v>
      </c>
      <c r="K1106">
        <v>1160.0692240000001</v>
      </c>
      <c r="L1106">
        <v>0</v>
      </c>
      <c r="M1106">
        <v>0</v>
      </c>
      <c r="N1106">
        <v>0</v>
      </c>
      <c r="O1106">
        <v>4.8681929999999998</v>
      </c>
      <c r="P1106">
        <v>0</v>
      </c>
    </row>
    <row r="1107" spans="1:16" x14ac:dyDescent="0.2">
      <c r="A1107" t="s">
        <v>132</v>
      </c>
      <c r="B1107">
        <v>49</v>
      </c>
      <c r="C1107">
        <v>59</v>
      </c>
      <c r="D1107" t="s">
        <v>140</v>
      </c>
      <c r="G1107">
        <v>9</v>
      </c>
      <c r="H1107">
        <v>1159.559</v>
      </c>
      <c r="I1107" t="s">
        <v>19</v>
      </c>
      <c r="J1107">
        <v>5.0000000000000001E-3</v>
      </c>
      <c r="K1107">
        <v>1164.3210120000001</v>
      </c>
      <c r="L1107">
        <v>6.9560999999999998E-2</v>
      </c>
      <c r="M1107">
        <v>4.2517880000000003</v>
      </c>
      <c r="N1107">
        <v>6.9560999999999998E-2</v>
      </c>
      <c r="O1107">
        <v>4.8670400000000003</v>
      </c>
      <c r="P1107">
        <v>7.2999999999999996E-4</v>
      </c>
    </row>
    <row r="1108" spans="1:16" x14ac:dyDescent="0.2">
      <c r="A1108" t="s">
        <v>132</v>
      </c>
      <c r="B1108">
        <v>49</v>
      </c>
      <c r="C1108">
        <v>59</v>
      </c>
      <c r="D1108" t="s">
        <v>140</v>
      </c>
      <c r="G1108">
        <v>9</v>
      </c>
      <c r="H1108">
        <v>1159.559</v>
      </c>
      <c r="I1108" t="s">
        <v>19</v>
      </c>
      <c r="J1108">
        <v>0.05</v>
      </c>
      <c r="K1108">
        <v>1164.15761</v>
      </c>
      <c r="L1108">
        <v>0.13578100000000001</v>
      </c>
      <c r="M1108">
        <v>4.0883859999999999</v>
      </c>
      <c r="N1108">
        <v>0.13578100000000001</v>
      </c>
      <c r="O1108">
        <v>4.8634890000000004</v>
      </c>
      <c r="P1108">
        <v>1.815E-3</v>
      </c>
    </row>
    <row r="1109" spans="1:16" x14ac:dyDescent="0.2">
      <c r="A1109" t="s">
        <v>132</v>
      </c>
      <c r="B1109">
        <v>49</v>
      </c>
      <c r="C1109">
        <v>59</v>
      </c>
      <c r="D1109" t="s">
        <v>140</v>
      </c>
      <c r="G1109">
        <v>9</v>
      </c>
      <c r="H1109">
        <v>1159.559</v>
      </c>
      <c r="I1109" t="s">
        <v>19</v>
      </c>
      <c r="J1109">
        <v>0.5</v>
      </c>
      <c r="K1109">
        <v>1164.175964</v>
      </c>
      <c r="L1109">
        <v>6.8712999999999996E-2</v>
      </c>
      <c r="M1109">
        <v>4.1067400000000003</v>
      </c>
      <c r="N1109">
        <v>6.8712999999999996E-2</v>
      </c>
      <c r="O1109">
        <v>4.8709619999999996</v>
      </c>
      <c r="P1109">
        <v>2.8670000000000002E-3</v>
      </c>
    </row>
    <row r="1110" spans="1:16" x14ac:dyDescent="0.2">
      <c r="A1110" t="s">
        <v>132</v>
      </c>
      <c r="B1110">
        <v>49</v>
      </c>
      <c r="C1110">
        <v>59</v>
      </c>
      <c r="D1110" t="s">
        <v>140</v>
      </c>
      <c r="G1110">
        <v>9</v>
      </c>
      <c r="H1110">
        <v>1159.559</v>
      </c>
      <c r="I1110" t="s">
        <v>19</v>
      </c>
      <c r="J1110">
        <v>5</v>
      </c>
      <c r="K1110">
        <v>1164.2357</v>
      </c>
      <c r="L1110">
        <v>0.10730099999999999</v>
      </c>
      <c r="M1110">
        <v>4.1664760000000003</v>
      </c>
      <c r="N1110">
        <v>0.10730099999999999</v>
      </c>
      <c r="O1110">
        <v>4.8699599999999998</v>
      </c>
      <c r="P1110">
        <v>1.5089999999999999E-3</v>
      </c>
    </row>
    <row r="1111" spans="1:16" x14ac:dyDescent="0.2">
      <c r="A1111" t="s">
        <v>132</v>
      </c>
      <c r="B1111">
        <v>49</v>
      </c>
      <c r="C1111">
        <v>59</v>
      </c>
      <c r="D1111" t="s">
        <v>140</v>
      </c>
      <c r="G1111">
        <v>9</v>
      </c>
      <c r="H1111">
        <v>1159.559</v>
      </c>
      <c r="I1111" t="s">
        <v>19</v>
      </c>
      <c r="J1111">
        <v>50.000003999999997</v>
      </c>
      <c r="K1111">
        <v>1164.1986870000001</v>
      </c>
      <c r="L1111">
        <v>3.6852000000000003E-2</v>
      </c>
      <c r="M1111">
        <v>4.1294630000000003</v>
      </c>
      <c r="N1111">
        <v>3.6852000000000003E-2</v>
      </c>
      <c r="O1111">
        <v>4.8705819999999997</v>
      </c>
      <c r="P1111">
        <v>2.604E-3</v>
      </c>
    </row>
    <row r="1112" spans="1:16" x14ac:dyDescent="0.2">
      <c r="A1112" t="s">
        <v>132</v>
      </c>
      <c r="B1112">
        <v>49</v>
      </c>
      <c r="C1112">
        <v>59</v>
      </c>
      <c r="D1112" t="s">
        <v>140</v>
      </c>
      <c r="G1112">
        <v>9</v>
      </c>
      <c r="H1112">
        <v>1159.559</v>
      </c>
      <c r="I1112" t="s">
        <v>21</v>
      </c>
      <c r="J1112">
        <v>0</v>
      </c>
      <c r="K1112">
        <v>1160.0692240000001</v>
      </c>
      <c r="L1112">
        <v>0</v>
      </c>
      <c r="M1112">
        <v>0</v>
      </c>
      <c r="N1112">
        <v>0</v>
      </c>
      <c r="O1112">
        <v>4.8681929999999998</v>
      </c>
      <c r="P1112">
        <v>0</v>
      </c>
    </row>
    <row r="1113" spans="1:16" x14ac:dyDescent="0.2">
      <c r="A1113" t="s">
        <v>132</v>
      </c>
      <c r="B1113">
        <v>49</v>
      </c>
      <c r="C1113">
        <v>59</v>
      </c>
      <c r="D1113" t="s">
        <v>140</v>
      </c>
      <c r="G1113">
        <v>9</v>
      </c>
      <c r="H1113">
        <v>1159.559</v>
      </c>
      <c r="I1113" t="s">
        <v>21</v>
      </c>
      <c r="J1113">
        <v>5.0000000000000001E-3</v>
      </c>
      <c r="K1113">
        <v>1164.350052</v>
      </c>
      <c r="L1113">
        <v>4.8849999999999996E-3</v>
      </c>
      <c r="M1113">
        <v>4.2808279999999996</v>
      </c>
      <c r="N1113">
        <v>4.8849999999999996E-3</v>
      </c>
      <c r="O1113">
        <v>4.8704619999999998</v>
      </c>
      <c r="P1113">
        <v>2.2629999999999998E-3</v>
      </c>
    </row>
    <row r="1114" spans="1:16" x14ac:dyDescent="0.2">
      <c r="A1114" t="s">
        <v>132</v>
      </c>
      <c r="B1114">
        <v>49</v>
      </c>
      <c r="C1114">
        <v>59</v>
      </c>
      <c r="D1114" t="s">
        <v>140</v>
      </c>
      <c r="G1114">
        <v>9</v>
      </c>
      <c r="H1114">
        <v>1159.559</v>
      </c>
      <c r="I1114" t="s">
        <v>21</v>
      </c>
      <c r="J1114">
        <v>0.05</v>
      </c>
      <c r="K1114">
        <v>1164.271925</v>
      </c>
      <c r="L1114">
        <v>5.5315000000000003E-2</v>
      </c>
      <c r="M1114">
        <v>4.2027010000000002</v>
      </c>
      <c r="N1114">
        <v>5.5315000000000003E-2</v>
      </c>
      <c r="O1114">
        <v>4.8720420000000004</v>
      </c>
      <c r="P1114">
        <v>1.73E-3</v>
      </c>
    </row>
    <row r="1115" spans="1:16" x14ac:dyDescent="0.2">
      <c r="A1115" t="s">
        <v>132</v>
      </c>
      <c r="B1115">
        <v>49</v>
      </c>
      <c r="C1115">
        <v>59</v>
      </c>
      <c r="D1115" t="s">
        <v>140</v>
      </c>
      <c r="G1115">
        <v>9</v>
      </c>
      <c r="H1115">
        <v>1159.559</v>
      </c>
      <c r="I1115" t="s">
        <v>21</v>
      </c>
      <c r="J1115">
        <v>0.5</v>
      </c>
      <c r="K1115">
        <v>1164.120717</v>
      </c>
      <c r="L1115">
        <v>9.1105000000000005E-2</v>
      </c>
      <c r="M1115">
        <v>4.0514939999999999</v>
      </c>
      <c r="N1115">
        <v>9.1105000000000005E-2</v>
      </c>
      <c r="O1115">
        <v>4.8672570000000004</v>
      </c>
      <c r="P1115">
        <v>4.2180000000000004E-3</v>
      </c>
    </row>
    <row r="1116" spans="1:16" x14ac:dyDescent="0.2">
      <c r="A1116" t="s">
        <v>132</v>
      </c>
      <c r="B1116">
        <v>49</v>
      </c>
      <c r="C1116">
        <v>59</v>
      </c>
      <c r="D1116" t="s">
        <v>140</v>
      </c>
      <c r="G1116">
        <v>9</v>
      </c>
      <c r="H1116">
        <v>1159.559</v>
      </c>
      <c r="I1116" t="s">
        <v>21</v>
      </c>
      <c r="J1116">
        <v>5</v>
      </c>
      <c r="K1116">
        <v>1164.157706</v>
      </c>
      <c r="L1116">
        <v>0.105253</v>
      </c>
      <c r="M1116">
        <v>4.0884819999999999</v>
      </c>
      <c r="N1116">
        <v>0.105253</v>
      </c>
      <c r="O1116">
        <v>4.8716350000000004</v>
      </c>
      <c r="P1116">
        <v>1.32E-3</v>
      </c>
    </row>
    <row r="1117" spans="1:16" x14ac:dyDescent="0.2">
      <c r="A1117" t="s">
        <v>132</v>
      </c>
      <c r="B1117">
        <v>49</v>
      </c>
      <c r="C1117">
        <v>59</v>
      </c>
      <c r="D1117" t="s">
        <v>140</v>
      </c>
      <c r="G1117">
        <v>9</v>
      </c>
      <c r="H1117">
        <v>1159.559</v>
      </c>
      <c r="I1117" t="s">
        <v>21</v>
      </c>
      <c r="J1117">
        <v>50.000003999999997</v>
      </c>
      <c r="K1117">
        <v>1164.1758830000001</v>
      </c>
      <c r="L1117">
        <v>6.2413000000000003E-2</v>
      </c>
      <c r="M1117">
        <v>4.1066589999999996</v>
      </c>
      <c r="N1117">
        <v>6.2413000000000003E-2</v>
      </c>
      <c r="O1117">
        <v>4.8722799999999999</v>
      </c>
      <c r="P1117">
        <v>1.9580000000000001E-3</v>
      </c>
    </row>
    <row r="1118" spans="1:16" x14ac:dyDescent="0.2">
      <c r="A1118" t="s">
        <v>132</v>
      </c>
      <c r="B1118">
        <v>60</v>
      </c>
      <c r="C1118">
        <v>72</v>
      </c>
      <c r="D1118" t="s">
        <v>141</v>
      </c>
      <c r="G1118">
        <v>11</v>
      </c>
      <c r="H1118">
        <v>1481.6278</v>
      </c>
      <c r="I1118" t="s">
        <v>19</v>
      </c>
      <c r="J1118">
        <v>0</v>
      </c>
      <c r="K1118">
        <v>1482.3547819999999</v>
      </c>
      <c r="L1118">
        <v>0</v>
      </c>
      <c r="M1118">
        <v>0</v>
      </c>
      <c r="N1118">
        <v>0</v>
      </c>
      <c r="O1118">
        <v>10.007154</v>
      </c>
      <c r="P1118">
        <v>0</v>
      </c>
    </row>
    <row r="1119" spans="1:16" x14ac:dyDescent="0.2">
      <c r="A1119" t="s">
        <v>132</v>
      </c>
      <c r="B1119">
        <v>60</v>
      </c>
      <c r="C1119">
        <v>72</v>
      </c>
      <c r="D1119" t="s">
        <v>141</v>
      </c>
      <c r="G1119">
        <v>11</v>
      </c>
      <c r="H1119">
        <v>1481.6278</v>
      </c>
      <c r="I1119" t="s">
        <v>19</v>
      </c>
      <c r="J1119">
        <v>5.0000000000000001E-3</v>
      </c>
      <c r="K1119">
        <v>1485.5718240000001</v>
      </c>
      <c r="L1119">
        <v>0.126052</v>
      </c>
      <c r="M1119">
        <v>3.2170420000000002</v>
      </c>
      <c r="N1119">
        <v>0.126052</v>
      </c>
      <c r="O1119">
        <v>9.9741769999999992</v>
      </c>
      <c r="P1119">
        <v>1.1755E-2</v>
      </c>
    </row>
    <row r="1120" spans="1:16" x14ac:dyDescent="0.2">
      <c r="A1120" t="s">
        <v>132</v>
      </c>
      <c r="B1120">
        <v>60</v>
      </c>
      <c r="C1120">
        <v>72</v>
      </c>
      <c r="D1120" t="s">
        <v>141</v>
      </c>
      <c r="G1120">
        <v>11</v>
      </c>
      <c r="H1120">
        <v>1481.6278</v>
      </c>
      <c r="I1120" t="s">
        <v>19</v>
      </c>
      <c r="J1120">
        <v>0.05</v>
      </c>
      <c r="K1120">
        <v>1485.9540810000001</v>
      </c>
      <c r="L1120">
        <v>0.14138800000000001</v>
      </c>
      <c r="M1120">
        <v>3.5992989999999998</v>
      </c>
      <c r="N1120">
        <v>0.14138800000000001</v>
      </c>
      <c r="O1120">
        <v>9.9755269999999996</v>
      </c>
      <c r="P1120">
        <v>3.5370000000000002E-3</v>
      </c>
    </row>
    <row r="1121" spans="1:16" x14ac:dyDescent="0.2">
      <c r="A1121" t="s">
        <v>132</v>
      </c>
      <c r="B1121">
        <v>60</v>
      </c>
      <c r="C1121">
        <v>72</v>
      </c>
      <c r="D1121" t="s">
        <v>141</v>
      </c>
      <c r="G1121">
        <v>11</v>
      </c>
      <c r="H1121">
        <v>1481.6278</v>
      </c>
      <c r="I1121" t="s">
        <v>19</v>
      </c>
      <c r="J1121">
        <v>0.5</v>
      </c>
      <c r="K1121">
        <v>1485.881042</v>
      </c>
      <c r="L1121">
        <v>0.116184</v>
      </c>
      <c r="M1121">
        <v>3.5262600000000002</v>
      </c>
      <c r="N1121">
        <v>0.116184</v>
      </c>
      <c r="O1121">
        <v>9.9804870000000001</v>
      </c>
      <c r="P1121">
        <v>4.9189999999999998E-3</v>
      </c>
    </row>
    <row r="1122" spans="1:16" x14ac:dyDescent="0.2">
      <c r="A1122" t="s">
        <v>132</v>
      </c>
      <c r="B1122">
        <v>60</v>
      </c>
      <c r="C1122">
        <v>72</v>
      </c>
      <c r="D1122" t="s">
        <v>141</v>
      </c>
      <c r="G1122">
        <v>11</v>
      </c>
      <c r="H1122">
        <v>1481.6278</v>
      </c>
      <c r="I1122" t="s">
        <v>19</v>
      </c>
      <c r="J1122">
        <v>5</v>
      </c>
      <c r="K1122">
        <v>1486.0795009999999</v>
      </c>
      <c r="L1122">
        <v>4.419E-2</v>
      </c>
      <c r="M1122">
        <v>3.7247189999999999</v>
      </c>
      <c r="N1122">
        <v>4.419E-2</v>
      </c>
      <c r="O1122">
        <v>9.9925189999999997</v>
      </c>
      <c r="P1122">
        <v>5.4990000000000004E-3</v>
      </c>
    </row>
    <row r="1123" spans="1:16" x14ac:dyDescent="0.2">
      <c r="A1123" t="s">
        <v>132</v>
      </c>
      <c r="B1123">
        <v>60</v>
      </c>
      <c r="C1123">
        <v>72</v>
      </c>
      <c r="D1123" t="s">
        <v>141</v>
      </c>
      <c r="G1123">
        <v>11</v>
      </c>
      <c r="H1123">
        <v>1481.6278</v>
      </c>
      <c r="I1123" t="s">
        <v>19</v>
      </c>
      <c r="J1123">
        <v>50.000003999999997</v>
      </c>
      <c r="K1123">
        <v>1485.983385</v>
      </c>
      <c r="L1123">
        <v>0.218505</v>
      </c>
      <c r="M1123">
        <v>3.628603</v>
      </c>
      <c r="N1123">
        <v>0.218505</v>
      </c>
      <c r="O1123">
        <v>10.008183000000001</v>
      </c>
      <c r="P1123">
        <v>1.4638999999999999E-2</v>
      </c>
    </row>
    <row r="1124" spans="1:16" x14ac:dyDescent="0.2">
      <c r="A1124" t="s">
        <v>132</v>
      </c>
      <c r="B1124">
        <v>60</v>
      </c>
      <c r="C1124">
        <v>72</v>
      </c>
      <c r="D1124" t="s">
        <v>141</v>
      </c>
      <c r="G1124">
        <v>11</v>
      </c>
      <c r="H1124">
        <v>1481.6278</v>
      </c>
      <c r="I1124" t="s">
        <v>21</v>
      </c>
      <c r="J1124">
        <v>0</v>
      </c>
      <c r="K1124">
        <v>1482.3547819999999</v>
      </c>
      <c r="L1124">
        <v>0</v>
      </c>
      <c r="M1124">
        <v>0</v>
      </c>
      <c r="N1124">
        <v>0</v>
      </c>
      <c r="O1124">
        <v>10.007154</v>
      </c>
      <c r="P1124">
        <v>0</v>
      </c>
    </row>
    <row r="1125" spans="1:16" x14ac:dyDescent="0.2">
      <c r="A1125" t="s">
        <v>132</v>
      </c>
      <c r="B1125">
        <v>60</v>
      </c>
      <c r="C1125">
        <v>72</v>
      </c>
      <c r="D1125" t="s">
        <v>141</v>
      </c>
      <c r="G1125">
        <v>11</v>
      </c>
      <c r="H1125">
        <v>1481.6278</v>
      </c>
      <c r="I1125" t="s">
        <v>21</v>
      </c>
      <c r="J1125">
        <v>5.0000000000000001E-3</v>
      </c>
      <c r="K1125">
        <v>1485.8057449999999</v>
      </c>
      <c r="L1125">
        <v>0.12024799999999999</v>
      </c>
      <c r="M1125">
        <v>3.4509629999999998</v>
      </c>
      <c r="N1125">
        <v>0.12024799999999999</v>
      </c>
      <c r="O1125">
        <v>9.9814500000000006</v>
      </c>
      <c r="P1125">
        <v>6.4149999999999997E-3</v>
      </c>
    </row>
    <row r="1126" spans="1:16" x14ac:dyDescent="0.2">
      <c r="A1126" t="s">
        <v>132</v>
      </c>
      <c r="B1126">
        <v>60</v>
      </c>
      <c r="C1126">
        <v>72</v>
      </c>
      <c r="D1126" t="s">
        <v>141</v>
      </c>
      <c r="G1126">
        <v>11</v>
      </c>
      <c r="H1126">
        <v>1481.6278</v>
      </c>
      <c r="I1126" t="s">
        <v>21</v>
      </c>
      <c r="J1126">
        <v>0.05</v>
      </c>
      <c r="K1126">
        <v>1485.8899730000001</v>
      </c>
      <c r="L1126">
        <v>7.0311999999999999E-2</v>
      </c>
      <c r="M1126">
        <v>3.5351910000000002</v>
      </c>
      <c r="N1126">
        <v>7.0311999999999999E-2</v>
      </c>
      <c r="O1126">
        <v>9.9784400000000009</v>
      </c>
      <c r="P1126">
        <v>6.6899999999999998E-3</v>
      </c>
    </row>
    <row r="1127" spans="1:16" x14ac:dyDescent="0.2">
      <c r="A1127" t="s">
        <v>132</v>
      </c>
      <c r="B1127">
        <v>60</v>
      </c>
      <c r="C1127">
        <v>72</v>
      </c>
      <c r="D1127" t="s">
        <v>141</v>
      </c>
      <c r="G1127">
        <v>11</v>
      </c>
      <c r="H1127">
        <v>1481.6278</v>
      </c>
      <c r="I1127" t="s">
        <v>21</v>
      </c>
      <c r="J1127">
        <v>0.5</v>
      </c>
      <c r="K1127">
        <v>1485.948768</v>
      </c>
      <c r="L1127">
        <v>0.10931200000000001</v>
      </c>
      <c r="M1127">
        <v>3.5939860000000001</v>
      </c>
      <c r="N1127">
        <v>0.10931200000000001</v>
      </c>
      <c r="O1127">
        <v>9.9878940000000007</v>
      </c>
      <c r="P1127">
        <v>5.3429999999999997E-3</v>
      </c>
    </row>
    <row r="1128" spans="1:16" x14ac:dyDescent="0.2">
      <c r="A1128" t="s">
        <v>132</v>
      </c>
      <c r="B1128">
        <v>60</v>
      </c>
      <c r="C1128">
        <v>72</v>
      </c>
      <c r="D1128" t="s">
        <v>141</v>
      </c>
      <c r="G1128">
        <v>11</v>
      </c>
      <c r="H1128">
        <v>1481.6278</v>
      </c>
      <c r="I1128" t="s">
        <v>21</v>
      </c>
      <c r="J1128">
        <v>5</v>
      </c>
      <c r="K1128">
        <v>1486.0558590000001</v>
      </c>
      <c r="L1128">
        <v>7.4035000000000004E-2</v>
      </c>
      <c r="M1128">
        <v>3.7010770000000002</v>
      </c>
      <c r="N1128">
        <v>7.4035000000000004E-2</v>
      </c>
      <c r="O1128">
        <v>9.9953909999999997</v>
      </c>
      <c r="P1128">
        <v>2.5929999999999998E-3</v>
      </c>
    </row>
    <row r="1129" spans="1:16" x14ac:dyDescent="0.2">
      <c r="A1129" t="s">
        <v>132</v>
      </c>
      <c r="B1129">
        <v>60</v>
      </c>
      <c r="C1129">
        <v>72</v>
      </c>
      <c r="D1129" t="s">
        <v>141</v>
      </c>
      <c r="G1129">
        <v>11</v>
      </c>
      <c r="H1129">
        <v>1481.6278</v>
      </c>
      <c r="I1129" t="s">
        <v>21</v>
      </c>
      <c r="J1129">
        <v>50.000003999999997</v>
      </c>
      <c r="K1129">
        <v>1486.0735950000001</v>
      </c>
      <c r="L1129">
        <v>3.2030999999999997E-2</v>
      </c>
      <c r="M1129">
        <v>3.7188129999999999</v>
      </c>
      <c r="N1129">
        <v>3.2030999999999997E-2</v>
      </c>
      <c r="O1129">
        <v>10.003128</v>
      </c>
      <c r="P1129">
        <v>3.6900000000000001E-3</v>
      </c>
    </row>
    <row r="1130" spans="1:16" x14ac:dyDescent="0.2">
      <c r="A1130" t="s">
        <v>132</v>
      </c>
      <c r="B1130">
        <v>60</v>
      </c>
      <c r="C1130">
        <v>79</v>
      </c>
      <c r="D1130" t="s">
        <v>142</v>
      </c>
      <c r="G1130">
        <v>17</v>
      </c>
      <c r="H1130">
        <v>2220.9890999999998</v>
      </c>
      <c r="I1130" t="s">
        <v>19</v>
      </c>
      <c r="J1130">
        <v>0</v>
      </c>
      <c r="K1130">
        <v>2222.203505</v>
      </c>
      <c r="L1130">
        <v>2.4881E-2</v>
      </c>
      <c r="M1130">
        <v>0</v>
      </c>
      <c r="N1130">
        <v>0</v>
      </c>
      <c r="O1130">
        <v>9.2415939999999992</v>
      </c>
      <c r="P1130">
        <v>2.4380000000000001E-3</v>
      </c>
    </row>
    <row r="1131" spans="1:16" x14ac:dyDescent="0.2">
      <c r="A1131" t="s">
        <v>132</v>
      </c>
      <c r="B1131">
        <v>60</v>
      </c>
      <c r="C1131">
        <v>79</v>
      </c>
      <c r="D1131" t="s">
        <v>142</v>
      </c>
      <c r="G1131">
        <v>17</v>
      </c>
      <c r="H1131">
        <v>2220.9890999999998</v>
      </c>
      <c r="I1131" t="s">
        <v>19</v>
      </c>
      <c r="J1131">
        <v>5.0000000000000001E-3</v>
      </c>
      <c r="K1131">
        <v>2228.2203639999998</v>
      </c>
      <c r="L1131">
        <v>0.413908</v>
      </c>
      <c r="M1131">
        <v>6.016858</v>
      </c>
      <c r="N1131">
        <v>0.414655</v>
      </c>
      <c r="O1131">
        <v>9.2027239999999999</v>
      </c>
      <c r="P1131">
        <v>9.3120000000000008E-3</v>
      </c>
    </row>
    <row r="1132" spans="1:16" x14ac:dyDescent="0.2">
      <c r="A1132" t="s">
        <v>132</v>
      </c>
      <c r="B1132">
        <v>60</v>
      </c>
      <c r="C1132">
        <v>79</v>
      </c>
      <c r="D1132" t="s">
        <v>142</v>
      </c>
      <c r="G1132">
        <v>17</v>
      </c>
      <c r="H1132">
        <v>2220.9890999999998</v>
      </c>
      <c r="I1132" t="s">
        <v>19</v>
      </c>
      <c r="J1132">
        <v>0.05</v>
      </c>
      <c r="K1132">
        <v>2228.7405819999999</v>
      </c>
      <c r="L1132">
        <v>6.7436999999999997E-2</v>
      </c>
      <c r="M1132">
        <v>6.5370759999999999</v>
      </c>
      <c r="N1132">
        <v>7.1881E-2</v>
      </c>
      <c r="O1132">
        <v>9.2108939999999997</v>
      </c>
      <c r="P1132">
        <v>5.4419999999999998E-3</v>
      </c>
    </row>
    <row r="1133" spans="1:16" x14ac:dyDescent="0.2">
      <c r="A1133" t="s">
        <v>132</v>
      </c>
      <c r="B1133">
        <v>60</v>
      </c>
      <c r="C1133">
        <v>79</v>
      </c>
      <c r="D1133" t="s">
        <v>142</v>
      </c>
      <c r="G1133">
        <v>17</v>
      </c>
      <c r="H1133">
        <v>2220.9890999999998</v>
      </c>
      <c r="I1133" t="s">
        <v>19</v>
      </c>
      <c r="J1133">
        <v>0.5</v>
      </c>
      <c r="K1133">
        <v>2228.7614450000001</v>
      </c>
      <c r="L1133">
        <v>0.10738399999999999</v>
      </c>
      <c r="M1133">
        <v>6.5579400000000003</v>
      </c>
      <c r="N1133">
        <v>0.11022899999999999</v>
      </c>
      <c r="O1133">
        <v>9.2144659999999998</v>
      </c>
      <c r="P1133">
        <v>5.5420000000000001E-3</v>
      </c>
    </row>
    <row r="1134" spans="1:16" x14ac:dyDescent="0.2">
      <c r="A1134" t="s">
        <v>132</v>
      </c>
      <c r="B1134">
        <v>60</v>
      </c>
      <c r="C1134">
        <v>79</v>
      </c>
      <c r="D1134" t="s">
        <v>142</v>
      </c>
      <c r="G1134">
        <v>17</v>
      </c>
      <c r="H1134">
        <v>2220.9890999999998</v>
      </c>
      <c r="I1134" t="s">
        <v>19</v>
      </c>
      <c r="J1134">
        <v>5</v>
      </c>
      <c r="K1134">
        <v>2228.8914169999998</v>
      </c>
      <c r="L1134">
        <v>0.11360099999999999</v>
      </c>
      <c r="M1134">
        <v>6.6879119999999999</v>
      </c>
      <c r="N1134">
        <v>0.11629399999999999</v>
      </c>
      <c r="O1134">
        <v>9.2312379999999994</v>
      </c>
      <c r="P1134">
        <v>5.6670000000000002E-3</v>
      </c>
    </row>
    <row r="1135" spans="1:16" x14ac:dyDescent="0.2">
      <c r="A1135" t="s">
        <v>132</v>
      </c>
      <c r="B1135">
        <v>60</v>
      </c>
      <c r="C1135">
        <v>79</v>
      </c>
      <c r="D1135" t="s">
        <v>142</v>
      </c>
      <c r="G1135">
        <v>17</v>
      </c>
      <c r="H1135">
        <v>2220.9890999999998</v>
      </c>
      <c r="I1135" t="s">
        <v>19</v>
      </c>
      <c r="J1135">
        <v>50.000003999999997</v>
      </c>
      <c r="K1135">
        <v>2228.8180849999999</v>
      </c>
      <c r="L1135">
        <v>6.4887E-2</v>
      </c>
      <c r="M1135">
        <v>6.614579</v>
      </c>
      <c r="N1135">
        <v>6.9494E-2</v>
      </c>
      <c r="O1135">
        <v>9.2271439999999991</v>
      </c>
      <c r="P1135">
        <v>1.8008E-2</v>
      </c>
    </row>
    <row r="1136" spans="1:16" x14ac:dyDescent="0.2">
      <c r="A1136" t="s">
        <v>132</v>
      </c>
      <c r="B1136">
        <v>60</v>
      </c>
      <c r="C1136">
        <v>79</v>
      </c>
      <c r="D1136" t="s">
        <v>142</v>
      </c>
      <c r="G1136">
        <v>17</v>
      </c>
      <c r="H1136">
        <v>2220.9890999999998</v>
      </c>
      <c r="I1136" t="s">
        <v>21</v>
      </c>
      <c r="J1136">
        <v>0</v>
      </c>
      <c r="K1136">
        <v>2222.203505</v>
      </c>
      <c r="L1136">
        <v>2.4881E-2</v>
      </c>
      <c r="M1136">
        <v>0</v>
      </c>
      <c r="N1136">
        <v>0</v>
      </c>
      <c r="O1136">
        <v>9.2415939999999992</v>
      </c>
      <c r="P1136">
        <v>2.4380000000000001E-3</v>
      </c>
    </row>
    <row r="1137" spans="1:16" x14ac:dyDescent="0.2">
      <c r="A1137" t="s">
        <v>132</v>
      </c>
      <c r="B1137">
        <v>60</v>
      </c>
      <c r="C1137">
        <v>79</v>
      </c>
      <c r="D1137" t="s">
        <v>142</v>
      </c>
      <c r="G1137">
        <v>17</v>
      </c>
      <c r="H1137">
        <v>2220.9890999999998</v>
      </c>
      <c r="I1137" t="s">
        <v>21</v>
      </c>
      <c r="J1137">
        <v>5.0000000000000001E-3</v>
      </c>
      <c r="K1137">
        <v>2228.4946530000002</v>
      </c>
      <c r="L1137">
        <v>0.203794</v>
      </c>
      <c r="M1137">
        <v>6.2911469999999996</v>
      </c>
      <c r="N1137">
        <v>0.20530699999999999</v>
      </c>
      <c r="O1137">
        <v>9.2194020000000005</v>
      </c>
      <c r="P1137">
        <v>6.7130000000000002E-3</v>
      </c>
    </row>
    <row r="1138" spans="1:16" x14ac:dyDescent="0.2">
      <c r="A1138" t="s">
        <v>132</v>
      </c>
      <c r="B1138">
        <v>60</v>
      </c>
      <c r="C1138">
        <v>79</v>
      </c>
      <c r="D1138" t="s">
        <v>142</v>
      </c>
      <c r="G1138">
        <v>17</v>
      </c>
      <c r="H1138">
        <v>2220.9890999999998</v>
      </c>
      <c r="I1138" t="s">
        <v>21</v>
      </c>
      <c r="J1138">
        <v>0.05</v>
      </c>
      <c r="K1138">
        <v>2228.7417289999999</v>
      </c>
      <c r="L1138">
        <v>0.19795299999999999</v>
      </c>
      <c r="M1138">
        <v>6.5382230000000003</v>
      </c>
      <c r="N1138">
        <v>0.19951099999999999</v>
      </c>
      <c r="O1138">
        <v>9.2087389999999996</v>
      </c>
      <c r="P1138">
        <v>1.4716E-2</v>
      </c>
    </row>
    <row r="1139" spans="1:16" x14ac:dyDescent="0.2">
      <c r="A1139" t="s">
        <v>132</v>
      </c>
      <c r="B1139">
        <v>60</v>
      </c>
      <c r="C1139">
        <v>79</v>
      </c>
      <c r="D1139" t="s">
        <v>142</v>
      </c>
      <c r="G1139">
        <v>17</v>
      </c>
      <c r="H1139">
        <v>2220.9890999999998</v>
      </c>
      <c r="I1139" t="s">
        <v>21</v>
      </c>
      <c r="J1139">
        <v>0.5</v>
      </c>
      <c r="K1139">
        <v>2228.7130309999998</v>
      </c>
      <c r="L1139">
        <v>0.22781100000000001</v>
      </c>
      <c r="M1139">
        <v>6.509525</v>
      </c>
      <c r="N1139">
        <v>0.22916600000000001</v>
      </c>
      <c r="O1139">
        <v>9.2215600000000002</v>
      </c>
      <c r="P1139">
        <v>4.1440000000000001E-3</v>
      </c>
    </row>
    <row r="1140" spans="1:16" x14ac:dyDescent="0.2">
      <c r="A1140" t="s">
        <v>132</v>
      </c>
      <c r="B1140">
        <v>60</v>
      </c>
      <c r="C1140">
        <v>79</v>
      </c>
      <c r="D1140" t="s">
        <v>142</v>
      </c>
      <c r="G1140">
        <v>17</v>
      </c>
      <c r="H1140">
        <v>2220.9890999999998</v>
      </c>
      <c r="I1140" t="s">
        <v>21</v>
      </c>
      <c r="J1140">
        <v>5</v>
      </c>
      <c r="K1140">
        <v>2228.9231150000001</v>
      </c>
      <c r="L1140">
        <v>0.28276800000000002</v>
      </c>
      <c r="M1140">
        <v>6.7196100000000003</v>
      </c>
      <c r="N1140">
        <v>0.28386</v>
      </c>
      <c r="O1140">
        <v>9.2362359999999999</v>
      </c>
      <c r="P1140">
        <v>8.4220000000000007E-3</v>
      </c>
    </row>
    <row r="1141" spans="1:16" x14ac:dyDescent="0.2">
      <c r="A1141" t="s">
        <v>132</v>
      </c>
      <c r="B1141">
        <v>60</v>
      </c>
      <c r="C1141">
        <v>79</v>
      </c>
      <c r="D1141" t="s">
        <v>142</v>
      </c>
      <c r="G1141">
        <v>17</v>
      </c>
      <c r="H1141">
        <v>2220.9890999999998</v>
      </c>
      <c r="I1141" t="s">
        <v>21</v>
      </c>
      <c r="J1141">
        <v>50.000003999999997</v>
      </c>
      <c r="K1141">
        <v>2228.7177139999999</v>
      </c>
      <c r="L1141">
        <v>0.36096299999999998</v>
      </c>
      <c r="M1141">
        <v>6.514208</v>
      </c>
      <c r="N1141">
        <v>0.36181999999999997</v>
      </c>
      <c r="O1141">
        <v>9.2462250000000008</v>
      </c>
      <c r="P1141">
        <v>3.7889999999999998E-3</v>
      </c>
    </row>
    <row r="1142" spans="1:16" x14ac:dyDescent="0.2">
      <c r="A1142" t="s">
        <v>132</v>
      </c>
      <c r="B1142">
        <v>61</v>
      </c>
      <c r="C1142">
        <v>77</v>
      </c>
      <c r="D1142" t="s">
        <v>143</v>
      </c>
      <c r="G1142">
        <v>14</v>
      </c>
      <c r="H1142">
        <v>1905.8461</v>
      </c>
      <c r="I1142" t="s">
        <v>19</v>
      </c>
      <c r="J1142">
        <v>0</v>
      </c>
      <c r="K1142">
        <v>1906.9529700000001</v>
      </c>
      <c r="L1142">
        <v>0</v>
      </c>
      <c r="M1142">
        <v>0</v>
      </c>
      <c r="N1142">
        <v>0</v>
      </c>
      <c r="O1142">
        <v>12.810533</v>
      </c>
      <c r="P1142">
        <v>0</v>
      </c>
    </row>
    <row r="1143" spans="1:16" x14ac:dyDescent="0.2">
      <c r="A1143" t="s">
        <v>132</v>
      </c>
      <c r="B1143">
        <v>61</v>
      </c>
      <c r="C1143">
        <v>77</v>
      </c>
      <c r="D1143" t="s">
        <v>143</v>
      </c>
      <c r="G1143">
        <v>14</v>
      </c>
      <c r="H1143">
        <v>1905.8461</v>
      </c>
      <c r="I1143" t="s">
        <v>19</v>
      </c>
      <c r="J1143">
        <v>5.0000000000000001E-3</v>
      </c>
      <c r="K1143">
        <v>1908.7798889999999</v>
      </c>
      <c r="L1143">
        <v>0.16903399999999999</v>
      </c>
      <c r="M1143">
        <v>1.826919</v>
      </c>
      <c r="N1143">
        <v>0.16903399999999999</v>
      </c>
      <c r="O1143">
        <v>12.803724000000001</v>
      </c>
      <c r="P1143">
        <v>3.3709999999999999E-3</v>
      </c>
    </row>
    <row r="1144" spans="1:16" x14ac:dyDescent="0.2">
      <c r="A1144" t="s">
        <v>132</v>
      </c>
      <c r="B1144">
        <v>61</v>
      </c>
      <c r="C1144">
        <v>77</v>
      </c>
      <c r="D1144" t="s">
        <v>143</v>
      </c>
      <c r="G1144">
        <v>14</v>
      </c>
      <c r="H1144">
        <v>1905.8461</v>
      </c>
      <c r="I1144" t="s">
        <v>19</v>
      </c>
      <c r="J1144">
        <v>0.05</v>
      </c>
      <c r="K1144">
        <v>1909.9240589999999</v>
      </c>
      <c r="L1144">
        <v>0.130524</v>
      </c>
      <c r="M1144">
        <v>2.9710890000000001</v>
      </c>
      <c r="N1144">
        <v>0.130524</v>
      </c>
      <c r="O1144">
        <v>12.804734</v>
      </c>
      <c r="P1144">
        <v>6.522E-3</v>
      </c>
    </row>
    <row r="1145" spans="1:16" x14ac:dyDescent="0.2">
      <c r="A1145" t="s">
        <v>132</v>
      </c>
      <c r="B1145">
        <v>61</v>
      </c>
      <c r="C1145">
        <v>77</v>
      </c>
      <c r="D1145" t="s">
        <v>143</v>
      </c>
      <c r="G1145">
        <v>14</v>
      </c>
      <c r="H1145">
        <v>1905.8461</v>
      </c>
      <c r="I1145" t="s">
        <v>19</v>
      </c>
      <c r="J1145">
        <v>0.5</v>
      </c>
      <c r="K1145">
        <v>1910.2352989999999</v>
      </c>
      <c r="L1145">
        <v>3.2258000000000002E-2</v>
      </c>
      <c r="M1145">
        <v>3.2823280000000001</v>
      </c>
      <c r="N1145">
        <v>3.2258000000000002E-2</v>
      </c>
      <c r="O1145">
        <v>12.799623</v>
      </c>
      <c r="P1145">
        <v>8.3949999999999997E-3</v>
      </c>
    </row>
    <row r="1146" spans="1:16" x14ac:dyDescent="0.2">
      <c r="A1146" t="s">
        <v>132</v>
      </c>
      <c r="B1146">
        <v>61</v>
      </c>
      <c r="C1146">
        <v>77</v>
      </c>
      <c r="D1146" t="s">
        <v>143</v>
      </c>
      <c r="G1146">
        <v>14</v>
      </c>
      <c r="H1146">
        <v>1905.8461</v>
      </c>
      <c r="I1146" t="s">
        <v>19</v>
      </c>
      <c r="J1146">
        <v>5</v>
      </c>
      <c r="K1146">
        <v>1911.2332120000001</v>
      </c>
      <c r="L1146">
        <v>0.12839400000000001</v>
      </c>
      <c r="M1146">
        <v>4.2802410000000002</v>
      </c>
      <c r="N1146">
        <v>0.12839400000000001</v>
      </c>
      <c r="O1146">
        <v>12.819229</v>
      </c>
      <c r="P1146">
        <v>7.5820000000000002E-3</v>
      </c>
    </row>
    <row r="1147" spans="1:16" x14ac:dyDescent="0.2">
      <c r="A1147" t="s">
        <v>132</v>
      </c>
      <c r="B1147">
        <v>61</v>
      </c>
      <c r="C1147">
        <v>77</v>
      </c>
      <c r="D1147" t="s">
        <v>143</v>
      </c>
      <c r="G1147">
        <v>14</v>
      </c>
      <c r="H1147">
        <v>1905.8461</v>
      </c>
      <c r="I1147" t="s">
        <v>19</v>
      </c>
      <c r="J1147">
        <v>50.000003999999997</v>
      </c>
      <c r="K1147">
        <v>1912.5882120000001</v>
      </c>
      <c r="L1147">
        <v>8.6809999999999995E-3</v>
      </c>
      <c r="M1147">
        <v>5.6352419999999999</v>
      </c>
      <c r="N1147">
        <v>8.6809999999999995E-3</v>
      </c>
      <c r="O1147">
        <v>12.824736</v>
      </c>
      <c r="P1147">
        <v>2.7789999999999998E-3</v>
      </c>
    </row>
    <row r="1148" spans="1:16" x14ac:dyDescent="0.2">
      <c r="A1148" t="s">
        <v>132</v>
      </c>
      <c r="B1148">
        <v>61</v>
      </c>
      <c r="C1148">
        <v>77</v>
      </c>
      <c r="D1148" t="s">
        <v>143</v>
      </c>
      <c r="G1148">
        <v>14</v>
      </c>
      <c r="H1148">
        <v>1905.8461</v>
      </c>
      <c r="I1148" t="s">
        <v>21</v>
      </c>
      <c r="J1148">
        <v>0</v>
      </c>
      <c r="K1148">
        <v>1906.9529700000001</v>
      </c>
      <c r="L1148">
        <v>0</v>
      </c>
      <c r="M1148">
        <v>0</v>
      </c>
      <c r="N1148">
        <v>0</v>
      </c>
      <c r="O1148">
        <v>12.810533</v>
      </c>
      <c r="P1148">
        <v>0</v>
      </c>
    </row>
    <row r="1149" spans="1:16" x14ac:dyDescent="0.2">
      <c r="A1149" t="s">
        <v>132</v>
      </c>
      <c r="B1149">
        <v>61</v>
      </c>
      <c r="C1149">
        <v>77</v>
      </c>
      <c r="D1149" t="s">
        <v>143</v>
      </c>
      <c r="G1149">
        <v>14</v>
      </c>
      <c r="H1149">
        <v>1905.8461</v>
      </c>
      <c r="I1149" t="s">
        <v>21</v>
      </c>
      <c r="J1149">
        <v>5.0000000000000001E-3</v>
      </c>
      <c r="K1149">
        <v>1908.789428</v>
      </c>
      <c r="L1149">
        <v>0.124859</v>
      </c>
      <c r="M1149">
        <v>1.8364579999999999</v>
      </c>
      <c r="N1149">
        <v>0.124859</v>
      </c>
      <c r="O1149">
        <v>12.795496999999999</v>
      </c>
      <c r="P1149">
        <v>9.3729999999999994E-3</v>
      </c>
    </row>
    <row r="1150" spans="1:16" x14ac:dyDescent="0.2">
      <c r="A1150" t="s">
        <v>132</v>
      </c>
      <c r="B1150">
        <v>61</v>
      </c>
      <c r="C1150">
        <v>77</v>
      </c>
      <c r="D1150" t="s">
        <v>143</v>
      </c>
      <c r="G1150">
        <v>14</v>
      </c>
      <c r="H1150">
        <v>1905.8461</v>
      </c>
      <c r="I1150" t="s">
        <v>21</v>
      </c>
      <c r="J1150">
        <v>0.05</v>
      </c>
      <c r="K1150">
        <v>1909.757163</v>
      </c>
      <c r="L1150">
        <v>0.112645</v>
      </c>
      <c r="M1150">
        <v>2.8041930000000002</v>
      </c>
      <c r="N1150">
        <v>0.112645</v>
      </c>
      <c r="O1150">
        <v>12.804456999999999</v>
      </c>
      <c r="P1150">
        <v>5.9199999999999999E-3</v>
      </c>
    </row>
    <row r="1151" spans="1:16" x14ac:dyDescent="0.2">
      <c r="A1151" t="s">
        <v>132</v>
      </c>
      <c r="B1151">
        <v>61</v>
      </c>
      <c r="C1151">
        <v>77</v>
      </c>
      <c r="D1151" t="s">
        <v>143</v>
      </c>
      <c r="G1151">
        <v>14</v>
      </c>
      <c r="H1151">
        <v>1905.8461</v>
      </c>
      <c r="I1151" t="s">
        <v>21</v>
      </c>
      <c r="J1151">
        <v>0.5</v>
      </c>
      <c r="K1151">
        <v>1910.3424439999999</v>
      </c>
      <c r="L1151">
        <v>0.121819</v>
      </c>
      <c r="M1151">
        <v>3.3894739999999999</v>
      </c>
      <c r="N1151">
        <v>0.121819</v>
      </c>
      <c r="O1151">
        <v>12.794461</v>
      </c>
      <c r="P1151">
        <v>3.869E-3</v>
      </c>
    </row>
    <row r="1152" spans="1:16" x14ac:dyDescent="0.2">
      <c r="A1152" t="s">
        <v>132</v>
      </c>
      <c r="B1152">
        <v>61</v>
      </c>
      <c r="C1152">
        <v>77</v>
      </c>
      <c r="D1152" t="s">
        <v>143</v>
      </c>
      <c r="G1152">
        <v>14</v>
      </c>
      <c r="H1152">
        <v>1905.8461</v>
      </c>
      <c r="I1152" t="s">
        <v>21</v>
      </c>
      <c r="J1152">
        <v>5</v>
      </c>
      <c r="K1152">
        <v>1911.3652950000001</v>
      </c>
      <c r="L1152">
        <v>8.6158999999999999E-2</v>
      </c>
      <c r="M1152">
        <v>4.4123239999999999</v>
      </c>
      <c r="N1152">
        <v>8.6158999999999999E-2</v>
      </c>
      <c r="O1152">
        <v>12.802719</v>
      </c>
      <c r="P1152">
        <v>6.3940000000000004E-3</v>
      </c>
    </row>
    <row r="1153" spans="1:16" x14ac:dyDescent="0.2">
      <c r="A1153" t="s">
        <v>132</v>
      </c>
      <c r="B1153">
        <v>61</v>
      </c>
      <c r="C1153">
        <v>77</v>
      </c>
      <c r="D1153" t="s">
        <v>143</v>
      </c>
      <c r="G1153">
        <v>14</v>
      </c>
      <c r="H1153">
        <v>1905.8461</v>
      </c>
      <c r="I1153" t="s">
        <v>21</v>
      </c>
      <c r="J1153">
        <v>50.000003999999997</v>
      </c>
      <c r="K1153">
        <v>1912.600402</v>
      </c>
      <c r="L1153">
        <v>5.5751000000000002E-2</v>
      </c>
      <c r="M1153">
        <v>5.6474320000000002</v>
      </c>
      <c r="N1153">
        <v>5.5751000000000002E-2</v>
      </c>
      <c r="O1153">
        <v>12.819900000000001</v>
      </c>
      <c r="P1153">
        <v>4.2500000000000003E-3</v>
      </c>
    </row>
    <row r="1154" spans="1:16" x14ac:dyDescent="0.2">
      <c r="A1154" t="s">
        <v>132</v>
      </c>
      <c r="B1154">
        <v>73</v>
      </c>
      <c r="C1154">
        <v>88</v>
      </c>
      <c r="D1154" t="s">
        <v>144</v>
      </c>
      <c r="G1154">
        <v>12</v>
      </c>
      <c r="H1154">
        <v>1883.0181</v>
      </c>
      <c r="I1154" t="s">
        <v>19</v>
      </c>
      <c r="J1154">
        <v>0</v>
      </c>
      <c r="K1154">
        <v>1884.058023</v>
      </c>
      <c r="L1154">
        <v>4.7248999999999999E-2</v>
      </c>
      <c r="M1154">
        <v>0</v>
      </c>
      <c r="N1154">
        <v>0</v>
      </c>
      <c r="O1154">
        <v>7.6206779999999998</v>
      </c>
      <c r="P1154">
        <v>6.6399999999999999E-4</v>
      </c>
    </row>
    <row r="1155" spans="1:16" x14ac:dyDescent="0.2">
      <c r="A1155" t="s">
        <v>132</v>
      </c>
      <c r="B1155">
        <v>73</v>
      </c>
      <c r="C1155">
        <v>88</v>
      </c>
      <c r="D1155" t="s">
        <v>144</v>
      </c>
      <c r="G1155">
        <v>12</v>
      </c>
      <c r="H1155">
        <v>1883.0181</v>
      </c>
      <c r="I1155" t="s">
        <v>19</v>
      </c>
      <c r="J1155">
        <v>5.0000000000000001E-3</v>
      </c>
      <c r="K1155">
        <v>1889.3165610000001</v>
      </c>
      <c r="L1155">
        <v>9.5644999999999994E-2</v>
      </c>
      <c r="M1155">
        <v>5.2585379999999997</v>
      </c>
      <c r="N1155">
        <v>0.10668</v>
      </c>
      <c r="O1155">
        <v>7.5721069999999999</v>
      </c>
      <c r="P1155">
        <v>1.5497E-2</v>
      </c>
    </row>
    <row r="1156" spans="1:16" x14ac:dyDescent="0.2">
      <c r="A1156" t="s">
        <v>132</v>
      </c>
      <c r="B1156">
        <v>73</v>
      </c>
      <c r="C1156">
        <v>88</v>
      </c>
      <c r="D1156" t="s">
        <v>144</v>
      </c>
      <c r="G1156">
        <v>12</v>
      </c>
      <c r="H1156">
        <v>1883.0181</v>
      </c>
      <c r="I1156" t="s">
        <v>19</v>
      </c>
      <c r="J1156">
        <v>0.05</v>
      </c>
      <c r="K1156">
        <v>1889.6134770000001</v>
      </c>
      <c r="L1156">
        <v>6.3474000000000003E-2</v>
      </c>
      <c r="M1156">
        <v>5.5554540000000001</v>
      </c>
      <c r="N1156">
        <v>7.9129000000000005E-2</v>
      </c>
      <c r="O1156">
        <v>7.5895789999999996</v>
      </c>
      <c r="P1156">
        <v>1.91E-3</v>
      </c>
    </row>
    <row r="1157" spans="1:16" x14ac:dyDescent="0.2">
      <c r="A1157" t="s">
        <v>132</v>
      </c>
      <c r="B1157">
        <v>73</v>
      </c>
      <c r="C1157">
        <v>88</v>
      </c>
      <c r="D1157" t="s">
        <v>144</v>
      </c>
      <c r="G1157">
        <v>12</v>
      </c>
      <c r="H1157">
        <v>1883.0181</v>
      </c>
      <c r="I1157" t="s">
        <v>19</v>
      </c>
      <c r="J1157">
        <v>0.5</v>
      </c>
      <c r="K1157">
        <v>1889.772858</v>
      </c>
      <c r="L1157">
        <v>0.13156100000000001</v>
      </c>
      <c r="M1157">
        <v>5.7148349999999999</v>
      </c>
      <c r="N1157">
        <v>0.139789</v>
      </c>
      <c r="O1157">
        <v>7.5934249999999999</v>
      </c>
      <c r="P1157">
        <v>8.3529999999999993E-3</v>
      </c>
    </row>
    <row r="1158" spans="1:16" x14ac:dyDescent="0.2">
      <c r="A1158" t="s">
        <v>132</v>
      </c>
      <c r="B1158">
        <v>73</v>
      </c>
      <c r="C1158">
        <v>88</v>
      </c>
      <c r="D1158" t="s">
        <v>144</v>
      </c>
      <c r="G1158">
        <v>12</v>
      </c>
      <c r="H1158">
        <v>1883.0181</v>
      </c>
      <c r="I1158" t="s">
        <v>19</v>
      </c>
      <c r="J1158">
        <v>5</v>
      </c>
      <c r="K1158">
        <v>1889.9587590000001</v>
      </c>
      <c r="L1158">
        <v>4.6438E-2</v>
      </c>
      <c r="M1158">
        <v>5.9007360000000002</v>
      </c>
      <c r="N1158">
        <v>6.6250000000000003E-2</v>
      </c>
      <c r="O1158">
        <v>7.6094229999999996</v>
      </c>
      <c r="P1158">
        <v>3.5349999999999999E-3</v>
      </c>
    </row>
    <row r="1159" spans="1:16" x14ac:dyDescent="0.2">
      <c r="A1159" t="s">
        <v>132</v>
      </c>
      <c r="B1159">
        <v>73</v>
      </c>
      <c r="C1159">
        <v>88</v>
      </c>
      <c r="D1159" t="s">
        <v>144</v>
      </c>
      <c r="G1159">
        <v>12</v>
      </c>
      <c r="H1159">
        <v>1883.0181</v>
      </c>
      <c r="I1159" t="s">
        <v>19</v>
      </c>
      <c r="J1159">
        <v>50.000003999999997</v>
      </c>
      <c r="K1159">
        <v>1889.9903099999999</v>
      </c>
      <c r="L1159">
        <v>0.230155</v>
      </c>
      <c r="M1159">
        <v>5.9322869999999996</v>
      </c>
      <c r="N1159">
        <v>0.234955</v>
      </c>
      <c r="O1159">
        <v>7.6299780000000004</v>
      </c>
      <c r="P1159">
        <v>3.869E-3</v>
      </c>
    </row>
    <row r="1160" spans="1:16" x14ac:dyDescent="0.2">
      <c r="A1160" t="s">
        <v>132</v>
      </c>
      <c r="B1160">
        <v>73</v>
      </c>
      <c r="C1160">
        <v>88</v>
      </c>
      <c r="D1160" t="s">
        <v>144</v>
      </c>
      <c r="G1160">
        <v>12</v>
      </c>
      <c r="H1160">
        <v>1883.0181</v>
      </c>
      <c r="I1160" t="s">
        <v>21</v>
      </c>
      <c r="J1160">
        <v>0</v>
      </c>
      <c r="K1160">
        <v>1884.058023</v>
      </c>
      <c r="L1160">
        <v>4.7248999999999999E-2</v>
      </c>
      <c r="M1160">
        <v>0</v>
      </c>
      <c r="N1160">
        <v>0</v>
      </c>
      <c r="O1160">
        <v>7.6206779999999998</v>
      </c>
      <c r="P1160">
        <v>6.6399999999999999E-4</v>
      </c>
    </row>
    <row r="1161" spans="1:16" x14ac:dyDescent="0.2">
      <c r="A1161" t="s">
        <v>132</v>
      </c>
      <c r="B1161">
        <v>73</v>
      </c>
      <c r="C1161">
        <v>88</v>
      </c>
      <c r="D1161" t="s">
        <v>144</v>
      </c>
      <c r="G1161">
        <v>12</v>
      </c>
      <c r="H1161">
        <v>1883.0181</v>
      </c>
      <c r="I1161" t="s">
        <v>21</v>
      </c>
      <c r="J1161">
        <v>5.0000000000000001E-3</v>
      </c>
      <c r="K1161">
        <v>1889.6853189999999</v>
      </c>
      <c r="L1161">
        <v>0.103283</v>
      </c>
      <c r="M1161">
        <v>5.6272960000000003</v>
      </c>
      <c r="N1161">
        <v>0.113578</v>
      </c>
      <c r="O1161">
        <v>7.6025640000000001</v>
      </c>
      <c r="P1161">
        <v>1.4790000000000001E-3</v>
      </c>
    </row>
    <row r="1162" spans="1:16" x14ac:dyDescent="0.2">
      <c r="A1162" t="s">
        <v>132</v>
      </c>
      <c r="B1162">
        <v>73</v>
      </c>
      <c r="C1162">
        <v>88</v>
      </c>
      <c r="D1162" t="s">
        <v>144</v>
      </c>
      <c r="G1162">
        <v>12</v>
      </c>
      <c r="H1162">
        <v>1883.0181</v>
      </c>
      <c r="I1162" t="s">
        <v>21</v>
      </c>
      <c r="J1162">
        <v>0.05</v>
      </c>
      <c r="K1162">
        <v>1889.667886</v>
      </c>
      <c r="L1162">
        <v>0.116968</v>
      </c>
      <c r="M1162">
        <v>5.6098629999999998</v>
      </c>
      <c r="N1162">
        <v>0.12615100000000001</v>
      </c>
      <c r="O1162">
        <v>7.6032010000000003</v>
      </c>
      <c r="P1162">
        <v>1.7099999999999999E-3</v>
      </c>
    </row>
    <row r="1163" spans="1:16" x14ac:dyDescent="0.2">
      <c r="A1163" t="s">
        <v>132</v>
      </c>
      <c r="B1163">
        <v>73</v>
      </c>
      <c r="C1163">
        <v>88</v>
      </c>
      <c r="D1163" t="s">
        <v>144</v>
      </c>
      <c r="G1163">
        <v>12</v>
      </c>
      <c r="H1163">
        <v>1883.0181</v>
      </c>
      <c r="I1163" t="s">
        <v>21</v>
      </c>
      <c r="J1163">
        <v>0.5</v>
      </c>
      <c r="K1163">
        <v>1889.8163870000001</v>
      </c>
      <c r="L1163">
        <v>0.12839500000000001</v>
      </c>
      <c r="M1163">
        <v>5.7583640000000003</v>
      </c>
      <c r="N1163">
        <v>0.13681299999999999</v>
      </c>
      <c r="O1163">
        <v>7.6063689999999999</v>
      </c>
      <c r="P1163">
        <v>1.1743999999999999E-2</v>
      </c>
    </row>
    <row r="1164" spans="1:16" x14ac:dyDescent="0.2">
      <c r="A1164" t="s">
        <v>132</v>
      </c>
      <c r="B1164">
        <v>73</v>
      </c>
      <c r="C1164">
        <v>88</v>
      </c>
      <c r="D1164" t="s">
        <v>144</v>
      </c>
      <c r="G1164">
        <v>12</v>
      </c>
      <c r="H1164">
        <v>1883.0181</v>
      </c>
      <c r="I1164" t="s">
        <v>21</v>
      </c>
      <c r="J1164">
        <v>5</v>
      </c>
      <c r="K1164">
        <v>1889.851193</v>
      </c>
      <c r="L1164">
        <v>0.11142100000000001</v>
      </c>
      <c r="M1164">
        <v>5.7931699999999999</v>
      </c>
      <c r="N1164">
        <v>0.12102499999999999</v>
      </c>
      <c r="O1164">
        <v>7.6249750000000001</v>
      </c>
      <c r="P1164">
        <v>8.3619999999999996E-3</v>
      </c>
    </row>
    <row r="1165" spans="1:16" x14ac:dyDescent="0.2">
      <c r="A1165" t="s">
        <v>132</v>
      </c>
      <c r="B1165">
        <v>73</v>
      </c>
      <c r="C1165">
        <v>88</v>
      </c>
      <c r="D1165" t="s">
        <v>144</v>
      </c>
      <c r="G1165">
        <v>12</v>
      </c>
      <c r="H1165">
        <v>1883.0181</v>
      </c>
      <c r="I1165" t="s">
        <v>21</v>
      </c>
      <c r="J1165">
        <v>50.000003999999997</v>
      </c>
      <c r="K1165">
        <v>1889.998388</v>
      </c>
      <c r="L1165">
        <v>0.14896000000000001</v>
      </c>
      <c r="M1165">
        <v>5.9403649999999999</v>
      </c>
      <c r="N1165">
        <v>0.156274</v>
      </c>
      <c r="O1165">
        <v>7.6509340000000003</v>
      </c>
      <c r="P1165">
        <v>7.2480000000000001E-3</v>
      </c>
    </row>
    <row r="1166" spans="1:16" x14ac:dyDescent="0.2">
      <c r="A1166" t="s">
        <v>132</v>
      </c>
      <c r="B1166">
        <v>89</v>
      </c>
      <c r="C1166">
        <v>96</v>
      </c>
      <c r="D1166" t="s">
        <v>145</v>
      </c>
      <c r="G1166">
        <v>7</v>
      </c>
      <c r="H1166">
        <v>826.32470000000001</v>
      </c>
      <c r="I1166" t="s">
        <v>19</v>
      </c>
      <c r="J1166">
        <v>0</v>
      </c>
      <c r="K1166">
        <v>826.71001899999999</v>
      </c>
      <c r="L1166">
        <v>0</v>
      </c>
      <c r="M1166">
        <v>0</v>
      </c>
      <c r="N1166">
        <v>0</v>
      </c>
      <c r="O1166">
        <v>5.1789459999999998</v>
      </c>
      <c r="P1166">
        <v>0</v>
      </c>
    </row>
    <row r="1167" spans="1:16" x14ac:dyDescent="0.2">
      <c r="A1167" t="s">
        <v>132</v>
      </c>
      <c r="B1167">
        <v>89</v>
      </c>
      <c r="C1167">
        <v>96</v>
      </c>
      <c r="D1167" t="s">
        <v>145</v>
      </c>
      <c r="G1167">
        <v>7</v>
      </c>
      <c r="H1167">
        <v>826.32470000000001</v>
      </c>
      <c r="I1167" t="s">
        <v>19</v>
      </c>
      <c r="J1167">
        <v>5.0000000000000001E-3</v>
      </c>
      <c r="K1167">
        <v>829.79742699999997</v>
      </c>
      <c r="L1167">
        <v>4.8164999999999999E-2</v>
      </c>
      <c r="M1167">
        <v>3.0874069999999998</v>
      </c>
      <c r="N1167">
        <v>4.8164999999999999E-2</v>
      </c>
      <c r="O1167">
        <v>5.1704600000000003</v>
      </c>
      <c r="P1167">
        <v>8.0699999999999999E-4</v>
      </c>
    </row>
    <row r="1168" spans="1:16" x14ac:dyDescent="0.2">
      <c r="A1168" t="s">
        <v>132</v>
      </c>
      <c r="B1168">
        <v>89</v>
      </c>
      <c r="C1168">
        <v>96</v>
      </c>
      <c r="D1168" t="s">
        <v>145</v>
      </c>
      <c r="G1168">
        <v>7</v>
      </c>
      <c r="H1168">
        <v>826.32470000000001</v>
      </c>
      <c r="I1168" t="s">
        <v>19</v>
      </c>
      <c r="J1168">
        <v>0.05</v>
      </c>
      <c r="K1168">
        <v>829.80831799999999</v>
      </c>
      <c r="L1168">
        <v>2.7980999999999999E-2</v>
      </c>
      <c r="M1168">
        <v>3.0982980000000002</v>
      </c>
      <c r="N1168">
        <v>2.7980999999999999E-2</v>
      </c>
      <c r="O1168">
        <v>5.1713950000000004</v>
      </c>
      <c r="P1168">
        <v>2.0479999999999999E-3</v>
      </c>
    </row>
    <row r="1169" spans="1:16" x14ac:dyDescent="0.2">
      <c r="A1169" t="s">
        <v>132</v>
      </c>
      <c r="B1169">
        <v>89</v>
      </c>
      <c r="C1169">
        <v>96</v>
      </c>
      <c r="D1169" t="s">
        <v>145</v>
      </c>
      <c r="G1169">
        <v>7</v>
      </c>
      <c r="H1169">
        <v>826.32470000000001</v>
      </c>
      <c r="I1169" t="s">
        <v>19</v>
      </c>
      <c r="J1169">
        <v>0.5</v>
      </c>
      <c r="K1169">
        <v>829.80587300000002</v>
      </c>
      <c r="L1169">
        <v>2.0662E-2</v>
      </c>
      <c r="M1169">
        <v>3.095853</v>
      </c>
      <c r="N1169">
        <v>2.0662E-2</v>
      </c>
      <c r="O1169">
        <v>5.1747500000000004</v>
      </c>
      <c r="P1169">
        <v>4.2499999999999998E-4</v>
      </c>
    </row>
    <row r="1170" spans="1:16" x14ac:dyDescent="0.2">
      <c r="A1170" t="s">
        <v>132</v>
      </c>
      <c r="B1170">
        <v>89</v>
      </c>
      <c r="C1170">
        <v>96</v>
      </c>
      <c r="D1170" t="s">
        <v>145</v>
      </c>
      <c r="G1170">
        <v>7</v>
      </c>
      <c r="H1170">
        <v>826.32470000000001</v>
      </c>
      <c r="I1170" t="s">
        <v>19</v>
      </c>
      <c r="J1170">
        <v>5</v>
      </c>
      <c r="K1170">
        <v>829.79660999999999</v>
      </c>
      <c r="L1170">
        <v>3.4577999999999998E-2</v>
      </c>
      <c r="M1170">
        <v>3.0865909999999999</v>
      </c>
      <c r="N1170">
        <v>3.4577999999999998E-2</v>
      </c>
      <c r="O1170">
        <v>5.1766800000000002</v>
      </c>
      <c r="P1170">
        <v>1.81E-3</v>
      </c>
    </row>
    <row r="1171" spans="1:16" x14ac:dyDescent="0.2">
      <c r="A1171" t="s">
        <v>132</v>
      </c>
      <c r="B1171">
        <v>89</v>
      </c>
      <c r="C1171">
        <v>96</v>
      </c>
      <c r="D1171" t="s">
        <v>145</v>
      </c>
      <c r="G1171">
        <v>7</v>
      </c>
      <c r="H1171">
        <v>826.32470000000001</v>
      </c>
      <c r="I1171" t="s">
        <v>19</v>
      </c>
      <c r="J1171">
        <v>50.000003999999997</v>
      </c>
      <c r="K1171">
        <v>829.79019900000003</v>
      </c>
      <c r="L1171">
        <v>1.2620000000000001E-3</v>
      </c>
      <c r="M1171">
        <v>3.0801789999999998</v>
      </c>
      <c r="N1171">
        <v>1.2620000000000001E-3</v>
      </c>
      <c r="O1171">
        <v>5.1775140000000004</v>
      </c>
      <c r="P1171">
        <v>9.7104090000000004E-5</v>
      </c>
    </row>
    <row r="1172" spans="1:16" x14ac:dyDescent="0.2">
      <c r="A1172" t="s">
        <v>132</v>
      </c>
      <c r="B1172">
        <v>89</v>
      </c>
      <c r="C1172">
        <v>96</v>
      </c>
      <c r="D1172" t="s">
        <v>145</v>
      </c>
      <c r="G1172">
        <v>7</v>
      </c>
      <c r="H1172">
        <v>826.32470000000001</v>
      </c>
      <c r="I1172" t="s">
        <v>21</v>
      </c>
      <c r="J1172">
        <v>0</v>
      </c>
      <c r="K1172">
        <v>826.71001899999999</v>
      </c>
      <c r="L1172">
        <v>0</v>
      </c>
      <c r="M1172">
        <v>0</v>
      </c>
      <c r="N1172">
        <v>0</v>
      </c>
      <c r="O1172">
        <v>5.1789459999999998</v>
      </c>
      <c r="P1172">
        <v>0</v>
      </c>
    </row>
    <row r="1173" spans="1:16" x14ac:dyDescent="0.2">
      <c r="A1173" t="s">
        <v>132</v>
      </c>
      <c r="B1173">
        <v>89</v>
      </c>
      <c r="C1173">
        <v>96</v>
      </c>
      <c r="D1173" t="s">
        <v>145</v>
      </c>
      <c r="G1173">
        <v>7</v>
      </c>
      <c r="H1173">
        <v>826.32470000000001</v>
      </c>
      <c r="I1173" t="s">
        <v>21</v>
      </c>
      <c r="J1173">
        <v>5.0000000000000001E-3</v>
      </c>
      <c r="K1173">
        <v>829.89573499999995</v>
      </c>
      <c r="L1173">
        <v>3.1209000000000001E-2</v>
      </c>
      <c r="M1173">
        <v>3.1857160000000002</v>
      </c>
      <c r="N1173">
        <v>3.1209000000000001E-2</v>
      </c>
      <c r="O1173">
        <v>5.1750679999999996</v>
      </c>
      <c r="P1173">
        <v>4.1640000000000002E-3</v>
      </c>
    </row>
    <row r="1174" spans="1:16" x14ac:dyDescent="0.2">
      <c r="A1174" t="s">
        <v>132</v>
      </c>
      <c r="B1174">
        <v>89</v>
      </c>
      <c r="C1174">
        <v>96</v>
      </c>
      <c r="D1174" t="s">
        <v>145</v>
      </c>
      <c r="G1174">
        <v>7</v>
      </c>
      <c r="H1174">
        <v>826.32470000000001</v>
      </c>
      <c r="I1174" t="s">
        <v>21</v>
      </c>
      <c r="J1174">
        <v>0.05</v>
      </c>
      <c r="K1174">
        <v>829.78984700000001</v>
      </c>
      <c r="L1174">
        <v>4.2542000000000003E-2</v>
      </c>
      <c r="M1174">
        <v>3.079828</v>
      </c>
      <c r="N1174">
        <v>4.2542000000000003E-2</v>
      </c>
      <c r="O1174">
        <v>5.1802400000000004</v>
      </c>
      <c r="P1174">
        <v>2.4750000000000002E-3</v>
      </c>
    </row>
    <row r="1175" spans="1:16" x14ac:dyDescent="0.2">
      <c r="A1175" t="s">
        <v>132</v>
      </c>
      <c r="B1175">
        <v>89</v>
      </c>
      <c r="C1175">
        <v>96</v>
      </c>
      <c r="D1175" t="s">
        <v>145</v>
      </c>
      <c r="G1175">
        <v>7</v>
      </c>
      <c r="H1175">
        <v>826.32470000000001</v>
      </c>
      <c r="I1175" t="s">
        <v>21</v>
      </c>
      <c r="J1175">
        <v>0.5</v>
      </c>
      <c r="K1175">
        <v>829.75066600000002</v>
      </c>
      <c r="L1175">
        <v>1.0525E-2</v>
      </c>
      <c r="M1175">
        <v>3.0406460000000002</v>
      </c>
      <c r="N1175">
        <v>1.0525E-2</v>
      </c>
      <c r="O1175">
        <v>5.1708230000000004</v>
      </c>
      <c r="P1175">
        <v>3.3400000000000001E-3</v>
      </c>
    </row>
    <row r="1176" spans="1:16" x14ac:dyDescent="0.2">
      <c r="A1176" t="s">
        <v>132</v>
      </c>
      <c r="B1176">
        <v>89</v>
      </c>
      <c r="C1176">
        <v>96</v>
      </c>
      <c r="D1176" t="s">
        <v>145</v>
      </c>
      <c r="G1176">
        <v>7</v>
      </c>
      <c r="H1176">
        <v>826.32470000000001</v>
      </c>
      <c r="I1176" t="s">
        <v>21</v>
      </c>
      <c r="J1176">
        <v>5</v>
      </c>
      <c r="K1176">
        <v>829.770443</v>
      </c>
      <c r="L1176">
        <v>3.9470999999999999E-2</v>
      </c>
      <c r="M1176">
        <v>3.0604230000000001</v>
      </c>
      <c r="N1176">
        <v>3.9470999999999999E-2</v>
      </c>
      <c r="O1176">
        <v>5.1760330000000003</v>
      </c>
      <c r="P1176">
        <v>5.3119999999999999E-3</v>
      </c>
    </row>
    <row r="1177" spans="1:16" x14ac:dyDescent="0.2">
      <c r="A1177" t="s">
        <v>132</v>
      </c>
      <c r="B1177">
        <v>89</v>
      </c>
      <c r="C1177">
        <v>96</v>
      </c>
      <c r="D1177" t="s">
        <v>145</v>
      </c>
      <c r="G1177">
        <v>7</v>
      </c>
      <c r="H1177">
        <v>826.32470000000001</v>
      </c>
      <c r="I1177" t="s">
        <v>21</v>
      </c>
      <c r="J1177">
        <v>50.000003999999997</v>
      </c>
      <c r="K1177">
        <v>829.72721000000001</v>
      </c>
      <c r="L1177">
        <v>6.5144999999999995E-2</v>
      </c>
      <c r="M1177">
        <v>3.0171899999999998</v>
      </c>
      <c r="N1177">
        <v>6.5144999999999995E-2</v>
      </c>
      <c r="O1177">
        <v>5.1745489999999998</v>
      </c>
      <c r="P1177">
        <v>2.8760000000000001E-3</v>
      </c>
    </row>
    <row r="1178" spans="1:16" x14ac:dyDescent="0.2">
      <c r="A1178" t="s">
        <v>132</v>
      </c>
      <c r="B1178">
        <v>92</v>
      </c>
      <c r="C1178">
        <v>105</v>
      </c>
      <c r="D1178" t="s">
        <v>146</v>
      </c>
      <c r="G1178">
        <v>13</v>
      </c>
      <c r="H1178">
        <v>1440.6488999999999</v>
      </c>
      <c r="I1178" t="s">
        <v>19</v>
      </c>
      <c r="J1178">
        <v>0</v>
      </c>
      <c r="K1178">
        <v>1441.6170340000001</v>
      </c>
      <c r="L1178">
        <v>2.4555E-2</v>
      </c>
      <c r="M1178">
        <v>0</v>
      </c>
      <c r="N1178">
        <v>0</v>
      </c>
      <c r="O1178">
        <v>11.511683</v>
      </c>
      <c r="P1178">
        <v>2.4429999999999999E-3</v>
      </c>
    </row>
    <row r="1179" spans="1:16" x14ac:dyDescent="0.2">
      <c r="A1179" t="s">
        <v>132</v>
      </c>
      <c r="B1179">
        <v>92</v>
      </c>
      <c r="C1179">
        <v>105</v>
      </c>
      <c r="D1179" t="s">
        <v>146</v>
      </c>
      <c r="G1179">
        <v>13</v>
      </c>
      <c r="H1179">
        <v>1440.6488999999999</v>
      </c>
      <c r="I1179" t="s">
        <v>19</v>
      </c>
      <c r="J1179">
        <v>5.0000000000000001E-3</v>
      </c>
      <c r="K1179">
        <v>1445.299481</v>
      </c>
      <c r="L1179">
        <v>0.120251</v>
      </c>
      <c r="M1179">
        <v>3.6824469999999998</v>
      </c>
      <c r="N1179">
        <v>0.12273199999999999</v>
      </c>
      <c r="O1179">
        <v>11.49141</v>
      </c>
      <c r="P1179">
        <v>3.679E-3</v>
      </c>
    </row>
    <row r="1180" spans="1:16" x14ac:dyDescent="0.2">
      <c r="A1180" t="s">
        <v>132</v>
      </c>
      <c r="B1180">
        <v>92</v>
      </c>
      <c r="C1180">
        <v>105</v>
      </c>
      <c r="D1180" t="s">
        <v>146</v>
      </c>
      <c r="G1180">
        <v>13</v>
      </c>
      <c r="H1180">
        <v>1440.6488999999999</v>
      </c>
      <c r="I1180" t="s">
        <v>19</v>
      </c>
      <c r="J1180">
        <v>0.05</v>
      </c>
      <c r="K1180">
        <v>1445.5775329999999</v>
      </c>
      <c r="L1180">
        <v>0.110334</v>
      </c>
      <c r="M1180">
        <v>3.9604979999999999</v>
      </c>
      <c r="N1180">
        <v>0.11303299999999999</v>
      </c>
      <c r="O1180">
        <v>11.496186</v>
      </c>
      <c r="P1180">
        <v>5.2750000000000002E-3</v>
      </c>
    </row>
    <row r="1181" spans="1:16" x14ac:dyDescent="0.2">
      <c r="A1181" t="s">
        <v>132</v>
      </c>
      <c r="B1181">
        <v>92</v>
      </c>
      <c r="C1181">
        <v>105</v>
      </c>
      <c r="D1181" t="s">
        <v>146</v>
      </c>
      <c r="G1181">
        <v>13</v>
      </c>
      <c r="H1181">
        <v>1440.6488999999999</v>
      </c>
      <c r="I1181" t="s">
        <v>19</v>
      </c>
      <c r="J1181">
        <v>0.5</v>
      </c>
      <c r="K1181">
        <v>1445.616291</v>
      </c>
      <c r="L1181">
        <v>6.0921999999999997E-2</v>
      </c>
      <c r="M1181">
        <v>3.9992570000000001</v>
      </c>
      <c r="N1181">
        <v>6.5684999999999993E-2</v>
      </c>
      <c r="O1181">
        <v>11.500553999999999</v>
      </c>
      <c r="P1181">
        <v>2.6559999999999999E-3</v>
      </c>
    </row>
    <row r="1182" spans="1:16" x14ac:dyDescent="0.2">
      <c r="A1182" t="s">
        <v>132</v>
      </c>
      <c r="B1182">
        <v>92</v>
      </c>
      <c r="C1182">
        <v>105</v>
      </c>
      <c r="D1182" t="s">
        <v>146</v>
      </c>
      <c r="G1182">
        <v>13</v>
      </c>
      <c r="H1182">
        <v>1440.6488999999999</v>
      </c>
      <c r="I1182" t="s">
        <v>19</v>
      </c>
      <c r="J1182">
        <v>5</v>
      </c>
      <c r="K1182">
        <v>1445.671961</v>
      </c>
      <c r="L1182">
        <v>8.5155999999999996E-2</v>
      </c>
      <c r="M1182">
        <v>4.054926</v>
      </c>
      <c r="N1182">
        <v>8.8625999999999996E-2</v>
      </c>
      <c r="O1182">
        <v>11.525862999999999</v>
      </c>
      <c r="P1182">
        <v>8.5559999999999994E-3</v>
      </c>
    </row>
    <row r="1183" spans="1:16" x14ac:dyDescent="0.2">
      <c r="A1183" t="s">
        <v>132</v>
      </c>
      <c r="B1183">
        <v>92</v>
      </c>
      <c r="C1183">
        <v>105</v>
      </c>
      <c r="D1183" t="s">
        <v>146</v>
      </c>
      <c r="G1183">
        <v>13</v>
      </c>
      <c r="H1183">
        <v>1440.6488999999999</v>
      </c>
      <c r="I1183" t="s">
        <v>19</v>
      </c>
      <c r="J1183">
        <v>50.000003999999997</v>
      </c>
      <c r="K1183">
        <v>1445.757466</v>
      </c>
      <c r="L1183">
        <v>0.20774799999999999</v>
      </c>
      <c r="M1183">
        <v>4.1404319999999997</v>
      </c>
      <c r="N1183">
        <v>0.20919399999999999</v>
      </c>
      <c r="O1183">
        <v>11.543227999999999</v>
      </c>
      <c r="P1183">
        <v>6.0520000000000001E-3</v>
      </c>
    </row>
    <row r="1184" spans="1:16" x14ac:dyDescent="0.2">
      <c r="A1184" t="s">
        <v>132</v>
      </c>
      <c r="B1184">
        <v>92</v>
      </c>
      <c r="C1184">
        <v>105</v>
      </c>
      <c r="D1184" t="s">
        <v>146</v>
      </c>
      <c r="G1184">
        <v>13</v>
      </c>
      <c r="H1184">
        <v>1440.6488999999999</v>
      </c>
      <c r="I1184" t="s">
        <v>21</v>
      </c>
      <c r="J1184">
        <v>0</v>
      </c>
      <c r="K1184">
        <v>1441.6170340000001</v>
      </c>
      <c r="L1184">
        <v>2.4555E-2</v>
      </c>
      <c r="M1184">
        <v>0</v>
      </c>
      <c r="N1184">
        <v>0</v>
      </c>
      <c r="O1184">
        <v>11.511683</v>
      </c>
      <c r="P1184">
        <v>2.4429999999999999E-3</v>
      </c>
    </row>
    <row r="1185" spans="1:16" x14ac:dyDescent="0.2">
      <c r="A1185" t="s">
        <v>132</v>
      </c>
      <c r="B1185">
        <v>92</v>
      </c>
      <c r="C1185">
        <v>105</v>
      </c>
      <c r="D1185" t="s">
        <v>146</v>
      </c>
      <c r="G1185">
        <v>13</v>
      </c>
      <c r="H1185">
        <v>1440.6488999999999</v>
      </c>
      <c r="I1185" t="s">
        <v>21</v>
      </c>
      <c r="J1185">
        <v>5.0000000000000001E-3</v>
      </c>
      <c r="K1185">
        <v>1445.2454230000001</v>
      </c>
      <c r="L1185">
        <v>0.19905800000000001</v>
      </c>
      <c r="M1185">
        <v>3.6283889999999999</v>
      </c>
      <c r="N1185">
        <v>0.200567</v>
      </c>
      <c r="O1185">
        <v>11.496221999999999</v>
      </c>
      <c r="P1185">
        <v>5.4260000000000003E-3</v>
      </c>
    </row>
    <row r="1186" spans="1:16" x14ac:dyDescent="0.2">
      <c r="A1186" t="s">
        <v>132</v>
      </c>
      <c r="B1186">
        <v>92</v>
      </c>
      <c r="C1186">
        <v>105</v>
      </c>
      <c r="D1186" t="s">
        <v>146</v>
      </c>
      <c r="G1186">
        <v>13</v>
      </c>
      <c r="H1186">
        <v>1440.6488999999999</v>
      </c>
      <c r="I1186" t="s">
        <v>21</v>
      </c>
      <c r="J1186">
        <v>0.05</v>
      </c>
      <c r="K1186">
        <v>1445.7051200000001</v>
      </c>
      <c r="L1186">
        <v>4.3195999999999998E-2</v>
      </c>
      <c r="M1186">
        <v>4.0880859999999997</v>
      </c>
      <c r="N1186">
        <v>4.9688000000000003E-2</v>
      </c>
      <c r="O1186">
        <v>11.496408000000001</v>
      </c>
      <c r="P1186">
        <v>5.5389999999999997E-3</v>
      </c>
    </row>
    <row r="1187" spans="1:16" x14ac:dyDescent="0.2">
      <c r="A1187" t="s">
        <v>132</v>
      </c>
      <c r="B1187">
        <v>92</v>
      </c>
      <c r="C1187">
        <v>105</v>
      </c>
      <c r="D1187" t="s">
        <v>146</v>
      </c>
      <c r="G1187">
        <v>13</v>
      </c>
      <c r="H1187">
        <v>1440.6488999999999</v>
      </c>
      <c r="I1187" t="s">
        <v>21</v>
      </c>
      <c r="J1187">
        <v>0.5</v>
      </c>
      <c r="K1187">
        <v>1445.674121</v>
      </c>
      <c r="L1187">
        <v>6.5265000000000004E-2</v>
      </c>
      <c r="M1187">
        <v>4.0570870000000001</v>
      </c>
      <c r="N1187">
        <v>6.9731000000000001E-2</v>
      </c>
      <c r="O1187">
        <v>11.504219000000001</v>
      </c>
      <c r="P1187">
        <v>6.8649999999999996E-3</v>
      </c>
    </row>
    <row r="1188" spans="1:16" x14ac:dyDescent="0.2">
      <c r="A1188" t="s">
        <v>132</v>
      </c>
      <c r="B1188">
        <v>92</v>
      </c>
      <c r="C1188">
        <v>105</v>
      </c>
      <c r="D1188" t="s">
        <v>146</v>
      </c>
      <c r="G1188">
        <v>13</v>
      </c>
      <c r="H1188">
        <v>1440.6488999999999</v>
      </c>
      <c r="I1188" t="s">
        <v>21</v>
      </c>
      <c r="J1188">
        <v>5</v>
      </c>
      <c r="K1188">
        <v>1445.7086650000001</v>
      </c>
      <c r="L1188">
        <v>8.7884000000000004E-2</v>
      </c>
      <c r="M1188">
        <v>4.0916309999999996</v>
      </c>
      <c r="N1188">
        <v>9.1249999999999998E-2</v>
      </c>
      <c r="O1188">
        <v>11.525672999999999</v>
      </c>
      <c r="P1188">
        <v>7.7070000000000003E-3</v>
      </c>
    </row>
    <row r="1189" spans="1:16" x14ac:dyDescent="0.2">
      <c r="A1189" t="s">
        <v>132</v>
      </c>
      <c r="B1189">
        <v>92</v>
      </c>
      <c r="C1189">
        <v>105</v>
      </c>
      <c r="D1189" t="s">
        <v>146</v>
      </c>
      <c r="G1189">
        <v>13</v>
      </c>
      <c r="H1189">
        <v>1440.6488999999999</v>
      </c>
      <c r="I1189" t="s">
        <v>21</v>
      </c>
      <c r="J1189">
        <v>50.000003999999997</v>
      </c>
      <c r="K1189">
        <v>1445.799207</v>
      </c>
      <c r="L1189">
        <v>7.8103000000000006E-2</v>
      </c>
      <c r="M1189">
        <v>4.1821719999999996</v>
      </c>
      <c r="N1189">
        <v>8.1872E-2</v>
      </c>
      <c r="O1189">
        <v>11.545275999999999</v>
      </c>
      <c r="P1189">
        <v>3.0799999999999998E-3</v>
      </c>
    </row>
    <row r="1190" spans="1:16" x14ac:dyDescent="0.2">
      <c r="A1190" t="s">
        <v>132</v>
      </c>
      <c r="B1190">
        <v>97</v>
      </c>
      <c r="C1190">
        <v>112</v>
      </c>
      <c r="D1190" t="s">
        <v>147</v>
      </c>
      <c r="G1190">
        <v>15</v>
      </c>
      <c r="H1190">
        <v>1654.7628999999999</v>
      </c>
      <c r="I1190" t="s">
        <v>19</v>
      </c>
      <c r="J1190">
        <v>0</v>
      </c>
      <c r="K1190">
        <v>1655.7626009999999</v>
      </c>
      <c r="L1190">
        <v>2.2737369999999998E-13</v>
      </c>
      <c r="M1190">
        <v>0</v>
      </c>
      <c r="N1190">
        <v>0</v>
      </c>
      <c r="O1190">
        <v>12.367857000000001</v>
      </c>
      <c r="P1190">
        <v>0</v>
      </c>
    </row>
    <row r="1191" spans="1:16" x14ac:dyDescent="0.2">
      <c r="A1191" t="s">
        <v>132</v>
      </c>
      <c r="B1191">
        <v>97</v>
      </c>
      <c r="C1191">
        <v>112</v>
      </c>
      <c r="D1191" t="s">
        <v>147</v>
      </c>
      <c r="G1191">
        <v>15</v>
      </c>
      <c r="H1191">
        <v>1654.7628999999999</v>
      </c>
      <c r="I1191" t="s">
        <v>19</v>
      </c>
      <c r="J1191">
        <v>5.0000000000000001E-3</v>
      </c>
      <c r="K1191">
        <v>1661.45299</v>
      </c>
      <c r="L1191">
        <v>0.13339100000000001</v>
      </c>
      <c r="M1191">
        <v>5.6903879999999996</v>
      </c>
      <c r="N1191">
        <v>0.13339100000000001</v>
      </c>
      <c r="O1191">
        <v>12.34446</v>
      </c>
      <c r="P1191">
        <v>1.495E-3</v>
      </c>
    </row>
    <row r="1192" spans="1:16" x14ac:dyDescent="0.2">
      <c r="A1192" t="s">
        <v>132</v>
      </c>
      <c r="B1192">
        <v>97</v>
      </c>
      <c r="C1192">
        <v>112</v>
      </c>
      <c r="D1192" t="s">
        <v>147</v>
      </c>
      <c r="G1192">
        <v>15</v>
      </c>
      <c r="H1192">
        <v>1654.7628999999999</v>
      </c>
      <c r="I1192" t="s">
        <v>19</v>
      </c>
      <c r="J1192">
        <v>0.05</v>
      </c>
      <c r="K1192">
        <v>1661.3766169999999</v>
      </c>
      <c r="L1192">
        <v>8.3234000000000002E-2</v>
      </c>
      <c r="M1192">
        <v>5.6140160000000003</v>
      </c>
      <c r="N1192">
        <v>8.3234000000000002E-2</v>
      </c>
      <c r="O1192">
        <v>12.345082</v>
      </c>
      <c r="P1192">
        <v>7.4260000000000003E-3</v>
      </c>
    </row>
    <row r="1193" spans="1:16" x14ac:dyDescent="0.2">
      <c r="A1193" t="s">
        <v>132</v>
      </c>
      <c r="B1193">
        <v>97</v>
      </c>
      <c r="C1193">
        <v>112</v>
      </c>
      <c r="D1193" t="s">
        <v>147</v>
      </c>
      <c r="G1193">
        <v>15</v>
      </c>
      <c r="H1193">
        <v>1654.7628999999999</v>
      </c>
      <c r="I1193" t="s">
        <v>19</v>
      </c>
      <c r="J1193">
        <v>0.5</v>
      </c>
      <c r="K1193">
        <v>1661.6008200000001</v>
      </c>
      <c r="L1193">
        <v>0.206013</v>
      </c>
      <c r="M1193">
        <v>5.8382189999999996</v>
      </c>
      <c r="N1193">
        <v>0.206013</v>
      </c>
      <c r="O1193">
        <v>12.346657</v>
      </c>
      <c r="P1193">
        <v>2.5379999999999999E-3</v>
      </c>
    </row>
    <row r="1194" spans="1:16" x14ac:dyDescent="0.2">
      <c r="A1194" t="s">
        <v>132</v>
      </c>
      <c r="B1194">
        <v>97</v>
      </c>
      <c r="C1194">
        <v>112</v>
      </c>
      <c r="D1194" t="s">
        <v>147</v>
      </c>
      <c r="G1194">
        <v>15</v>
      </c>
      <c r="H1194">
        <v>1654.7628999999999</v>
      </c>
      <c r="I1194" t="s">
        <v>19</v>
      </c>
      <c r="J1194">
        <v>5</v>
      </c>
      <c r="K1194">
        <v>1661.9316899999999</v>
      </c>
      <c r="L1194">
        <v>5.2750999999999999E-2</v>
      </c>
      <c r="M1194">
        <v>6.1690889999999996</v>
      </c>
      <c r="N1194">
        <v>5.2750999999999999E-2</v>
      </c>
      <c r="O1194">
        <v>12.359937</v>
      </c>
      <c r="P1194">
        <v>1.1809E-2</v>
      </c>
    </row>
    <row r="1195" spans="1:16" x14ac:dyDescent="0.2">
      <c r="A1195" t="s">
        <v>132</v>
      </c>
      <c r="B1195">
        <v>97</v>
      </c>
      <c r="C1195">
        <v>112</v>
      </c>
      <c r="D1195" t="s">
        <v>147</v>
      </c>
      <c r="G1195">
        <v>15</v>
      </c>
      <c r="H1195">
        <v>1654.7628999999999</v>
      </c>
      <c r="I1195" t="s">
        <v>19</v>
      </c>
      <c r="J1195">
        <v>50.000003999999997</v>
      </c>
      <c r="K1195">
        <v>1662.0231409999999</v>
      </c>
      <c r="L1195">
        <v>0.109421</v>
      </c>
      <c r="M1195">
        <v>6.2605399999999998</v>
      </c>
      <c r="N1195">
        <v>0.109421</v>
      </c>
      <c r="O1195">
        <v>12.364428</v>
      </c>
      <c r="P1195">
        <v>1.3270000000000001E-3</v>
      </c>
    </row>
    <row r="1196" spans="1:16" x14ac:dyDescent="0.2">
      <c r="A1196" t="s">
        <v>132</v>
      </c>
      <c r="B1196">
        <v>97</v>
      </c>
      <c r="C1196">
        <v>112</v>
      </c>
      <c r="D1196" t="s">
        <v>147</v>
      </c>
      <c r="G1196">
        <v>15</v>
      </c>
      <c r="H1196">
        <v>1654.7628999999999</v>
      </c>
      <c r="I1196" t="s">
        <v>21</v>
      </c>
      <c r="J1196">
        <v>0</v>
      </c>
      <c r="K1196">
        <v>1655.7626009999999</v>
      </c>
      <c r="L1196">
        <v>2.2737369999999998E-13</v>
      </c>
      <c r="M1196">
        <v>0</v>
      </c>
      <c r="N1196">
        <v>0</v>
      </c>
      <c r="O1196">
        <v>12.367857000000001</v>
      </c>
      <c r="P1196">
        <v>0</v>
      </c>
    </row>
    <row r="1197" spans="1:16" x14ac:dyDescent="0.2">
      <c r="A1197" t="s">
        <v>132</v>
      </c>
      <c r="B1197">
        <v>97</v>
      </c>
      <c r="C1197">
        <v>112</v>
      </c>
      <c r="D1197" t="s">
        <v>147</v>
      </c>
      <c r="G1197">
        <v>15</v>
      </c>
      <c r="H1197">
        <v>1654.7628999999999</v>
      </c>
      <c r="I1197" t="s">
        <v>21</v>
      </c>
      <c r="J1197">
        <v>5.0000000000000001E-3</v>
      </c>
      <c r="K1197">
        <v>1661.49063</v>
      </c>
      <c r="L1197">
        <v>0.16481599999999999</v>
      </c>
      <c r="M1197">
        <v>5.7280290000000003</v>
      </c>
      <c r="N1197">
        <v>0.16481599999999999</v>
      </c>
      <c r="O1197">
        <v>12.343870000000001</v>
      </c>
      <c r="P1197">
        <v>3.761E-3</v>
      </c>
    </row>
    <row r="1198" spans="1:16" x14ac:dyDescent="0.2">
      <c r="A1198" t="s">
        <v>132</v>
      </c>
      <c r="B1198">
        <v>97</v>
      </c>
      <c r="C1198">
        <v>112</v>
      </c>
      <c r="D1198" t="s">
        <v>147</v>
      </c>
      <c r="G1198">
        <v>15</v>
      </c>
      <c r="H1198">
        <v>1654.7628999999999</v>
      </c>
      <c r="I1198" t="s">
        <v>21</v>
      </c>
      <c r="J1198">
        <v>0.05</v>
      </c>
      <c r="K1198">
        <v>1661.2804430000001</v>
      </c>
      <c r="L1198">
        <v>0.16810800000000001</v>
      </c>
      <c r="M1198">
        <v>5.5178419999999999</v>
      </c>
      <c r="N1198">
        <v>0.16810800000000001</v>
      </c>
      <c r="O1198">
        <v>12.339953</v>
      </c>
      <c r="P1198">
        <v>3.9639999999999996E-3</v>
      </c>
    </row>
    <row r="1199" spans="1:16" x14ac:dyDescent="0.2">
      <c r="A1199" t="s">
        <v>132</v>
      </c>
      <c r="B1199">
        <v>97</v>
      </c>
      <c r="C1199">
        <v>112</v>
      </c>
      <c r="D1199" t="s">
        <v>147</v>
      </c>
      <c r="G1199">
        <v>15</v>
      </c>
      <c r="H1199">
        <v>1654.7628999999999</v>
      </c>
      <c r="I1199" t="s">
        <v>21</v>
      </c>
      <c r="J1199">
        <v>0.5</v>
      </c>
      <c r="K1199">
        <v>1661.640091</v>
      </c>
      <c r="L1199">
        <v>4.0203000000000003E-2</v>
      </c>
      <c r="M1199">
        <v>5.8774899999999999</v>
      </c>
      <c r="N1199">
        <v>4.0203000000000003E-2</v>
      </c>
      <c r="O1199">
        <v>12.342041</v>
      </c>
      <c r="P1199">
        <v>1.219E-3</v>
      </c>
    </row>
    <row r="1200" spans="1:16" x14ac:dyDescent="0.2">
      <c r="A1200" t="s">
        <v>132</v>
      </c>
      <c r="B1200">
        <v>97</v>
      </c>
      <c r="C1200">
        <v>112</v>
      </c>
      <c r="D1200" t="s">
        <v>147</v>
      </c>
      <c r="G1200">
        <v>15</v>
      </c>
      <c r="H1200">
        <v>1654.7628999999999</v>
      </c>
      <c r="I1200" t="s">
        <v>21</v>
      </c>
      <c r="J1200">
        <v>5</v>
      </c>
      <c r="K1200">
        <v>1661.7464219999999</v>
      </c>
      <c r="L1200">
        <v>9.1778999999999999E-2</v>
      </c>
      <c r="M1200">
        <v>5.9838209999999998</v>
      </c>
      <c r="N1200">
        <v>9.1778999999999999E-2</v>
      </c>
      <c r="O1200">
        <v>12.355214999999999</v>
      </c>
      <c r="P1200">
        <v>6.6020000000000002E-3</v>
      </c>
    </row>
    <row r="1201" spans="1:16" x14ac:dyDescent="0.2">
      <c r="A1201" t="s">
        <v>132</v>
      </c>
      <c r="B1201">
        <v>97</v>
      </c>
      <c r="C1201">
        <v>112</v>
      </c>
      <c r="D1201" t="s">
        <v>147</v>
      </c>
      <c r="G1201">
        <v>15</v>
      </c>
      <c r="H1201">
        <v>1654.7628999999999</v>
      </c>
      <c r="I1201" t="s">
        <v>21</v>
      </c>
      <c r="J1201">
        <v>50.000003999999997</v>
      </c>
      <c r="K1201">
        <v>1661.8848869999999</v>
      </c>
      <c r="L1201">
        <v>0.11862499999999999</v>
      </c>
      <c r="M1201">
        <v>6.1222859999999999</v>
      </c>
      <c r="N1201">
        <v>0.11862499999999999</v>
      </c>
      <c r="O1201">
        <v>12.367825</v>
      </c>
      <c r="P1201">
        <v>4.0819999999999997E-3</v>
      </c>
    </row>
    <row r="1202" spans="1:16" x14ac:dyDescent="0.2">
      <c r="A1202" t="s">
        <v>132</v>
      </c>
      <c r="B1202">
        <v>100</v>
      </c>
      <c r="C1202">
        <v>112</v>
      </c>
      <c r="D1202" t="s">
        <v>148</v>
      </c>
      <c r="G1202">
        <v>12</v>
      </c>
      <c r="H1202">
        <v>1293.5626999999999</v>
      </c>
      <c r="I1202" t="s">
        <v>19</v>
      </c>
      <c r="J1202">
        <v>0</v>
      </c>
      <c r="K1202">
        <v>1293.9122749999999</v>
      </c>
      <c r="L1202">
        <v>0</v>
      </c>
      <c r="M1202">
        <v>0</v>
      </c>
      <c r="N1202">
        <v>0</v>
      </c>
      <c r="O1202">
        <v>9.6625300000000003</v>
      </c>
      <c r="P1202">
        <v>0</v>
      </c>
    </row>
    <row r="1203" spans="1:16" x14ac:dyDescent="0.2">
      <c r="A1203" t="s">
        <v>132</v>
      </c>
      <c r="B1203">
        <v>100</v>
      </c>
      <c r="C1203">
        <v>112</v>
      </c>
      <c r="D1203" t="s">
        <v>148</v>
      </c>
      <c r="G1203">
        <v>12</v>
      </c>
      <c r="H1203">
        <v>1293.5626999999999</v>
      </c>
      <c r="I1203" t="s">
        <v>19</v>
      </c>
      <c r="J1203">
        <v>5.0000000000000001E-3</v>
      </c>
      <c r="K1203">
        <v>1298.124407</v>
      </c>
      <c r="L1203">
        <v>7.8024999999999997E-2</v>
      </c>
      <c r="M1203">
        <v>4.2121320000000004</v>
      </c>
      <c r="N1203">
        <v>7.8024999999999997E-2</v>
      </c>
      <c r="O1203">
        <v>9.6255780000000009</v>
      </c>
      <c r="P1203">
        <v>5.0229999999999997E-3</v>
      </c>
    </row>
    <row r="1204" spans="1:16" x14ac:dyDescent="0.2">
      <c r="A1204" t="s">
        <v>132</v>
      </c>
      <c r="B1204">
        <v>100</v>
      </c>
      <c r="C1204">
        <v>112</v>
      </c>
      <c r="D1204" t="s">
        <v>148</v>
      </c>
      <c r="G1204">
        <v>12</v>
      </c>
      <c r="H1204">
        <v>1293.5626999999999</v>
      </c>
      <c r="I1204" t="s">
        <v>19</v>
      </c>
      <c r="J1204">
        <v>0.05</v>
      </c>
      <c r="K1204">
        <v>1298.111159</v>
      </c>
      <c r="L1204">
        <v>6.1018000000000003E-2</v>
      </c>
      <c r="M1204">
        <v>4.1988839999999996</v>
      </c>
      <c r="N1204">
        <v>6.1018000000000003E-2</v>
      </c>
      <c r="O1204">
        <v>9.6262100000000004</v>
      </c>
      <c r="P1204">
        <v>3.7139999999999999E-3</v>
      </c>
    </row>
    <row r="1205" spans="1:16" x14ac:dyDescent="0.2">
      <c r="A1205" t="s">
        <v>132</v>
      </c>
      <c r="B1205">
        <v>100</v>
      </c>
      <c r="C1205">
        <v>112</v>
      </c>
      <c r="D1205" t="s">
        <v>148</v>
      </c>
      <c r="G1205">
        <v>12</v>
      </c>
      <c r="H1205">
        <v>1293.5626999999999</v>
      </c>
      <c r="I1205" t="s">
        <v>19</v>
      </c>
      <c r="J1205">
        <v>0.5</v>
      </c>
      <c r="K1205">
        <v>1298.169433</v>
      </c>
      <c r="L1205">
        <v>0.12632499999999999</v>
      </c>
      <c r="M1205">
        <v>4.2571589999999997</v>
      </c>
      <c r="N1205">
        <v>0.12632499999999999</v>
      </c>
      <c r="O1205">
        <v>9.6348190000000002</v>
      </c>
      <c r="P1205">
        <v>2.215E-3</v>
      </c>
    </row>
    <row r="1206" spans="1:16" x14ac:dyDescent="0.2">
      <c r="A1206" t="s">
        <v>132</v>
      </c>
      <c r="B1206">
        <v>100</v>
      </c>
      <c r="C1206">
        <v>112</v>
      </c>
      <c r="D1206" t="s">
        <v>148</v>
      </c>
      <c r="G1206">
        <v>12</v>
      </c>
      <c r="H1206">
        <v>1293.5626999999999</v>
      </c>
      <c r="I1206" t="s">
        <v>19</v>
      </c>
      <c r="J1206">
        <v>5</v>
      </c>
      <c r="K1206">
        <v>1298.2615539999999</v>
      </c>
      <c r="L1206">
        <v>5.0414E-2</v>
      </c>
      <c r="M1206">
        <v>4.3492790000000001</v>
      </c>
      <c r="N1206">
        <v>5.0414E-2</v>
      </c>
      <c r="O1206">
        <v>9.6355360000000001</v>
      </c>
      <c r="P1206">
        <v>8.2799999999999992E-3</v>
      </c>
    </row>
    <row r="1207" spans="1:16" x14ac:dyDescent="0.2">
      <c r="A1207" t="s">
        <v>132</v>
      </c>
      <c r="B1207">
        <v>100</v>
      </c>
      <c r="C1207">
        <v>112</v>
      </c>
      <c r="D1207" t="s">
        <v>148</v>
      </c>
      <c r="G1207">
        <v>12</v>
      </c>
      <c r="H1207">
        <v>1293.5626999999999</v>
      </c>
      <c r="I1207" t="s">
        <v>19</v>
      </c>
      <c r="J1207">
        <v>50.000003999999997</v>
      </c>
      <c r="K1207">
        <v>1298.4408739999999</v>
      </c>
      <c r="L1207">
        <v>0.102559</v>
      </c>
      <c r="M1207">
        <v>4.5285989999999998</v>
      </c>
      <c r="N1207">
        <v>0.102559</v>
      </c>
      <c r="O1207">
        <v>9.6368620000000007</v>
      </c>
      <c r="P1207">
        <v>5.8050000000000003E-3</v>
      </c>
    </row>
    <row r="1208" spans="1:16" x14ac:dyDescent="0.2">
      <c r="A1208" t="s">
        <v>132</v>
      </c>
      <c r="B1208">
        <v>100</v>
      </c>
      <c r="C1208">
        <v>112</v>
      </c>
      <c r="D1208" t="s">
        <v>148</v>
      </c>
      <c r="G1208">
        <v>12</v>
      </c>
      <c r="H1208">
        <v>1293.5626999999999</v>
      </c>
      <c r="I1208" t="s">
        <v>21</v>
      </c>
      <c r="J1208">
        <v>0</v>
      </c>
      <c r="K1208">
        <v>1293.9122749999999</v>
      </c>
      <c r="L1208">
        <v>0</v>
      </c>
      <c r="M1208">
        <v>0</v>
      </c>
      <c r="N1208">
        <v>0</v>
      </c>
      <c r="O1208">
        <v>9.6625300000000003</v>
      </c>
      <c r="P1208">
        <v>0</v>
      </c>
    </row>
    <row r="1209" spans="1:16" x14ac:dyDescent="0.2">
      <c r="A1209" t="s">
        <v>132</v>
      </c>
      <c r="B1209">
        <v>100</v>
      </c>
      <c r="C1209">
        <v>112</v>
      </c>
      <c r="D1209" t="s">
        <v>148</v>
      </c>
      <c r="G1209">
        <v>12</v>
      </c>
      <c r="H1209">
        <v>1293.5626999999999</v>
      </c>
      <c r="I1209" t="s">
        <v>21</v>
      </c>
      <c r="J1209">
        <v>5.0000000000000001E-3</v>
      </c>
      <c r="K1209">
        <v>1298.1013069999999</v>
      </c>
      <c r="L1209">
        <v>9.1040999999999997E-2</v>
      </c>
      <c r="M1209">
        <v>4.1890320000000001</v>
      </c>
      <c r="N1209">
        <v>9.1040999999999997E-2</v>
      </c>
      <c r="O1209">
        <v>9.639913</v>
      </c>
      <c r="P1209">
        <v>4.9969999999999997E-3</v>
      </c>
    </row>
    <row r="1210" spans="1:16" x14ac:dyDescent="0.2">
      <c r="A1210" t="s">
        <v>132</v>
      </c>
      <c r="B1210">
        <v>100</v>
      </c>
      <c r="C1210">
        <v>112</v>
      </c>
      <c r="D1210" t="s">
        <v>148</v>
      </c>
      <c r="G1210">
        <v>12</v>
      </c>
      <c r="H1210">
        <v>1293.5626999999999</v>
      </c>
      <c r="I1210" t="s">
        <v>21</v>
      </c>
      <c r="J1210">
        <v>0.05</v>
      </c>
      <c r="K1210">
        <v>1298.1339379999999</v>
      </c>
      <c r="L1210">
        <v>1.9906E-2</v>
      </c>
      <c r="M1210">
        <v>4.2216630000000004</v>
      </c>
      <c r="N1210">
        <v>1.9906E-2</v>
      </c>
      <c r="O1210">
        <v>9.6291349999999998</v>
      </c>
      <c r="P1210">
        <v>9.5720000000000006E-3</v>
      </c>
    </row>
    <row r="1211" spans="1:16" x14ac:dyDescent="0.2">
      <c r="A1211" t="s">
        <v>132</v>
      </c>
      <c r="B1211">
        <v>100</v>
      </c>
      <c r="C1211">
        <v>112</v>
      </c>
      <c r="D1211" t="s">
        <v>148</v>
      </c>
      <c r="G1211">
        <v>12</v>
      </c>
      <c r="H1211">
        <v>1293.5626999999999</v>
      </c>
      <c r="I1211" t="s">
        <v>21</v>
      </c>
      <c r="J1211">
        <v>0.5</v>
      </c>
      <c r="K1211">
        <v>1298.2296389999999</v>
      </c>
      <c r="L1211">
        <v>4.8401E-2</v>
      </c>
      <c r="M1211">
        <v>4.3173640000000004</v>
      </c>
      <c r="N1211">
        <v>4.8401E-2</v>
      </c>
      <c r="O1211">
        <v>9.6378640000000004</v>
      </c>
      <c r="P1211">
        <v>2.199E-3</v>
      </c>
    </row>
    <row r="1212" spans="1:16" x14ac:dyDescent="0.2">
      <c r="A1212" t="s">
        <v>132</v>
      </c>
      <c r="B1212">
        <v>100</v>
      </c>
      <c r="C1212">
        <v>112</v>
      </c>
      <c r="D1212" t="s">
        <v>148</v>
      </c>
      <c r="G1212">
        <v>12</v>
      </c>
      <c r="H1212">
        <v>1293.5626999999999</v>
      </c>
      <c r="I1212" t="s">
        <v>21</v>
      </c>
      <c r="J1212">
        <v>5</v>
      </c>
      <c r="K1212">
        <v>1298.2619830000001</v>
      </c>
      <c r="L1212">
        <v>0.11842900000000001</v>
      </c>
      <c r="M1212">
        <v>4.3497089999999998</v>
      </c>
      <c r="N1212">
        <v>0.11842900000000001</v>
      </c>
      <c r="O1212">
        <v>9.6363710000000005</v>
      </c>
      <c r="P1212">
        <v>2.4320000000000001E-3</v>
      </c>
    </row>
    <row r="1213" spans="1:16" x14ac:dyDescent="0.2">
      <c r="A1213" t="s">
        <v>132</v>
      </c>
      <c r="B1213">
        <v>100</v>
      </c>
      <c r="C1213">
        <v>112</v>
      </c>
      <c r="D1213" t="s">
        <v>148</v>
      </c>
      <c r="G1213">
        <v>12</v>
      </c>
      <c r="H1213">
        <v>1293.5626999999999</v>
      </c>
      <c r="I1213" t="s">
        <v>21</v>
      </c>
      <c r="J1213">
        <v>50.000003999999997</v>
      </c>
      <c r="K1213">
        <v>1298.3456639999999</v>
      </c>
      <c r="L1213">
        <v>7.4062000000000003E-2</v>
      </c>
      <c r="M1213">
        <v>4.433389</v>
      </c>
      <c r="N1213">
        <v>7.4062000000000003E-2</v>
      </c>
      <c r="O1213">
        <v>9.6422659999999993</v>
      </c>
      <c r="P1213">
        <v>2.9060000000000002E-3</v>
      </c>
    </row>
    <row r="1214" spans="1:16" x14ac:dyDescent="0.2">
      <c r="A1214" t="s">
        <v>132</v>
      </c>
      <c r="B1214">
        <v>112</v>
      </c>
      <c r="C1214">
        <v>121</v>
      </c>
      <c r="D1214" t="s">
        <v>149</v>
      </c>
      <c r="G1214">
        <v>9</v>
      </c>
      <c r="H1214">
        <v>1144.6796999999999</v>
      </c>
      <c r="I1214" t="s">
        <v>19</v>
      </c>
      <c r="J1214">
        <v>0</v>
      </c>
      <c r="K1214">
        <v>1145.257989</v>
      </c>
      <c r="L1214">
        <v>0</v>
      </c>
      <c r="M1214">
        <v>0</v>
      </c>
      <c r="N1214">
        <v>0</v>
      </c>
      <c r="O1214">
        <v>6.0370119999999998</v>
      </c>
      <c r="P1214">
        <v>0</v>
      </c>
    </row>
    <row r="1215" spans="1:16" x14ac:dyDescent="0.2">
      <c r="A1215" t="s">
        <v>132</v>
      </c>
      <c r="B1215">
        <v>112</v>
      </c>
      <c r="C1215">
        <v>121</v>
      </c>
      <c r="D1215" t="s">
        <v>149</v>
      </c>
      <c r="G1215">
        <v>9</v>
      </c>
      <c r="H1215">
        <v>1144.6796999999999</v>
      </c>
      <c r="I1215" t="s">
        <v>19</v>
      </c>
      <c r="J1215">
        <v>5.0000000000000001E-3</v>
      </c>
      <c r="K1215">
        <v>1145.5528999999999</v>
      </c>
      <c r="L1215">
        <v>4.5249999999999999E-2</v>
      </c>
      <c r="M1215">
        <v>0.29491200000000001</v>
      </c>
      <c r="N1215">
        <v>4.5249999999999999E-2</v>
      </c>
      <c r="O1215">
        <v>5.9899430000000002</v>
      </c>
      <c r="P1215">
        <v>1.4710000000000001E-2</v>
      </c>
    </row>
    <row r="1216" spans="1:16" x14ac:dyDescent="0.2">
      <c r="A1216" t="s">
        <v>132</v>
      </c>
      <c r="B1216">
        <v>112</v>
      </c>
      <c r="C1216">
        <v>121</v>
      </c>
      <c r="D1216" t="s">
        <v>149</v>
      </c>
      <c r="G1216">
        <v>9</v>
      </c>
      <c r="H1216">
        <v>1144.6796999999999</v>
      </c>
      <c r="I1216" t="s">
        <v>19</v>
      </c>
      <c r="J1216">
        <v>0.05</v>
      </c>
      <c r="K1216">
        <v>1145.5696419999999</v>
      </c>
      <c r="L1216">
        <v>0.11558300000000001</v>
      </c>
      <c r="M1216">
        <v>0.31165300000000001</v>
      </c>
      <c r="N1216">
        <v>0.11558300000000001</v>
      </c>
      <c r="O1216">
        <v>6.0051410000000001</v>
      </c>
      <c r="P1216">
        <v>3.3839999999999999E-3</v>
      </c>
    </row>
    <row r="1217" spans="1:16" x14ac:dyDescent="0.2">
      <c r="A1217" t="s">
        <v>132</v>
      </c>
      <c r="B1217">
        <v>112</v>
      </c>
      <c r="C1217">
        <v>121</v>
      </c>
      <c r="D1217" t="s">
        <v>149</v>
      </c>
      <c r="G1217">
        <v>9</v>
      </c>
      <c r="H1217">
        <v>1144.6796999999999</v>
      </c>
      <c r="I1217" t="s">
        <v>19</v>
      </c>
      <c r="J1217">
        <v>0.5</v>
      </c>
      <c r="K1217">
        <v>1145.9519339999999</v>
      </c>
      <c r="L1217">
        <v>8.6958999999999995E-2</v>
      </c>
      <c r="M1217">
        <v>0.69394500000000003</v>
      </c>
      <c r="N1217">
        <v>8.6958999999999995E-2</v>
      </c>
      <c r="O1217">
        <v>6.0222290000000003</v>
      </c>
      <c r="P1217">
        <v>5.953E-3</v>
      </c>
    </row>
    <row r="1218" spans="1:16" x14ac:dyDescent="0.2">
      <c r="A1218" t="s">
        <v>132</v>
      </c>
      <c r="B1218">
        <v>112</v>
      </c>
      <c r="C1218">
        <v>121</v>
      </c>
      <c r="D1218" t="s">
        <v>149</v>
      </c>
      <c r="G1218">
        <v>9</v>
      </c>
      <c r="H1218">
        <v>1144.6796999999999</v>
      </c>
      <c r="I1218" t="s">
        <v>19</v>
      </c>
      <c r="J1218">
        <v>5</v>
      </c>
      <c r="K1218">
        <v>1146.514645</v>
      </c>
      <c r="L1218">
        <v>4.2190999999999999E-2</v>
      </c>
      <c r="M1218">
        <v>1.256656</v>
      </c>
      <c r="N1218">
        <v>4.2190999999999999E-2</v>
      </c>
      <c r="O1218">
        <v>6.0356160000000001</v>
      </c>
      <c r="P1218">
        <v>4.7920000000000003E-3</v>
      </c>
    </row>
    <row r="1219" spans="1:16" x14ac:dyDescent="0.2">
      <c r="A1219" t="s">
        <v>132</v>
      </c>
      <c r="B1219">
        <v>112</v>
      </c>
      <c r="C1219">
        <v>121</v>
      </c>
      <c r="D1219" t="s">
        <v>149</v>
      </c>
      <c r="G1219">
        <v>9</v>
      </c>
      <c r="H1219">
        <v>1144.6796999999999</v>
      </c>
      <c r="I1219" t="s">
        <v>19</v>
      </c>
      <c r="J1219">
        <v>50.000003999999997</v>
      </c>
      <c r="K1219">
        <v>1147.2332369999999</v>
      </c>
      <c r="L1219">
        <v>7.4802999999999994E-2</v>
      </c>
      <c r="M1219">
        <v>1.975249</v>
      </c>
      <c r="N1219">
        <v>7.4802999999999994E-2</v>
      </c>
      <c r="O1219">
        <v>6.0604079999999998</v>
      </c>
      <c r="P1219">
        <v>4.7879999999999997E-3</v>
      </c>
    </row>
    <row r="1220" spans="1:16" x14ac:dyDescent="0.2">
      <c r="A1220" t="s">
        <v>132</v>
      </c>
      <c r="B1220">
        <v>112</v>
      </c>
      <c r="C1220">
        <v>121</v>
      </c>
      <c r="D1220" t="s">
        <v>149</v>
      </c>
      <c r="G1220">
        <v>9</v>
      </c>
      <c r="H1220">
        <v>1144.6796999999999</v>
      </c>
      <c r="I1220" t="s">
        <v>21</v>
      </c>
      <c r="J1220">
        <v>0</v>
      </c>
      <c r="K1220">
        <v>1145.257989</v>
      </c>
      <c r="L1220">
        <v>0</v>
      </c>
      <c r="M1220">
        <v>0</v>
      </c>
      <c r="N1220">
        <v>0</v>
      </c>
      <c r="O1220">
        <v>6.0370119999999998</v>
      </c>
      <c r="P1220">
        <v>0</v>
      </c>
    </row>
    <row r="1221" spans="1:16" x14ac:dyDescent="0.2">
      <c r="A1221" t="s">
        <v>132</v>
      </c>
      <c r="B1221">
        <v>112</v>
      </c>
      <c r="C1221">
        <v>121</v>
      </c>
      <c r="D1221" t="s">
        <v>149</v>
      </c>
      <c r="G1221">
        <v>9</v>
      </c>
      <c r="H1221">
        <v>1144.6796999999999</v>
      </c>
      <c r="I1221" t="s">
        <v>21</v>
      </c>
      <c r="J1221">
        <v>5.0000000000000001E-3</v>
      </c>
      <c r="K1221">
        <v>1145.524907</v>
      </c>
      <c r="L1221">
        <v>4.2320999999999998E-2</v>
      </c>
      <c r="M1221">
        <v>0.26691799999999999</v>
      </c>
      <c r="N1221">
        <v>4.2320999999999998E-2</v>
      </c>
      <c r="O1221">
        <v>6.0128649999999997</v>
      </c>
      <c r="P1221">
        <v>3.77E-4</v>
      </c>
    </row>
    <row r="1222" spans="1:16" x14ac:dyDescent="0.2">
      <c r="A1222" t="s">
        <v>132</v>
      </c>
      <c r="B1222">
        <v>112</v>
      </c>
      <c r="C1222">
        <v>121</v>
      </c>
      <c r="D1222" t="s">
        <v>149</v>
      </c>
      <c r="G1222">
        <v>9</v>
      </c>
      <c r="H1222">
        <v>1144.6796999999999</v>
      </c>
      <c r="I1222" t="s">
        <v>21</v>
      </c>
      <c r="J1222">
        <v>0.05</v>
      </c>
      <c r="K1222">
        <v>1145.6236650000001</v>
      </c>
      <c r="L1222">
        <v>6.1612E-2</v>
      </c>
      <c r="M1222">
        <v>0.365676</v>
      </c>
      <c r="N1222">
        <v>6.1612E-2</v>
      </c>
      <c r="O1222">
        <v>6.0307760000000004</v>
      </c>
      <c r="P1222">
        <v>7.5040000000000003E-3</v>
      </c>
    </row>
    <row r="1223" spans="1:16" x14ac:dyDescent="0.2">
      <c r="A1223" t="s">
        <v>132</v>
      </c>
      <c r="B1223">
        <v>112</v>
      </c>
      <c r="C1223">
        <v>121</v>
      </c>
      <c r="D1223" t="s">
        <v>149</v>
      </c>
      <c r="G1223">
        <v>9</v>
      </c>
      <c r="H1223">
        <v>1144.6796999999999</v>
      </c>
      <c r="I1223" t="s">
        <v>21</v>
      </c>
      <c r="J1223">
        <v>0.5</v>
      </c>
      <c r="K1223">
        <v>1145.8345870000001</v>
      </c>
      <c r="L1223">
        <v>4.1503999999999999E-2</v>
      </c>
      <c r="M1223">
        <v>0.57659800000000005</v>
      </c>
      <c r="N1223">
        <v>4.1503999999999999E-2</v>
      </c>
      <c r="O1223">
        <v>6.0393119999999998</v>
      </c>
      <c r="P1223">
        <v>9.8790000000000006E-3</v>
      </c>
    </row>
    <row r="1224" spans="1:16" x14ac:dyDescent="0.2">
      <c r="A1224" t="s">
        <v>132</v>
      </c>
      <c r="B1224">
        <v>112</v>
      </c>
      <c r="C1224">
        <v>121</v>
      </c>
      <c r="D1224" t="s">
        <v>149</v>
      </c>
      <c r="G1224">
        <v>9</v>
      </c>
      <c r="H1224">
        <v>1144.6796999999999</v>
      </c>
      <c r="I1224" t="s">
        <v>21</v>
      </c>
      <c r="J1224">
        <v>5</v>
      </c>
      <c r="K1224">
        <v>1146.594767</v>
      </c>
      <c r="L1224">
        <v>2.0036999999999999E-2</v>
      </c>
      <c r="M1224">
        <v>1.3367789999999999</v>
      </c>
      <c r="N1224">
        <v>2.0036999999999999E-2</v>
      </c>
      <c r="O1224">
        <v>6.0537850000000004</v>
      </c>
      <c r="P1224">
        <v>7.9480000000000002E-3</v>
      </c>
    </row>
    <row r="1225" spans="1:16" x14ac:dyDescent="0.2">
      <c r="A1225" t="s">
        <v>132</v>
      </c>
      <c r="B1225">
        <v>112</v>
      </c>
      <c r="C1225">
        <v>121</v>
      </c>
      <c r="D1225" t="s">
        <v>149</v>
      </c>
      <c r="G1225">
        <v>9</v>
      </c>
      <c r="H1225">
        <v>1144.6796999999999</v>
      </c>
      <c r="I1225" t="s">
        <v>21</v>
      </c>
      <c r="J1225">
        <v>50.000003999999997</v>
      </c>
      <c r="K1225">
        <v>1147.228249</v>
      </c>
      <c r="L1225">
        <v>2.9544000000000001E-2</v>
      </c>
      <c r="M1225">
        <v>1.9702599999999999</v>
      </c>
      <c r="N1225">
        <v>2.9544000000000001E-2</v>
      </c>
      <c r="O1225">
        <v>6.07172</v>
      </c>
      <c r="P1225">
        <v>5.5399999999999998E-3</v>
      </c>
    </row>
    <row r="1226" spans="1:16" x14ac:dyDescent="0.2">
      <c r="A1226" t="s">
        <v>132</v>
      </c>
      <c r="B1226">
        <v>113</v>
      </c>
      <c r="C1226">
        <v>122</v>
      </c>
      <c r="D1226" t="s">
        <v>150</v>
      </c>
      <c r="G1226">
        <v>9</v>
      </c>
      <c r="H1226">
        <v>1144.6796999999999</v>
      </c>
      <c r="I1226" t="s">
        <v>19</v>
      </c>
      <c r="J1226">
        <v>0</v>
      </c>
      <c r="K1226">
        <v>1145.3405150000001</v>
      </c>
      <c r="L1226">
        <v>5.9560000000000002E-2</v>
      </c>
      <c r="M1226">
        <v>0</v>
      </c>
      <c r="N1226">
        <v>0</v>
      </c>
      <c r="O1226">
        <v>6.8749229999999999</v>
      </c>
      <c r="P1226">
        <v>3.1619999999999999E-3</v>
      </c>
    </row>
    <row r="1227" spans="1:16" x14ac:dyDescent="0.2">
      <c r="A1227" t="s">
        <v>132</v>
      </c>
      <c r="B1227">
        <v>113</v>
      </c>
      <c r="C1227">
        <v>122</v>
      </c>
      <c r="D1227" t="s">
        <v>150</v>
      </c>
      <c r="G1227">
        <v>9</v>
      </c>
      <c r="H1227">
        <v>1144.6796999999999</v>
      </c>
      <c r="I1227" t="s">
        <v>19</v>
      </c>
      <c r="J1227">
        <v>5.0000000000000001E-3</v>
      </c>
      <c r="K1227">
        <v>1147.9771639999999</v>
      </c>
      <c r="L1227">
        <v>0.13777900000000001</v>
      </c>
      <c r="M1227">
        <v>2.6366489999999998</v>
      </c>
      <c r="N1227">
        <v>0.15010100000000001</v>
      </c>
      <c r="O1227">
        <v>6.842714</v>
      </c>
      <c r="P1227">
        <v>2.2172000000000001E-2</v>
      </c>
    </row>
    <row r="1228" spans="1:16" x14ac:dyDescent="0.2">
      <c r="A1228" t="s">
        <v>132</v>
      </c>
      <c r="B1228">
        <v>113</v>
      </c>
      <c r="C1228">
        <v>122</v>
      </c>
      <c r="D1228" t="s">
        <v>150</v>
      </c>
      <c r="G1228">
        <v>9</v>
      </c>
      <c r="H1228">
        <v>1144.6796999999999</v>
      </c>
      <c r="I1228" t="s">
        <v>19</v>
      </c>
      <c r="J1228">
        <v>0.05</v>
      </c>
      <c r="K1228">
        <v>1148.7920790000001</v>
      </c>
      <c r="L1228">
        <v>8.3912E-2</v>
      </c>
      <c r="M1228">
        <v>3.4515639999999999</v>
      </c>
      <c r="N1228">
        <v>0.10290000000000001</v>
      </c>
      <c r="O1228">
        <v>6.8508449999999996</v>
      </c>
      <c r="P1228">
        <v>5.1929999999999997E-3</v>
      </c>
    </row>
    <row r="1229" spans="1:16" x14ac:dyDescent="0.2">
      <c r="A1229" t="s">
        <v>132</v>
      </c>
      <c r="B1229">
        <v>113</v>
      </c>
      <c r="C1229">
        <v>122</v>
      </c>
      <c r="D1229" t="s">
        <v>150</v>
      </c>
      <c r="G1229">
        <v>9</v>
      </c>
      <c r="H1229">
        <v>1144.6796999999999</v>
      </c>
      <c r="I1229" t="s">
        <v>19</v>
      </c>
      <c r="J1229">
        <v>0.5</v>
      </c>
      <c r="K1229">
        <v>1148.829483</v>
      </c>
      <c r="L1229">
        <v>6.7929000000000003E-2</v>
      </c>
      <c r="M1229">
        <v>3.4889670000000002</v>
      </c>
      <c r="N1229">
        <v>9.0342000000000006E-2</v>
      </c>
      <c r="O1229">
        <v>6.8616890000000001</v>
      </c>
      <c r="P1229">
        <v>1.0370000000000001E-2</v>
      </c>
    </row>
    <row r="1230" spans="1:16" x14ac:dyDescent="0.2">
      <c r="A1230" t="s">
        <v>132</v>
      </c>
      <c r="B1230">
        <v>113</v>
      </c>
      <c r="C1230">
        <v>122</v>
      </c>
      <c r="D1230" t="s">
        <v>150</v>
      </c>
      <c r="G1230">
        <v>9</v>
      </c>
      <c r="H1230">
        <v>1144.6796999999999</v>
      </c>
      <c r="I1230" t="s">
        <v>19</v>
      </c>
      <c r="J1230">
        <v>5</v>
      </c>
      <c r="K1230">
        <v>1148.8485740000001</v>
      </c>
      <c r="L1230">
        <v>5.9426E-2</v>
      </c>
      <c r="M1230">
        <v>3.5080589999999998</v>
      </c>
      <c r="N1230">
        <v>8.4136000000000002E-2</v>
      </c>
      <c r="O1230">
        <v>6.8753710000000003</v>
      </c>
      <c r="P1230">
        <v>4.6839999999999998E-3</v>
      </c>
    </row>
    <row r="1231" spans="1:16" x14ac:dyDescent="0.2">
      <c r="A1231" t="s">
        <v>132</v>
      </c>
      <c r="B1231">
        <v>113</v>
      </c>
      <c r="C1231">
        <v>122</v>
      </c>
      <c r="D1231" t="s">
        <v>150</v>
      </c>
      <c r="G1231">
        <v>9</v>
      </c>
      <c r="H1231">
        <v>1144.6796999999999</v>
      </c>
      <c r="I1231" t="s">
        <v>19</v>
      </c>
      <c r="J1231">
        <v>50.000003999999997</v>
      </c>
      <c r="K1231">
        <v>1148.940738</v>
      </c>
      <c r="L1231">
        <v>3.8213999999999998E-2</v>
      </c>
      <c r="M1231">
        <v>3.6002230000000002</v>
      </c>
      <c r="N1231">
        <v>7.0764999999999995E-2</v>
      </c>
      <c r="O1231">
        <v>6.9117410000000001</v>
      </c>
      <c r="P1231">
        <v>5.5110000000000003E-3</v>
      </c>
    </row>
    <row r="1232" spans="1:16" x14ac:dyDescent="0.2">
      <c r="A1232" t="s">
        <v>132</v>
      </c>
      <c r="B1232">
        <v>113</v>
      </c>
      <c r="C1232">
        <v>122</v>
      </c>
      <c r="D1232" t="s">
        <v>150</v>
      </c>
      <c r="G1232">
        <v>9</v>
      </c>
      <c r="H1232">
        <v>1144.6796999999999</v>
      </c>
      <c r="I1232" t="s">
        <v>21</v>
      </c>
      <c r="J1232">
        <v>0</v>
      </c>
      <c r="K1232">
        <v>1145.3405150000001</v>
      </c>
      <c r="L1232">
        <v>5.9560000000000002E-2</v>
      </c>
      <c r="M1232">
        <v>0</v>
      </c>
      <c r="N1232">
        <v>0</v>
      </c>
      <c r="O1232">
        <v>6.8749229999999999</v>
      </c>
      <c r="P1232">
        <v>3.1619999999999999E-3</v>
      </c>
    </row>
    <row r="1233" spans="1:16" x14ac:dyDescent="0.2">
      <c r="A1233" t="s">
        <v>132</v>
      </c>
      <c r="B1233">
        <v>113</v>
      </c>
      <c r="C1233">
        <v>122</v>
      </c>
      <c r="D1233" t="s">
        <v>150</v>
      </c>
      <c r="G1233">
        <v>9</v>
      </c>
      <c r="H1233">
        <v>1144.6796999999999</v>
      </c>
      <c r="I1233" t="s">
        <v>21</v>
      </c>
      <c r="J1233">
        <v>5.0000000000000001E-3</v>
      </c>
      <c r="K1233">
        <v>1147.9946239999999</v>
      </c>
      <c r="L1233">
        <v>0.213229</v>
      </c>
      <c r="M1233">
        <v>2.6541090000000001</v>
      </c>
      <c r="N1233">
        <v>0.221391</v>
      </c>
      <c r="O1233">
        <v>6.8553309999999996</v>
      </c>
      <c r="P1233">
        <v>1.1287E-2</v>
      </c>
    </row>
    <row r="1234" spans="1:16" x14ac:dyDescent="0.2">
      <c r="A1234" t="s">
        <v>132</v>
      </c>
      <c r="B1234">
        <v>113</v>
      </c>
      <c r="C1234">
        <v>122</v>
      </c>
      <c r="D1234" t="s">
        <v>150</v>
      </c>
      <c r="G1234">
        <v>9</v>
      </c>
      <c r="H1234">
        <v>1144.6796999999999</v>
      </c>
      <c r="I1234" t="s">
        <v>21</v>
      </c>
      <c r="J1234">
        <v>0.05</v>
      </c>
      <c r="K1234">
        <v>1148.7662009999999</v>
      </c>
      <c r="L1234">
        <v>6.3523999999999997E-2</v>
      </c>
      <c r="M1234">
        <v>3.4256859999999998</v>
      </c>
      <c r="N1234">
        <v>8.7078000000000003E-2</v>
      </c>
      <c r="O1234">
        <v>6.8700760000000001</v>
      </c>
      <c r="P1234">
        <v>4.2490000000000002E-3</v>
      </c>
    </row>
    <row r="1235" spans="1:16" x14ac:dyDescent="0.2">
      <c r="A1235" t="s">
        <v>132</v>
      </c>
      <c r="B1235">
        <v>113</v>
      </c>
      <c r="C1235">
        <v>122</v>
      </c>
      <c r="D1235" t="s">
        <v>150</v>
      </c>
      <c r="G1235">
        <v>9</v>
      </c>
      <c r="H1235">
        <v>1144.6796999999999</v>
      </c>
      <c r="I1235" t="s">
        <v>21</v>
      </c>
      <c r="J1235">
        <v>0.5</v>
      </c>
      <c r="K1235">
        <v>1148.8337220000001</v>
      </c>
      <c r="L1235">
        <v>6.6295999999999994E-2</v>
      </c>
      <c r="M1235">
        <v>3.493207</v>
      </c>
      <c r="N1235">
        <v>8.9121000000000006E-2</v>
      </c>
      <c r="O1235">
        <v>6.8721120000000004</v>
      </c>
      <c r="P1235">
        <v>1.3139E-2</v>
      </c>
    </row>
    <row r="1236" spans="1:16" x14ac:dyDescent="0.2">
      <c r="A1236" t="s">
        <v>132</v>
      </c>
      <c r="B1236">
        <v>113</v>
      </c>
      <c r="C1236">
        <v>122</v>
      </c>
      <c r="D1236" t="s">
        <v>150</v>
      </c>
      <c r="G1236">
        <v>9</v>
      </c>
      <c r="H1236">
        <v>1144.6796999999999</v>
      </c>
      <c r="I1236" t="s">
        <v>21</v>
      </c>
      <c r="J1236">
        <v>5</v>
      </c>
      <c r="K1236">
        <v>1148.8804439999999</v>
      </c>
      <c r="L1236">
        <v>5.9008999999999999E-2</v>
      </c>
      <c r="M1236">
        <v>3.5399280000000002</v>
      </c>
      <c r="N1236">
        <v>8.3842E-2</v>
      </c>
      <c r="O1236">
        <v>6.901967</v>
      </c>
      <c r="P1236">
        <v>8.3789999999999993E-3</v>
      </c>
    </row>
    <row r="1237" spans="1:16" x14ac:dyDescent="0.2">
      <c r="A1237" t="s">
        <v>132</v>
      </c>
      <c r="B1237">
        <v>113</v>
      </c>
      <c r="C1237">
        <v>122</v>
      </c>
      <c r="D1237" t="s">
        <v>150</v>
      </c>
      <c r="G1237">
        <v>9</v>
      </c>
      <c r="H1237">
        <v>1144.6796999999999</v>
      </c>
      <c r="I1237" t="s">
        <v>21</v>
      </c>
      <c r="J1237">
        <v>50.000003999999997</v>
      </c>
      <c r="K1237">
        <v>1148.914896</v>
      </c>
      <c r="L1237">
        <v>8.0243999999999996E-2</v>
      </c>
      <c r="M1237">
        <v>3.5743809999999998</v>
      </c>
      <c r="N1237">
        <v>9.9932000000000007E-2</v>
      </c>
      <c r="O1237">
        <v>6.9285899999999998</v>
      </c>
      <c r="P1237">
        <v>9.1599999999999997E-3</v>
      </c>
    </row>
    <row r="1238" spans="1:16" x14ac:dyDescent="0.2">
      <c r="A1238" t="s">
        <v>132</v>
      </c>
      <c r="B1238">
        <v>123</v>
      </c>
      <c r="C1238">
        <v>137</v>
      </c>
      <c r="D1238" t="s">
        <v>151</v>
      </c>
      <c r="G1238">
        <v>13</v>
      </c>
      <c r="H1238">
        <v>1677.7247</v>
      </c>
      <c r="I1238" t="s">
        <v>19</v>
      </c>
      <c r="J1238">
        <v>0</v>
      </c>
      <c r="K1238">
        <v>1678.690681</v>
      </c>
      <c r="L1238">
        <v>0</v>
      </c>
      <c r="M1238">
        <v>0</v>
      </c>
      <c r="N1238">
        <v>0</v>
      </c>
      <c r="O1238">
        <v>11.151918</v>
      </c>
      <c r="P1238">
        <v>0</v>
      </c>
    </row>
    <row r="1239" spans="1:16" x14ac:dyDescent="0.2">
      <c r="A1239" t="s">
        <v>132</v>
      </c>
      <c r="B1239">
        <v>123</v>
      </c>
      <c r="C1239">
        <v>137</v>
      </c>
      <c r="D1239" t="s">
        <v>151</v>
      </c>
      <c r="G1239">
        <v>13</v>
      </c>
      <c r="H1239">
        <v>1677.7247</v>
      </c>
      <c r="I1239" t="s">
        <v>19</v>
      </c>
      <c r="J1239">
        <v>5.0000000000000001E-3</v>
      </c>
      <c r="K1239">
        <v>1680.9552249999999</v>
      </c>
      <c r="L1239">
        <v>7.8455999999999998E-2</v>
      </c>
      <c r="M1239">
        <v>2.2645439999999999</v>
      </c>
      <c r="N1239">
        <v>7.8455999999999998E-2</v>
      </c>
      <c r="O1239">
        <v>11.116521000000001</v>
      </c>
      <c r="P1239">
        <v>6.685E-3</v>
      </c>
    </row>
    <row r="1240" spans="1:16" x14ac:dyDescent="0.2">
      <c r="A1240" t="s">
        <v>132</v>
      </c>
      <c r="B1240">
        <v>123</v>
      </c>
      <c r="C1240">
        <v>137</v>
      </c>
      <c r="D1240" t="s">
        <v>151</v>
      </c>
      <c r="G1240">
        <v>13</v>
      </c>
      <c r="H1240">
        <v>1677.7247</v>
      </c>
      <c r="I1240" t="s">
        <v>19</v>
      </c>
      <c r="J1240">
        <v>0.05</v>
      </c>
      <c r="K1240">
        <v>1682.4211700000001</v>
      </c>
      <c r="L1240">
        <v>4.8569000000000001E-2</v>
      </c>
      <c r="M1240">
        <v>3.7304889999999999</v>
      </c>
      <c r="N1240">
        <v>4.8569000000000001E-2</v>
      </c>
      <c r="O1240">
        <v>11.129490000000001</v>
      </c>
      <c r="P1240">
        <v>2.0149999999999999E-3</v>
      </c>
    </row>
    <row r="1241" spans="1:16" x14ac:dyDescent="0.2">
      <c r="A1241" t="s">
        <v>132</v>
      </c>
      <c r="B1241">
        <v>123</v>
      </c>
      <c r="C1241">
        <v>137</v>
      </c>
      <c r="D1241" t="s">
        <v>151</v>
      </c>
      <c r="G1241">
        <v>13</v>
      </c>
      <c r="H1241">
        <v>1677.7247</v>
      </c>
      <c r="I1241" t="s">
        <v>19</v>
      </c>
      <c r="J1241">
        <v>0.5</v>
      </c>
      <c r="K1241">
        <v>1682.8456699999999</v>
      </c>
      <c r="L1241">
        <v>0.11004</v>
      </c>
      <c r="M1241">
        <v>4.1549889999999996</v>
      </c>
      <c r="N1241">
        <v>0.11004</v>
      </c>
      <c r="O1241">
        <v>11.128723000000001</v>
      </c>
      <c r="P1241">
        <v>2.6210000000000001E-3</v>
      </c>
    </row>
    <row r="1242" spans="1:16" x14ac:dyDescent="0.2">
      <c r="A1242" t="s">
        <v>132</v>
      </c>
      <c r="B1242">
        <v>123</v>
      </c>
      <c r="C1242">
        <v>137</v>
      </c>
      <c r="D1242" t="s">
        <v>151</v>
      </c>
      <c r="G1242">
        <v>13</v>
      </c>
      <c r="H1242">
        <v>1677.7247</v>
      </c>
      <c r="I1242" t="s">
        <v>19</v>
      </c>
      <c r="J1242">
        <v>5</v>
      </c>
      <c r="K1242">
        <v>1683.0501879999999</v>
      </c>
      <c r="L1242">
        <v>0.11042299999999999</v>
      </c>
      <c r="M1242">
        <v>4.3595069999999998</v>
      </c>
      <c r="N1242">
        <v>0.11042299999999999</v>
      </c>
      <c r="O1242">
        <v>11.148320999999999</v>
      </c>
      <c r="P1242">
        <v>8.0140000000000003E-3</v>
      </c>
    </row>
    <row r="1243" spans="1:16" x14ac:dyDescent="0.2">
      <c r="A1243" t="s">
        <v>132</v>
      </c>
      <c r="B1243">
        <v>123</v>
      </c>
      <c r="C1243">
        <v>137</v>
      </c>
      <c r="D1243" t="s">
        <v>151</v>
      </c>
      <c r="G1243">
        <v>13</v>
      </c>
      <c r="H1243">
        <v>1677.7247</v>
      </c>
      <c r="I1243" t="s">
        <v>19</v>
      </c>
      <c r="J1243">
        <v>50.000003999999997</v>
      </c>
      <c r="K1243">
        <v>1683.4502319999999</v>
      </c>
      <c r="L1243">
        <v>0.129469</v>
      </c>
      <c r="M1243">
        <v>4.7595510000000001</v>
      </c>
      <c r="N1243">
        <v>0.129469</v>
      </c>
      <c r="O1243">
        <v>11.160911</v>
      </c>
      <c r="P1243">
        <v>2.7130000000000001E-3</v>
      </c>
    </row>
    <row r="1244" spans="1:16" x14ac:dyDescent="0.2">
      <c r="A1244" t="s">
        <v>132</v>
      </c>
      <c r="B1244">
        <v>123</v>
      </c>
      <c r="C1244">
        <v>137</v>
      </c>
      <c r="D1244" t="s">
        <v>151</v>
      </c>
      <c r="G1244">
        <v>13</v>
      </c>
      <c r="H1244">
        <v>1677.7247</v>
      </c>
      <c r="I1244" t="s">
        <v>21</v>
      </c>
      <c r="J1244">
        <v>0</v>
      </c>
      <c r="K1244">
        <v>1678.690681</v>
      </c>
      <c r="L1244">
        <v>0</v>
      </c>
      <c r="M1244">
        <v>0</v>
      </c>
      <c r="N1244">
        <v>0</v>
      </c>
      <c r="O1244">
        <v>11.151918</v>
      </c>
      <c r="P1244">
        <v>0</v>
      </c>
    </row>
    <row r="1245" spans="1:16" x14ac:dyDescent="0.2">
      <c r="A1245" t="s">
        <v>132</v>
      </c>
      <c r="B1245">
        <v>123</v>
      </c>
      <c r="C1245">
        <v>137</v>
      </c>
      <c r="D1245" t="s">
        <v>151</v>
      </c>
      <c r="G1245">
        <v>13</v>
      </c>
      <c r="H1245">
        <v>1677.7247</v>
      </c>
      <c r="I1245" t="s">
        <v>21</v>
      </c>
      <c r="J1245">
        <v>5.0000000000000001E-3</v>
      </c>
      <c r="K1245">
        <v>1680.942742</v>
      </c>
      <c r="L1245">
        <v>0.18063799999999999</v>
      </c>
      <c r="M1245">
        <v>2.2520609999999999</v>
      </c>
      <c r="N1245">
        <v>0.18063799999999999</v>
      </c>
      <c r="O1245">
        <v>11.123912000000001</v>
      </c>
      <c r="P1245">
        <v>2.4380000000000001E-3</v>
      </c>
    </row>
    <row r="1246" spans="1:16" x14ac:dyDescent="0.2">
      <c r="A1246" t="s">
        <v>132</v>
      </c>
      <c r="B1246">
        <v>123</v>
      </c>
      <c r="C1246">
        <v>137</v>
      </c>
      <c r="D1246" t="s">
        <v>151</v>
      </c>
      <c r="G1246">
        <v>13</v>
      </c>
      <c r="H1246">
        <v>1677.7247</v>
      </c>
      <c r="I1246" t="s">
        <v>21</v>
      </c>
      <c r="J1246">
        <v>0.05</v>
      </c>
      <c r="K1246">
        <v>1682.476899</v>
      </c>
      <c r="L1246">
        <v>0.11866400000000001</v>
      </c>
      <c r="M1246">
        <v>3.7862179999999999</v>
      </c>
      <c r="N1246">
        <v>0.11866400000000001</v>
      </c>
      <c r="O1246">
        <v>11.126401</v>
      </c>
      <c r="P1246">
        <v>2.5990000000000002E-3</v>
      </c>
    </row>
    <row r="1247" spans="1:16" x14ac:dyDescent="0.2">
      <c r="A1247" t="s">
        <v>132</v>
      </c>
      <c r="B1247">
        <v>123</v>
      </c>
      <c r="C1247">
        <v>137</v>
      </c>
      <c r="D1247" t="s">
        <v>151</v>
      </c>
      <c r="G1247">
        <v>13</v>
      </c>
      <c r="H1247">
        <v>1677.7247</v>
      </c>
      <c r="I1247" t="s">
        <v>21</v>
      </c>
      <c r="J1247">
        <v>0.5</v>
      </c>
      <c r="K1247">
        <v>1682.98056</v>
      </c>
      <c r="L1247">
        <v>0.192968</v>
      </c>
      <c r="M1247">
        <v>4.289879</v>
      </c>
      <c r="N1247">
        <v>0.192968</v>
      </c>
      <c r="O1247">
        <v>11.130485999999999</v>
      </c>
      <c r="P1247">
        <v>4.313E-3</v>
      </c>
    </row>
    <row r="1248" spans="1:16" x14ac:dyDescent="0.2">
      <c r="A1248" t="s">
        <v>132</v>
      </c>
      <c r="B1248">
        <v>123</v>
      </c>
      <c r="C1248">
        <v>137</v>
      </c>
      <c r="D1248" t="s">
        <v>151</v>
      </c>
      <c r="G1248">
        <v>13</v>
      </c>
      <c r="H1248">
        <v>1677.7247</v>
      </c>
      <c r="I1248" t="s">
        <v>21</v>
      </c>
      <c r="J1248">
        <v>5</v>
      </c>
      <c r="K1248">
        <v>1683.2970499999999</v>
      </c>
      <c r="L1248">
        <v>8.9273000000000005E-2</v>
      </c>
      <c r="M1248">
        <v>4.6063679999999998</v>
      </c>
      <c r="N1248">
        <v>8.9273000000000005E-2</v>
      </c>
      <c r="O1248">
        <v>11.147344</v>
      </c>
      <c r="P1248">
        <v>7.7450000000000001E-3</v>
      </c>
    </row>
    <row r="1249" spans="1:16" x14ac:dyDescent="0.2">
      <c r="A1249" t="s">
        <v>132</v>
      </c>
      <c r="B1249">
        <v>123</v>
      </c>
      <c r="C1249">
        <v>137</v>
      </c>
      <c r="D1249" t="s">
        <v>151</v>
      </c>
      <c r="G1249">
        <v>13</v>
      </c>
      <c r="H1249">
        <v>1677.7247</v>
      </c>
      <c r="I1249" t="s">
        <v>21</v>
      </c>
      <c r="J1249">
        <v>50.000003999999997</v>
      </c>
      <c r="K1249">
        <v>1683.358661</v>
      </c>
      <c r="L1249">
        <v>3.6963999999999997E-2</v>
      </c>
      <c r="M1249">
        <v>4.66798</v>
      </c>
      <c r="N1249">
        <v>3.6963999999999997E-2</v>
      </c>
      <c r="O1249">
        <v>11.167377999999999</v>
      </c>
      <c r="P1249">
        <v>1.286E-3</v>
      </c>
    </row>
    <row r="1250" spans="1:16" x14ac:dyDescent="0.2">
      <c r="A1250" t="s">
        <v>132</v>
      </c>
      <c r="B1250">
        <v>123</v>
      </c>
      <c r="C1250">
        <v>139</v>
      </c>
      <c r="D1250" t="s">
        <v>152</v>
      </c>
      <c r="G1250">
        <v>15</v>
      </c>
      <c r="H1250">
        <v>1935.8099</v>
      </c>
      <c r="I1250" t="s">
        <v>19</v>
      </c>
      <c r="J1250">
        <v>0</v>
      </c>
      <c r="K1250">
        <v>1936.936017</v>
      </c>
      <c r="L1250">
        <v>3.2503999999999998E-2</v>
      </c>
      <c r="M1250">
        <v>0</v>
      </c>
      <c r="N1250">
        <v>0</v>
      </c>
      <c r="O1250">
        <v>10.970775</v>
      </c>
      <c r="P1250">
        <v>9.4200000000000002E-4</v>
      </c>
    </row>
    <row r="1251" spans="1:16" x14ac:dyDescent="0.2">
      <c r="A1251" t="s">
        <v>132</v>
      </c>
      <c r="B1251">
        <v>123</v>
      </c>
      <c r="C1251">
        <v>139</v>
      </c>
      <c r="D1251" t="s">
        <v>152</v>
      </c>
      <c r="G1251">
        <v>15</v>
      </c>
      <c r="H1251">
        <v>1935.8099</v>
      </c>
      <c r="I1251" t="s">
        <v>19</v>
      </c>
      <c r="J1251">
        <v>5.0000000000000001E-3</v>
      </c>
      <c r="K1251">
        <v>1939.284654</v>
      </c>
      <c r="L1251">
        <v>9.7952999999999998E-2</v>
      </c>
      <c r="M1251">
        <v>2.3486370000000001</v>
      </c>
      <c r="N1251">
        <v>0.10320500000000001</v>
      </c>
      <c r="O1251">
        <v>10.95848</v>
      </c>
      <c r="P1251">
        <v>1.0970000000000001E-3</v>
      </c>
    </row>
    <row r="1252" spans="1:16" x14ac:dyDescent="0.2">
      <c r="A1252" t="s">
        <v>132</v>
      </c>
      <c r="B1252">
        <v>123</v>
      </c>
      <c r="C1252">
        <v>139</v>
      </c>
      <c r="D1252" t="s">
        <v>152</v>
      </c>
      <c r="G1252">
        <v>15</v>
      </c>
      <c r="H1252">
        <v>1935.8099</v>
      </c>
      <c r="I1252" t="s">
        <v>19</v>
      </c>
      <c r="J1252">
        <v>0.05</v>
      </c>
      <c r="K1252">
        <v>1940.6552690000001</v>
      </c>
      <c r="L1252">
        <v>7.3992000000000002E-2</v>
      </c>
      <c r="M1252">
        <v>3.719252</v>
      </c>
      <c r="N1252">
        <v>8.0817E-2</v>
      </c>
      <c r="O1252">
        <v>10.961491000000001</v>
      </c>
      <c r="P1252">
        <v>8.3499999999999998E-3</v>
      </c>
    </row>
    <row r="1253" spans="1:16" x14ac:dyDescent="0.2">
      <c r="A1253" t="s">
        <v>132</v>
      </c>
      <c r="B1253">
        <v>123</v>
      </c>
      <c r="C1253">
        <v>139</v>
      </c>
      <c r="D1253" t="s">
        <v>152</v>
      </c>
      <c r="G1253">
        <v>15</v>
      </c>
      <c r="H1253">
        <v>1935.8099</v>
      </c>
      <c r="I1253" t="s">
        <v>19</v>
      </c>
      <c r="J1253">
        <v>0.5</v>
      </c>
      <c r="K1253">
        <v>1941.067933</v>
      </c>
      <c r="L1253">
        <v>3.2418000000000002E-2</v>
      </c>
      <c r="M1253">
        <v>4.1319160000000004</v>
      </c>
      <c r="N1253">
        <v>4.5907000000000003E-2</v>
      </c>
      <c r="O1253">
        <v>10.953462999999999</v>
      </c>
      <c r="P1253">
        <v>7.3700000000000002E-4</v>
      </c>
    </row>
    <row r="1254" spans="1:16" x14ac:dyDescent="0.2">
      <c r="A1254" t="s">
        <v>132</v>
      </c>
      <c r="B1254">
        <v>123</v>
      </c>
      <c r="C1254">
        <v>139</v>
      </c>
      <c r="D1254" t="s">
        <v>152</v>
      </c>
      <c r="G1254">
        <v>15</v>
      </c>
      <c r="H1254">
        <v>1935.8099</v>
      </c>
      <c r="I1254" t="s">
        <v>19</v>
      </c>
      <c r="J1254">
        <v>5</v>
      </c>
      <c r="K1254">
        <v>1941.504854</v>
      </c>
      <c r="L1254">
        <v>0.14684900000000001</v>
      </c>
      <c r="M1254">
        <v>4.5688370000000003</v>
      </c>
      <c r="N1254">
        <v>0.15040300000000001</v>
      </c>
      <c r="O1254">
        <v>10.974275</v>
      </c>
      <c r="P1254">
        <v>6.2030000000000002E-3</v>
      </c>
    </row>
    <row r="1255" spans="1:16" x14ac:dyDescent="0.2">
      <c r="A1255" t="s">
        <v>132</v>
      </c>
      <c r="B1255">
        <v>123</v>
      </c>
      <c r="C1255">
        <v>139</v>
      </c>
      <c r="D1255" t="s">
        <v>152</v>
      </c>
      <c r="G1255">
        <v>15</v>
      </c>
      <c r="H1255">
        <v>1935.8099</v>
      </c>
      <c r="I1255" t="s">
        <v>19</v>
      </c>
      <c r="J1255">
        <v>50.000003999999997</v>
      </c>
      <c r="K1255">
        <v>1942.015746</v>
      </c>
      <c r="L1255">
        <v>0.109316</v>
      </c>
      <c r="M1255">
        <v>5.0797290000000004</v>
      </c>
      <c r="N1255">
        <v>0.11404599999999999</v>
      </c>
      <c r="O1255">
        <v>10.99761</v>
      </c>
      <c r="P1255">
        <v>2.6800000000000001E-4</v>
      </c>
    </row>
    <row r="1256" spans="1:16" x14ac:dyDescent="0.2">
      <c r="A1256" t="s">
        <v>132</v>
      </c>
      <c r="B1256">
        <v>123</v>
      </c>
      <c r="C1256">
        <v>139</v>
      </c>
      <c r="D1256" t="s">
        <v>152</v>
      </c>
      <c r="G1256">
        <v>15</v>
      </c>
      <c r="H1256">
        <v>1935.8099</v>
      </c>
      <c r="I1256" t="s">
        <v>21</v>
      </c>
      <c r="J1256">
        <v>0</v>
      </c>
      <c r="K1256">
        <v>1936.936017</v>
      </c>
      <c r="L1256">
        <v>3.2503999999999998E-2</v>
      </c>
      <c r="M1256">
        <v>0</v>
      </c>
      <c r="N1256">
        <v>0</v>
      </c>
      <c r="O1256">
        <v>10.970775</v>
      </c>
      <c r="P1256">
        <v>9.4200000000000002E-4</v>
      </c>
    </row>
    <row r="1257" spans="1:16" x14ac:dyDescent="0.2">
      <c r="A1257" t="s">
        <v>132</v>
      </c>
      <c r="B1257">
        <v>123</v>
      </c>
      <c r="C1257">
        <v>139</v>
      </c>
      <c r="D1257" t="s">
        <v>152</v>
      </c>
      <c r="G1257">
        <v>15</v>
      </c>
      <c r="H1257">
        <v>1935.8099</v>
      </c>
      <c r="I1257" t="s">
        <v>21</v>
      </c>
      <c r="J1257">
        <v>5.0000000000000001E-3</v>
      </c>
      <c r="K1257">
        <v>1939.141961</v>
      </c>
      <c r="L1257">
        <v>0.19367300000000001</v>
      </c>
      <c r="M1257">
        <v>2.2059440000000001</v>
      </c>
      <c r="N1257">
        <v>0.196381</v>
      </c>
      <c r="O1257">
        <v>10.949517999999999</v>
      </c>
      <c r="P1257">
        <v>4.7990000000000003E-3</v>
      </c>
    </row>
    <row r="1258" spans="1:16" x14ac:dyDescent="0.2">
      <c r="A1258" t="s">
        <v>132</v>
      </c>
      <c r="B1258">
        <v>123</v>
      </c>
      <c r="C1258">
        <v>139</v>
      </c>
      <c r="D1258" t="s">
        <v>152</v>
      </c>
      <c r="G1258">
        <v>15</v>
      </c>
      <c r="H1258">
        <v>1935.8099</v>
      </c>
      <c r="I1258" t="s">
        <v>21</v>
      </c>
      <c r="J1258">
        <v>0.05</v>
      </c>
      <c r="K1258">
        <v>1940.671709</v>
      </c>
      <c r="L1258">
        <v>0.148452</v>
      </c>
      <c r="M1258">
        <v>3.7356919999999998</v>
      </c>
      <c r="N1258">
        <v>0.15196899999999999</v>
      </c>
      <c r="O1258">
        <v>10.954386</v>
      </c>
      <c r="P1258">
        <v>2.7060000000000001E-3</v>
      </c>
    </row>
    <row r="1259" spans="1:16" x14ac:dyDescent="0.2">
      <c r="A1259" t="s">
        <v>132</v>
      </c>
      <c r="B1259">
        <v>123</v>
      </c>
      <c r="C1259">
        <v>139</v>
      </c>
      <c r="D1259" t="s">
        <v>152</v>
      </c>
      <c r="G1259">
        <v>15</v>
      </c>
      <c r="H1259">
        <v>1935.8099</v>
      </c>
      <c r="I1259" t="s">
        <v>21</v>
      </c>
      <c r="J1259">
        <v>0.5</v>
      </c>
      <c r="K1259">
        <v>1941.0421020000001</v>
      </c>
      <c r="L1259">
        <v>0.121406</v>
      </c>
      <c r="M1259">
        <v>4.1060860000000003</v>
      </c>
      <c r="N1259">
        <v>0.12568199999999999</v>
      </c>
      <c r="O1259">
        <v>10.957439000000001</v>
      </c>
      <c r="P1259">
        <v>5.7600000000000001E-4</v>
      </c>
    </row>
    <row r="1260" spans="1:16" x14ac:dyDescent="0.2">
      <c r="A1260" t="s">
        <v>132</v>
      </c>
      <c r="B1260">
        <v>123</v>
      </c>
      <c r="C1260">
        <v>139</v>
      </c>
      <c r="D1260" t="s">
        <v>152</v>
      </c>
      <c r="G1260">
        <v>15</v>
      </c>
      <c r="H1260">
        <v>1935.8099</v>
      </c>
      <c r="I1260" t="s">
        <v>21</v>
      </c>
      <c r="J1260">
        <v>5</v>
      </c>
      <c r="K1260">
        <v>1941.428015</v>
      </c>
      <c r="L1260">
        <v>0.17188999999999999</v>
      </c>
      <c r="M1260">
        <v>4.4919979999999997</v>
      </c>
      <c r="N1260">
        <v>0.17493600000000001</v>
      </c>
      <c r="O1260">
        <v>10.976554</v>
      </c>
      <c r="P1260">
        <v>3.9100000000000003E-3</v>
      </c>
    </row>
    <row r="1261" spans="1:16" x14ac:dyDescent="0.2">
      <c r="A1261" t="s">
        <v>132</v>
      </c>
      <c r="B1261">
        <v>123</v>
      </c>
      <c r="C1261">
        <v>139</v>
      </c>
      <c r="D1261" t="s">
        <v>152</v>
      </c>
      <c r="G1261">
        <v>15</v>
      </c>
      <c r="H1261">
        <v>1935.8099</v>
      </c>
      <c r="I1261" t="s">
        <v>21</v>
      </c>
      <c r="J1261">
        <v>50.000003999999997</v>
      </c>
      <c r="K1261">
        <v>1941.9742940000001</v>
      </c>
      <c r="L1261">
        <v>0.11583499999999999</v>
      </c>
      <c r="M1261">
        <v>5.0382769999999999</v>
      </c>
      <c r="N1261">
        <v>0.120309</v>
      </c>
      <c r="O1261">
        <v>10.996093</v>
      </c>
      <c r="P1261">
        <v>7.9199999999999995E-4</v>
      </c>
    </row>
    <row r="1262" spans="1:16" x14ac:dyDescent="0.2">
      <c r="A1262" t="s">
        <v>132</v>
      </c>
      <c r="B1262">
        <v>125</v>
      </c>
      <c r="C1262">
        <v>136</v>
      </c>
      <c r="D1262" t="s">
        <v>153</v>
      </c>
      <c r="G1262">
        <v>10</v>
      </c>
      <c r="H1262">
        <v>1312.6202000000001</v>
      </c>
      <c r="I1262" t="s">
        <v>19</v>
      </c>
      <c r="J1262">
        <v>0</v>
      </c>
      <c r="K1262">
        <v>1313.419866</v>
      </c>
      <c r="L1262">
        <v>0</v>
      </c>
      <c r="M1262">
        <v>0</v>
      </c>
      <c r="N1262">
        <v>0</v>
      </c>
      <c r="O1262">
        <v>8.3165499999999994</v>
      </c>
      <c r="P1262">
        <v>0</v>
      </c>
    </row>
    <row r="1263" spans="1:16" x14ac:dyDescent="0.2">
      <c r="A1263" t="s">
        <v>132</v>
      </c>
      <c r="B1263">
        <v>125</v>
      </c>
      <c r="C1263">
        <v>136</v>
      </c>
      <c r="D1263" t="s">
        <v>153</v>
      </c>
      <c r="G1263">
        <v>10</v>
      </c>
      <c r="H1263">
        <v>1312.6202000000001</v>
      </c>
      <c r="I1263" t="s">
        <v>19</v>
      </c>
      <c r="J1263">
        <v>5.0000000000000001E-3</v>
      </c>
      <c r="K1263">
        <v>1314.9524650000001</v>
      </c>
      <c r="L1263">
        <v>4.0384000000000003E-2</v>
      </c>
      <c r="M1263">
        <v>1.532599</v>
      </c>
      <c r="N1263">
        <v>4.0384000000000003E-2</v>
      </c>
      <c r="O1263">
        <v>8.2805850000000003</v>
      </c>
      <c r="P1263">
        <v>1.7208999999999999E-2</v>
      </c>
    </row>
    <row r="1264" spans="1:16" x14ac:dyDescent="0.2">
      <c r="A1264" t="s">
        <v>132</v>
      </c>
      <c r="B1264">
        <v>125</v>
      </c>
      <c r="C1264">
        <v>136</v>
      </c>
      <c r="D1264" t="s">
        <v>153</v>
      </c>
      <c r="G1264">
        <v>10</v>
      </c>
      <c r="H1264">
        <v>1312.6202000000001</v>
      </c>
      <c r="I1264" t="s">
        <v>19</v>
      </c>
      <c r="J1264">
        <v>0.05</v>
      </c>
      <c r="K1264">
        <v>1315.0850310000001</v>
      </c>
      <c r="L1264">
        <v>0.10571800000000001</v>
      </c>
      <c r="M1264">
        <v>1.6651659999999999</v>
      </c>
      <c r="N1264">
        <v>0.10571800000000001</v>
      </c>
      <c r="O1264">
        <v>8.2952820000000003</v>
      </c>
      <c r="P1264">
        <v>3.264E-3</v>
      </c>
    </row>
    <row r="1265" spans="1:16" x14ac:dyDescent="0.2">
      <c r="A1265" t="s">
        <v>132</v>
      </c>
      <c r="B1265">
        <v>125</v>
      </c>
      <c r="C1265">
        <v>136</v>
      </c>
      <c r="D1265" t="s">
        <v>153</v>
      </c>
      <c r="G1265">
        <v>10</v>
      </c>
      <c r="H1265">
        <v>1312.6202000000001</v>
      </c>
      <c r="I1265" t="s">
        <v>19</v>
      </c>
      <c r="J1265">
        <v>0.5</v>
      </c>
      <c r="K1265">
        <v>1315.324539</v>
      </c>
      <c r="L1265">
        <v>0.105513</v>
      </c>
      <c r="M1265">
        <v>1.9046730000000001</v>
      </c>
      <c r="N1265">
        <v>0.105513</v>
      </c>
      <c r="O1265">
        <v>8.3091240000000006</v>
      </c>
      <c r="P1265">
        <v>1.0460000000000001E-2</v>
      </c>
    </row>
    <row r="1266" spans="1:16" x14ac:dyDescent="0.2">
      <c r="A1266" t="s">
        <v>132</v>
      </c>
      <c r="B1266">
        <v>125</v>
      </c>
      <c r="C1266">
        <v>136</v>
      </c>
      <c r="D1266" t="s">
        <v>153</v>
      </c>
      <c r="G1266">
        <v>10</v>
      </c>
      <c r="H1266">
        <v>1312.6202000000001</v>
      </c>
      <c r="I1266" t="s">
        <v>19</v>
      </c>
      <c r="J1266">
        <v>5</v>
      </c>
      <c r="K1266">
        <v>1316.4666589999999</v>
      </c>
      <c r="L1266">
        <v>0.12331300000000001</v>
      </c>
      <c r="M1266">
        <v>3.0467930000000001</v>
      </c>
      <c r="N1266">
        <v>0.12331300000000001</v>
      </c>
      <c r="O1266">
        <v>8.3205380000000009</v>
      </c>
      <c r="P1266">
        <v>9.9129999999999999E-3</v>
      </c>
    </row>
    <row r="1267" spans="1:16" x14ac:dyDescent="0.2">
      <c r="A1267" t="s">
        <v>132</v>
      </c>
      <c r="B1267">
        <v>125</v>
      </c>
      <c r="C1267">
        <v>136</v>
      </c>
      <c r="D1267" t="s">
        <v>153</v>
      </c>
      <c r="G1267">
        <v>10</v>
      </c>
      <c r="H1267">
        <v>1312.6202000000001</v>
      </c>
      <c r="I1267" t="s">
        <v>19</v>
      </c>
      <c r="J1267">
        <v>50.000003999999997</v>
      </c>
      <c r="K1267">
        <v>1316.804977</v>
      </c>
      <c r="L1267">
        <v>5.7792000000000003E-2</v>
      </c>
      <c r="M1267">
        <v>3.3851110000000002</v>
      </c>
      <c r="N1267">
        <v>5.7792000000000003E-2</v>
      </c>
      <c r="O1267">
        <v>8.3439440000000005</v>
      </c>
      <c r="P1267">
        <v>4.5069999999999997E-3</v>
      </c>
    </row>
    <row r="1268" spans="1:16" x14ac:dyDescent="0.2">
      <c r="A1268" t="s">
        <v>132</v>
      </c>
      <c r="B1268">
        <v>125</v>
      </c>
      <c r="C1268">
        <v>136</v>
      </c>
      <c r="D1268" t="s">
        <v>153</v>
      </c>
      <c r="G1268">
        <v>10</v>
      </c>
      <c r="H1268">
        <v>1312.6202000000001</v>
      </c>
      <c r="I1268" t="s">
        <v>21</v>
      </c>
      <c r="J1268">
        <v>0</v>
      </c>
      <c r="K1268">
        <v>1313.419866</v>
      </c>
      <c r="L1268">
        <v>0</v>
      </c>
      <c r="M1268">
        <v>0</v>
      </c>
      <c r="N1268">
        <v>0</v>
      </c>
      <c r="O1268">
        <v>8.3165499999999994</v>
      </c>
      <c r="P1268">
        <v>0</v>
      </c>
    </row>
    <row r="1269" spans="1:16" x14ac:dyDescent="0.2">
      <c r="A1269" t="s">
        <v>132</v>
      </c>
      <c r="B1269">
        <v>125</v>
      </c>
      <c r="C1269">
        <v>136</v>
      </c>
      <c r="D1269" t="s">
        <v>153</v>
      </c>
      <c r="G1269">
        <v>10</v>
      </c>
      <c r="H1269">
        <v>1312.6202000000001</v>
      </c>
      <c r="I1269" t="s">
        <v>21</v>
      </c>
      <c r="J1269">
        <v>5.0000000000000001E-3</v>
      </c>
      <c r="K1269">
        <v>1314.8581690000001</v>
      </c>
      <c r="L1269">
        <v>6.8770000000000003E-3</v>
      </c>
      <c r="M1269">
        <v>1.438304</v>
      </c>
      <c r="N1269">
        <v>6.8770000000000003E-3</v>
      </c>
      <c r="O1269">
        <v>8.3040380000000003</v>
      </c>
      <c r="P1269">
        <v>1.1908E-2</v>
      </c>
    </row>
    <row r="1270" spans="1:16" x14ac:dyDescent="0.2">
      <c r="A1270" t="s">
        <v>132</v>
      </c>
      <c r="B1270">
        <v>125</v>
      </c>
      <c r="C1270">
        <v>136</v>
      </c>
      <c r="D1270" t="s">
        <v>153</v>
      </c>
      <c r="G1270">
        <v>10</v>
      </c>
      <c r="H1270">
        <v>1312.6202000000001</v>
      </c>
      <c r="I1270" t="s">
        <v>21</v>
      </c>
      <c r="J1270">
        <v>0.05</v>
      </c>
      <c r="K1270">
        <v>1315.1276270000001</v>
      </c>
      <c r="L1270">
        <v>4.4230999999999999E-2</v>
      </c>
      <c r="M1270">
        <v>1.707762</v>
      </c>
      <c r="N1270">
        <v>4.4230999999999999E-2</v>
      </c>
      <c r="O1270">
        <v>8.3095040000000004</v>
      </c>
      <c r="P1270">
        <v>2.4729999999999999E-3</v>
      </c>
    </row>
    <row r="1271" spans="1:16" x14ac:dyDescent="0.2">
      <c r="A1271" t="s">
        <v>132</v>
      </c>
      <c r="B1271">
        <v>125</v>
      </c>
      <c r="C1271">
        <v>136</v>
      </c>
      <c r="D1271" t="s">
        <v>153</v>
      </c>
      <c r="G1271">
        <v>10</v>
      </c>
      <c r="H1271">
        <v>1312.6202000000001</v>
      </c>
      <c r="I1271" t="s">
        <v>21</v>
      </c>
      <c r="J1271">
        <v>0.5</v>
      </c>
      <c r="K1271">
        <v>1315.4243730000001</v>
      </c>
      <c r="L1271">
        <v>7.5743000000000005E-2</v>
      </c>
      <c r="M1271">
        <v>2.0045069999999998</v>
      </c>
      <c r="N1271">
        <v>7.5743000000000005E-2</v>
      </c>
      <c r="O1271">
        <v>8.3203239999999994</v>
      </c>
      <c r="P1271">
        <v>1.2031E-2</v>
      </c>
    </row>
    <row r="1272" spans="1:16" x14ac:dyDescent="0.2">
      <c r="A1272" t="s">
        <v>132</v>
      </c>
      <c r="B1272">
        <v>125</v>
      </c>
      <c r="C1272">
        <v>136</v>
      </c>
      <c r="D1272" t="s">
        <v>153</v>
      </c>
      <c r="G1272">
        <v>10</v>
      </c>
      <c r="H1272">
        <v>1312.6202000000001</v>
      </c>
      <c r="I1272" t="s">
        <v>21</v>
      </c>
      <c r="J1272">
        <v>5</v>
      </c>
      <c r="K1272">
        <v>1316.4586469999999</v>
      </c>
      <c r="L1272">
        <v>7.9839999999999998E-3</v>
      </c>
      <c r="M1272">
        <v>3.0387810000000002</v>
      </c>
      <c r="N1272">
        <v>7.9839999999999998E-3</v>
      </c>
      <c r="O1272">
        <v>8.3370440000000006</v>
      </c>
      <c r="P1272">
        <v>8.6149999999999994E-3</v>
      </c>
    </row>
    <row r="1273" spans="1:16" x14ac:dyDescent="0.2">
      <c r="A1273" t="s">
        <v>132</v>
      </c>
      <c r="B1273">
        <v>125</v>
      </c>
      <c r="C1273">
        <v>136</v>
      </c>
      <c r="D1273" t="s">
        <v>153</v>
      </c>
      <c r="G1273">
        <v>10</v>
      </c>
      <c r="H1273">
        <v>1312.6202000000001</v>
      </c>
      <c r="I1273" t="s">
        <v>21</v>
      </c>
      <c r="J1273">
        <v>50.000003999999997</v>
      </c>
      <c r="K1273">
        <v>1316.91851</v>
      </c>
      <c r="L1273">
        <v>1.3321E-2</v>
      </c>
      <c r="M1273">
        <v>3.4986440000000001</v>
      </c>
      <c r="N1273">
        <v>1.3321E-2</v>
      </c>
      <c r="O1273">
        <v>8.3594950000000008</v>
      </c>
      <c r="P1273">
        <v>2.6199999999999999E-3</v>
      </c>
    </row>
    <row r="1274" spans="1:16" x14ac:dyDescent="0.2">
      <c r="A1274" t="s">
        <v>132</v>
      </c>
      <c r="B1274">
        <v>146</v>
      </c>
      <c r="C1274">
        <v>158</v>
      </c>
      <c r="D1274" t="s">
        <v>154</v>
      </c>
      <c r="G1274">
        <v>12</v>
      </c>
      <c r="H1274">
        <v>1518.6918000000001</v>
      </c>
      <c r="I1274" t="s">
        <v>19</v>
      </c>
      <c r="J1274">
        <v>0</v>
      </c>
      <c r="K1274">
        <v>1519.45901</v>
      </c>
      <c r="L1274">
        <v>0</v>
      </c>
      <c r="M1274">
        <v>0</v>
      </c>
      <c r="N1274">
        <v>0</v>
      </c>
      <c r="O1274">
        <v>11.071517999999999</v>
      </c>
      <c r="P1274">
        <v>0</v>
      </c>
    </row>
    <row r="1275" spans="1:16" x14ac:dyDescent="0.2">
      <c r="A1275" t="s">
        <v>132</v>
      </c>
      <c r="B1275">
        <v>146</v>
      </c>
      <c r="C1275">
        <v>158</v>
      </c>
      <c r="D1275" t="s">
        <v>154</v>
      </c>
      <c r="G1275">
        <v>12</v>
      </c>
      <c r="H1275">
        <v>1518.6918000000001</v>
      </c>
      <c r="I1275" t="s">
        <v>19</v>
      </c>
      <c r="J1275">
        <v>5.0000000000000001E-3</v>
      </c>
      <c r="K1275">
        <v>1519.6778609999999</v>
      </c>
      <c r="L1275">
        <v>0.19028</v>
      </c>
      <c r="M1275">
        <v>0.21884999999999999</v>
      </c>
      <c r="N1275">
        <v>0.19028</v>
      </c>
      <c r="O1275">
        <v>11.049594000000001</v>
      </c>
      <c r="P1275">
        <v>4.5770000000000003E-3</v>
      </c>
    </row>
    <row r="1276" spans="1:16" x14ac:dyDescent="0.2">
      <c r="A1276" t="s">
        <v>132</v>
      </c>
      <c r="B1276">
        <v>146</v>
      </c>
      <c r="C1276">
        <v>158</v>
      </c>
      <c r="D1276" t="s">
        <v>154</v>
      </c>
      <c r="G1276">
        <v>12</v>
      </c>
      <c r="H1276">
        <v>1518.6918000000001</v>
      </c>
      <c r="I1276" t="s">
        <v>19</v>
      </c>
      <c r="J1276">
        <v>0.05</v>
      </c>
      <c r="K1276">
        <v>1520.1209220000001</v>
      </c>
      <c r="L1276">
        <v>3.3766999999999998E-2</v>
      </c>
      <c r="M1276">
        <v>0.66191100000000003</v>
      </c>
      <c r="N1276">
        <v>3.3766999999999998E-2</v>
      </c>
      <c r="O1276">
        <v>11.054881</v>
      </c>
      <c r="P1276">
        <v>1.918E-3</v>
      </c>
    </row>
    <row r="1277" spans="1:16" x14ac:dyDescent="0.2">
      <c r="A1277" t="s">
        <v>132</v>
      </c>
      <c r="B1277">
        <v>146</v>
      </c>
      <c r="C1277">
        <v>158</v>
      </c>
      <c r="D1277" t="s">
        <v>154</v>
      </c>
      <c r="G1277">
        <v>12</v>
      </c>
      <c r="H1277">
        <v>1518.6918000000001</v>
      </c>
      <c r="I1277" t="s">
        <v>19</v>
      </c>
      <c r="J1277">
        <v>0.5</v>
      </c>
      <c r="K1277">
        <v>1520.1379589999999</v>
      </c>
      <c r="L1277">
        <v>4.5130000000000003E-2</v>
      </c>
      <c r="M1277">
        <v>0.67894900000000002</v>
      </c>
      <c r="N1277">
        <v>4.5130000000000003E-2</v>
      </c>
      <c r="O1277">
        <v>11.065742999999999</v>
      </c>
      <c r="P1277">
        <v>4.3400000000000001E-3</v>
      </c>
    </row>
    <row r="1278" spans="1:16" x14ac:dyDescent="0.2">
      <c r="A1278" t="s">
        <v>132</v>
      </c>
      <c r="B1278">
        <v>146</v>
      </c>
      <c r="C1278">
        <v>158</v>
      </c>
      <c r="D1278" t="s">
        <v>154</v>
      </c>
      <c r="G1278">
        <v>12</v>
      </c>
      <c r="H1278">
        <v>1518.6918000000001</v>
      </c>
      <c r="I1278" t="s">
        <v>19</v>
      </c>
      <c r="J1278">
        <v>5</v>
      </c>
      <c r="K1278">
        <v>1520.402133</v>
      </c>
      <c r="L1278">
        <v>5.0855999999999998E-2</v>
      </c>
      <c r="M1278">
        <v>0.94312200000000002</v>
      </c>
      <c r="N1278">
        <v>5.0855999999999998E-2</v>
      </c>
      <c r="O1278">
        <v>11.090941000000001</v>
      </c>
      <c r="P1278">
        <v>1.1781E-2</v>
      </c>
    </row>
    <row r="1279" spans="1:16" x14ac:dyDescent="0.2">
      <c r="A1279" t="s">
        <v>132</v>
      </c>
      <c r="B1279">
        <v>146</v>
      </c>
      <c r="C1279">
        <v>158</v>
      </c>
      <c r="D1279" t="s">
        <v>154</v>
      </c>
      <c r="G1279">
        <v>12</v>
      </c>
      <c r="H1279">
        <v>1518.6918000000001</v>
      </c>
      <c r="I1279" t="s">
        <v>19</v>
      </c>
      <c r="J1279">
        <v>50.000003999999997</v>
      </c>
      <c r="K1279">
        <v>1520.3836859999999</v>
      </c>
      <c r="L1279">
        <v>8.3956000000000003E-2</v>
      </c>
      <c r="M1279">
        <v>0.92467600000000005</v>
      </c>
      <c r="N1279">
        <v>8.3956000000000003E-2</v>
      </c>
      <c r="O1279">
        <v>11.114264</v>
      </c>
      <c r="P1279">
        <v>4.261E-3</v>
      </c>
    </row>
    <row r="1280" spans="1:16" x14ac:dyDescent="0.2">
      <c r="A1280" t="s">
        <v>132</v>
      </c>
      <c r="B1280">
        <v>146</v>
      </c>
      <c r="C1280">
        <v>158</v>
      </c>
      <c r="D1280" t="s">
        <v>154</v>
      </c>
      <c r="G1280">
        <v>12</v>
      </c>
      <c r="H1280">
        <v>1518.6918000000001</v>
      </c>
      <c r="I1280" t="s">
        <v>21</v>
      </c>
      <c r="J1280">
        <v>0</v>
      </c>
      <c r="K1280">
        <v>1519.45901</v>
      </c>
      <c r="L1280">
        <v>0</v>
      </c>
      <c r="M1280">
        <v>0</v>
      </c>
      <c r="N1280">
        <v>0</v>
      </c>
      <c r="O1280">
        <v>11.071517999999999</v>
      </c>
      <c r="P1280">
        <v>0</v>
      </c>
    </row>
    <row r="1281" spans="1:16" x14ac:dyDescent="0.2">
      <c r="A1281" t="s">
        <v>132</v>
      </c>
      <c r="B1281">
        <v>146</v>
      </c>
      <c r="C1281">
        <v>158</v>
      </c>
      <c r="D1281" t="s">
        <v>154</v>
      </c>
      <c r="G1281">
        <v>12</v>
      </c>
      <c r="H1281">
        <v>1518.6918000000001</v>
      </c>
      <c r="I1281" t="s">
        <v>21</v>
      </c>
      <c r="J1281">
        <v>5.0000000000000001E-3</v>
      </c>
      <c r="K1281">
        <v>1519.801553</v>
      </c>
      <c r="L1281">
        <v>5.1579E-2</v>
      </c>
      <c r="M1281">
        <v>0.34254200000000001</v>
      </c>
      <c r="N1281">
        <v>5.1579E-2</v>
      </c>
      <c r="O1281">
        <v>11.055277999999999</v>
      </c>
      <c r="P1281">
        <v>1.1180000000000001E-3</v>
      </c>
    </row>
    <row r="1282" spans="1:16" x14ac:dyDescent="0.2">
      <c r="A1282" t="s">
        <v>132</v>
      </c>
      <c r="B1282">
        <v>146</v>
      </c>
      <c r="C1282">
        <v>158</v>
      </c>
      <c r="D1282" t="s">
        <v>154</v>
      </c>
      <c r="G1282">
        <v>12</v>
      </c>
      <c r="H1282">
        <v>1518.6918000000001</v>
      </c>
      <c r="I1282" t="s">
        <v>21</v>
      </c>
      <c r="J1282">
        <v>0.05</v>
      </c>
      <c r="K1282">
        <v>1520.0909799999999</v>
      </c>
      <c r="L1282">
        <v>3.9952000000000001E-2</v>
      </c>
      <c r="M1282">
        <v>0.63197000000000003</v>
      </c>
      <c r="N1282">
        <v>3.9952000000000001E-2</v>
      </c>
      <c r="O1282">
        <v>11.056829</v>
      </c>
      <c r="P1282">
        <v>4.8919999999999996E-3</v>
      </c>
    </row>
    <row r="1283" spans="1:16" x14ac:dyDescent="0.2">
      <c r="A1283" t="s">
        <v>132</v>
      </c>
      <c r="B1283">
        <v>146</v>
      </c>
      <c r="C1283">
        <v>158</v>
      </c>
      <c r="D1283" t="s">
        <v>154</v>
      </c>
      <c r="G1283">
        <v>12</v>
      </c>
      <c r="H1283">
        <v>1518.6918000000001</v>
      </c>
      <c r="I1283" t="s">
        <v>21</v>
      </c>
      <c r="J1283">
        <v>0.5</v>
      </c>
      <c r="K1283">
        <v>1520.0804230000001</v>
      </c>
      <c r="L1283">
        <v>0.14940899999999999</v>
      </c>
      <c r="M1283">
        <v>0.62141199999999996</v>
      </c>
      <c r="N1283">
        <v>0.14940899999999999</v>
      </c>
      <c r="O1283">
        <v>11.067491</v>
      </c>
      <c r="P1283">
        <v>4.8820000000000001E-3</v>
      </c>
    </row>
    <row r="1284" spans="1:16" x14ac:dyDescent="0.2">
      <c r="A1284" t="s">
        <v>132</v>
      </c>
      <c r="B1284">
        <v>146</v>
      </c>
      <c r="C1284">
        <v>158</v>
      </c>
      <c r="D1284" t="s">
        <v>154</v>
      </c>
      <c r="G1284">
        <v>12</v>
      </c>
      <c r="H1284">
        <v>1518.6918000000001</v>
      </c>
      <c r="I1284" t="s">
        <v>21</v>
      </c>
      <c r="J1284">
        <v>5</v>
      </c>
      <c r="K1284">
        <v>1520.383513</v>
      </c>
      <c r="L1284">
        <v>0.165547</v>
      </c>
      <c r="M1284">
        <v>0.92450200000000005</v>
      </c>
      <c r="N1284">
        <v>0.165547</v>
      </c>
      <c r="O1284">
        <v>11.089035000000001</v>
      </c>
      <c r="P1284">
        <v>6.0990000000000003E-3</v>
      </c>
    </row>
    <row r="1285" spans="1:16" x14ac:dyDescent="0.2">
      <c r="A1285" t="s">
        <v>132</v>
      </c>
      <c r="B1285">
        <v>146</v>
      </c>
      <c r="C1285">
        <v>158</v>
      </c>
      <c r="D1285" t="s">
        <v>154</v>
      </c>
      <c r="G1285">
        <v>12</v>
      </c>
      <c r="H1285">
        <v>1518.6918000000001</v>
      </c>
      <c r="I1285" t="s">
        <v>21</v>
      </c>
      <c r="J1285">
        <v>50.000003999999997</v>
      </c>
      <c r="K1285">
        <v>1520.2041369999999</v>
      </c>
      <c r="L1285">
        <v>4.777E-2</v>
      </c>
      <c r="M1285">
        <v>0.74512699999999998</v>
      </c>
      <c r="N1285">
        <v>4.777E-2</v>
      </c>
      <c r="O1285">
        <v>11.12128</v>
      </c>
      <c r="P1285">
        <v>5.4910000000000002E-3</v>
      </c>
    </row>
    <row r="1286" spans="1:16" x14ac:dyDescent="0.2">
      <c r="A1286" t="s">
        <v>132</v>
      </c>
      <c r="B1286">
        <v>153</v>
      </c>
      <c r="C1286">
        <v>161</v>
      </c>
      <c r="D1286" t="s">
        <v>155</v>
      </c>
      <c r="G1286">
        <v>8</v>
      </c>
      <c r="H1286">
        <v>1050.4157</v>
      </c>
      <c r="I1286" t="s">
        <v>19</v>
      </c>
      <c r="J1286">
        <v>0</v>
      </c>
      <c r="K1286">
        <v>1050.7939160000001</v>
      </c>
      <c r="L1286">
        <v>0</v>
      </c>
      <c r="M1286">
        <v>0</v>
      </c>
      <c r="N1286">
        <v>0</v>
      </c>
      <c r="O1286">
        <v>5.7687350000000004</v>
      </c>
      <c r="P1286">
        <v>0</v>
      </c>
    </row>
    <row r="1287" spans="1:16" x14ac:dyDescent="0.2">
      <c r="A1287" t="s">
        <v>132</v>
      </c>
      <c r="B1287">
        <v>153</v>
      </c>
      <c r="C1287">
        <v>161</v>
      </c>
      <c r="D1287" t="s">
        <v>155</v>
      </c>
      <c r="G1287">
        <v>8</v>
      </c>
      <c r="H1287">
        <v>1050.4157</v>
      </c>
      <c r="I1287" t="s">
        <v>19</v>
      </c>
      <c r="J1287">
        <v>5.0000000000000001E-3</v>
      </c>
      <c r="K1287">
        <v>1051.0806560000001</v>
      </c>
      <c r="L1287">
        <v>3.5178000000000001E-2</v>
      </c>
      <c r="M1287">
        <v>0.28673999999999999</v>
      </c>
      <c r="N1287">
        <v>3.5178000000000001E-2</v>
      </c>
      <c r="O1287">
        <v>5.7688160000000002</v>
      </c>
      <c r="P1287">
        <v>4.8970000000000003E-3</v>
      </c>
    </row>
    <row r="1288" spans="1:16" x14ac:dyDescent="0.2">
      <c r="A1288" t="s">
        <v>132</v>
      </c>
      <c r="B1288">
        <v>153</v>
      </c>
      <c r="C1288">
        <v>161</v>
      </c>
      <c r="D1288" t="s">
        <v>155</v>
      </c>
      <c r="G1288">
        <v>8</v>
      </c>
      <c r="H1288">
        <v>1050.4157</v>
      </c>
      <c r="I1288" t="s">
        <v>19</v>
      </c>
      <c r="J1288">
        <v>0.05</v>
      </c>
      <c r="K1288">
        <v>1051.4793689999999</v>
      </c>
      <c r="L1288">
        <v>6.5435999999999994E-2</v>
      </c>
      <c r="M1288">
        <v>0.68545400000000001</v>
      </c>
      <c r="N1288">
        <v>6.5435999999999994E-2</v>
      </c>
      <c r="O1288">
        <v>5.7663859999999998</v>
      </c>
      <c r="P1288">
        <v>1.1969999999999999E-3</v>
      </c>
    </row>
    <row r="1289" spans="1:16" x14ac:dyDescent="0.2">
      <c r="A1289" t="s">
        <v>132</v>
      </c>
      <c r="B1289">
        <v>153</v>
      </c>
      <c r="C1289">
        <v>161</v>
      </c>
      <c r="D1289" t="s">
        <v>155</v>
      </c>
      <c r="G1289">
        <v>8</v>
      </c>
      <c r="H1289">
        <v>1050.4157</v>
      </c>
      <c r="I1289" t="s">
        <v>19</v>
      </c>
      <c r="J1289">
        <v>0.5</v>
      </c>
      <c r="K1289">
        <v>1052.166037</v>
      </c>
      <c r="L1289">
        <v>7.7364000000000002E-2</v>
      </c>
      <c r="M1289">
        <v>1.3721209999999999</v>
      </c>
      <c r="N1289">
        <v>7.7364000000000002E-2</v>
      </c>
      <c r="O1289">
        <v>5.7723709999999997</v>
      </c>
      <c r="P1289">
        <v>1.812E-3</v>
      </c>
    </row>
    <row r="1290" spans="1:16" x14ac:dyDescent="0.2">
      <c r="A1290" t="s">
        <v>132</v>
      </c>
      <c r="B1290">
        <v>153</v>
      </c>
      <c r="C1290">
        <v>161</v>
      </c>
      <c r="D1290" t="s">
        <v>155</v>
      </c>
      <c r="G1290">
        <v>8</v>
      </c>
      <c r="H1290">
        <v>1050.4157</v>
      </c>
      <c r="I1290" t="s">
        <v>19</v>
      </c>
      <c r="J1290">
        <v>5</v>
      </c>
      <c r="K1290">
        <v>1053.8118609999999</v>
      </c>
      <c r="L1290">
        <v>7.8666E-2</v>
      </c>
      <c r="M1290">
        <v>3.0179450000000001</v>
      </c>
      <c r="N1290">
        <v>7.8666E-2</v>
      </c>
      <c r="O1290">
        <v>5.7703189999999998</v>
      </c>
      <c r="P1290">
        <v>2.3879999999999999E-3</v>
      </c>
    </row>
    <row r="1291" spans="1:16" x14ac:dyDescent="0.2">
      <c r="A1291" t="s">
        <v>132</v>
      </c>
      <c r="B1291">
        <v>153</v>
      </c>
      <c r="C1291">
        <v>161</v>
      </c>
      <c r="D1291" t="s">
        <v>155</v>
      </c>
      <c r="G1291">
        <v>8</v>
      </c>
      <c r="H1291">
        <v>1050.4157</v>
      </c>
      <c r="I1291" t="s">
        <v>19</v>
      </c>
      <c r="J1291">
        <v>50.000003999999997</v>
      </c>
      <c r="K1291">
        <v>1054.6583009999999</v>
      </c>
      <c r="L1291">
        <v>4.6216E-2</v>
      </c>
      <c r="M1291">
        <v>3.864385</v>
      </c>
      <c r="N1291">
        <v>4.6216E-2</v>
      </c>
      <c r="O1291">
        <v>5.770867</v>
      </c>
      <c r="P1291">
        <v>3.47E-3</v>
      </c>
    </row>
    <row r="1292" spans="1:16" x14ac:dyDescent="0.2">
      <c r="A1292" t="s">
        <v>132</v>
      </c>
      <c r="B1292">
        <v>153</v>
      </c>
      <c r="C1292">
        <v>161</v>
      </c>
      <c r="D1292" t="s">
        <v>155</v>
      </c>
      <c r="G1292">
        <v>8</v>
      </c>
      <c r="H1292">
        <v>1050.4157</v>
      </c>
      <c r="I1292" t="s">
        <v>21</v>
      </c>
      <c r="J1292">
        <v>0</v>
      </c>
      <c r="K1292">
        <v>1050.7939160000001</v>
      </c>
      <c r="L1292">
        <v>0</v>
      </c>
      <c r="M1292">
        <v>0</v>
      </c>
      <c r="N1292">
        <v>0</v>
      </c>
      <c r="O1292">
        <v>5.7687350000000004</v>
      </c>
      <c r="P1292">
        <v>0</v>
      </c>
    </row>
    <row r="1293" spans="1:16" x14ac:dyDescent="0.2">
      <c r="A1293" t="s">
        <v>132</v>
      </c>
      <c r="B1293">
        <v>153</v>
      </c>
      <c r="C1293">
        <v>161</v>
      </c>
      <c r="D1293" t="s">
        <v>155</v>
      </c>
      <c r="G1293">
        <v>8</v>
      </c>
      <c r="H1293">
        <v>1050.4157</v>
      </c>
      <c r="I1293" t="s">
        <v>21</v>
      </c>
      <c r="J1293">
        <v>5.0000000000000001E-3</v>
      </c>
      <c r="K1293">
        <v>1051.155518</v>
      </c>
      <c r="L1293">
        <v>0.114588</v>
      </c>
      <c r="M1293">
        <v>0.36160199999999998</v>
      </c>
      <c r="N1293">
        <v>0.114588</v>
      </c>
      <c r="O1293">
        <v>5.7799310000000004</v>
      </c>
      <c r="P1293">
        <v>2.251E-3</v>
      </c>
    </row>
    <row r="1294" spans="1:16" x14ac:dyDescent="0.2">
      <c r="A1294" t="s">
        <v>132</v>
      </c>
      <c r="B1294">
        <v>153</v>
      </c>
      <c r="C1294">
        <v>161</v>
      </c>
      <c r="D1294" t="s">
        <v>155</v>
      </c>
      <c r="G1294">
        <v>8</v>
      </c>
      <c r="H1294">
        <v>1050.4157</v>
      </c>
      <c r="I1294" t="s">
        <v>21</v>
      </c>
      <c r="J1294">
        <v>0.05</v>
      </c>
      <c r="K1294">
        <v>1051.494498</v>
      </c>
      <c r="L1294">
        <v>7.1789000000000006E-2</v>
      </c>
      <c r="M1294">
        <v>0.70058299999999996</v>
      </c>
      <c r="N1294">
        <v>7.1789000000000006E-2</v>
      </c>
      <c r="O1294">
        <v>5.7741449999999999</v>
      </c>
      <c r="P1294">
        <v>4.7070000000000002E-3</v>
      </c>
    </row>
    <row r="1295" spans="1:16" x14ac:dyDescent="0.2">
      <c r="A1295" t="s">
        <v>132</v>
      </c>
      <c r="B1295">
        <v>153</v>
      </c>
      <c r="C1295">
        <v>161</v>
      </c>
      <c r="D1295" t="s">
        <v>155</v>
      </c>
      <c r="G1295">
        <v>8</v>
      </c>
      <c r="H1295">
        <v>1050.4157</v>
      </c>
      <c r="I1295" t="s">
        <v>21</v>
      </c>
      <c r="J1295">
        <v>0.5</v>
      </c>
      <c r="K1295">
        <v>1051.893955</v>
      </c>
      <c r="L1295">
        <v>4.2952999999999998E-2</v>
      </c>
      <c r="M1295">
        <v>1.100039</v>
      </c>
      <c r="N1295">
        <v>4.2952999999999998E-2</v>
      </c>
      <c r="O1295">
        <v>5.7724060000000001</v>
      </c>
      <c r="P1295">
        <v>3.784E-3</v>
      </c>
    </row>
    <row r="1296" spans="1:16" x14ac:dyDescent="0.2">
      <c r="A1296" t="s">
        <v>132</v>
      </c>
      <c r="B1296">
        <v>153</v>
      </c>
      <c r="C1296">
        <v>161</v>
      </c>
      <c r="D1296" t="s">
        <v>155</v>
      </c>
      <c r="G1296">
        <v>8</v>
      </c>
      <c r="H1296">
        <v>1050.4157</v>
      </c>
      <c r="I1296" t="s">
        <v>21</v>
      </c>
      <c r="J1296">
        <v>5</v>
      </c>
      <c r="K1296">
        <v>1053.571295</v>
      </c>
      <c r="L1296">
        <v>0.12904099999999999</v>
      </c>
      <c r="M1296">
        <v>2.77738</v>
      </c>
      <c r="N1296">
        <v>0.12904099999999999</v>
      </c>
      <c r="O1296">
        <v>5.7737970000000001</v>
      </c>
      <c r="P1296">
        <v>3.143E-3</v>
      </c>
    </row>
    <row r="1297" spans="1:16" x14ac:dyDescent="0.2">
      <c r="A1297" t="s">
        <v>132</v>
      </c>
      <c r="B1297">
        <v>153</v>
      </c>
      <c r="C1297">
        <v>161</v>
      </c>
      <c r="D1297" t="s">
        <v>155</v>
      </c>
      <c r="G1297">
        <v>8</v>
      </c>
      <c r="H1297">
        <v>1050.4157</v>
      </c>
      <c r="I1297" t="s">
        <v>21</v>
      </c>
      <c r="J1297">
        <v>50.000003999999997</v>
      </c>
      <c r="K1297">
        <v>1054.6186399999999</v>
      </c>
      <c r="L1297">
        <v>0.127583</v>
      </c>
      <c r="M1297">
        <v>3.8247249999999999</v>
      </c>
      <c r="N1297">
        <v>0.127583</v>
      </c>
      <c r="O1297">
        <v>5.772602</v>
      </c>
      <c r="P1297">
        <v>1.5070000000000001E-3</v>
      </c>
    </row>
    <row r="1298" spans="1:16" x14ac:dyDescent="0.2">
      <c r="A1298" t="s">
        <v>132</v>
      </c>
      <c r="B1298">
        <v>163</v>
      </c>
      <c r="C1298">
        <v>172</v>
      </c>
      <c r="D1298" t="s">
        <v>156</v>
      </c>
      <c r="G1298">
        <v>9</v>
      </c>
      <c r="H1298">
        <v>1262.6595</v>
      </c>
      <c r="I1298" t="s">
        <v>19</v>
      </c>
      <c r="J1298">
        <v>0</v>
      </c>
      <c r="K1298">
        <v>1263.955132</v>
      </c>
      <c r="L1298">
        <v>0</v>
      </c>
      <c r="M1298">
        <v>0</v>
      </c>
      <c r="N1298">
        <v>0</v>
      </c>
      <c r="O1298">
        <v>8.0608430000000002</v>
      </c>
      <c r="P1298">
        <v>0</v>
      </c>
    </row>
    <row r="1299" spans="1:16" x14ac:dyDescent="0.2">
      <c r="A1299" t="s">
        <v>132</v>
      </c>
      <c r="B1299">
        <v>163</v>
      </c>
      <c r="C1299">
        <v>172</v>
      </c>
      <c r="D1299" t="s">
        <v>156</v>
      </c>
      <c r="G1299">
        <v>9</v>
      </c>
      <c r="H1299">
        <v>1262.6595</v>
      </c>
      <c r="I1299" t="s">
        <v>19</v>
      </c>
      <c r="J1299">
        <v>5.0000000000000001E-3</v>
      </c>
      <c r="K1299">
        <v>1266.6053879999999</v>
      </c>
      <c r="L1299">
        <v>5.0654999999999999E-2</v>
      </c>
      <c r="M1299">
        <v>2.6502560000000002</v>
      </c>
      <c r="N1299">
        <v>5.0654999999999999E-2</v>
      </c>
      <c r="O1299">
        <v>8.0133510000000001</v>
      </c>
      <c r="P1299">
        <v>1.9435999999999998E-2</v>
      </c>
    </row>
    <row r="1300" spans="1:16" x14ac:dyDescent="0.2">
      <c r="A1300" t="s">
        <v>132</v>
      </c>
      <c r="B1300">
        <v>163</v>
      </c>
      <c r="C1300">
        <v>172</v>
      </c>
      <c r="D1300" t="s">
        <v>156</v>
      </c>
      <c r="G1300">
        <v>9</v>
      </c>
      <c r="H1300">
        <v>1262.6595</v>
      </c>
      <c r="I1300" t="s">
        <v>19</v>
      </c>
      <c r="J1300">
        <v>0.05</v>
      </c>
      <c r="K1300">
        <v>1266.7047600000001</v>
      </c>
      <c r="L1300">
        <v>5.8619999999999998E-2</v>
      </c>
      <c r="M1300">
        <v>2.7496290000000001</v>
      </c>
      <c r="N1300">
        <v>5.8619999999999998E-2</v>
      </c>
      <c r="O1300">
        <v>8.0260510000000007</v>
      </c>
      <c r="P1300">
        <v>3.5929999999999998E-3</v>
      </c>
    </row>
    <row r="1301" spans="1:16" x14ac:dyDescent="0.2">
      <c r="A1301" t="s">
        <v>132</v>
      </c>
      <c r="B1301">
        <v>163</v>
      </c>
      <c r="C1301">
        <v>172</v>
      </c>
      <c r="D1301" t="s">
        <v>156</v>
      </c>
      <c r="G1301">
        <v>9</v>
      </c>
      <c r="H1301">
        <v>1262.6595</v>
      </c>
      <c r="I1301" t="s">
        <v>19</v>
      </c>
      <c r="J1301">
        <v>0.5</v>
      </c>
      <c r="K1301">
        <v>1266.538178</v>
      </c>
      <c r="L1301">
        <v>0.290244</v>
      </c>
      <c r="M1301">
        <v>2.583046</v>
      </c>
      <c r="N1301">
        <v>0.290244</v>
      </c>
      <c r="O1301">
        <v>8.0358009999999993</v>
      </c>
      <c r="P1301">
        <v>5.7080000000000004E-3</v>
      </c>
    </row>
    <row r="1302" spans="1:16" x14ac:dyDescent="0.2">
      <c r="A1302" t="s">
        <v>132</v>
      </c>
      <c r="B1302">
        <v>163</v>
      </c>
      <c r="C1302">
        <v>172</v>
      </c>
      <c r="D1302" t="s">
        <v>156</v>
      </c>
      <c r="G1302">
        <v>9</v>
      </c>
      <c r="H1302">
        <v>1262.6595</v>
      </c>
      <c r="I1302" t="s">
        <v>19</v>
      </c>
      <c r="J1302">
        <v>5</v>
      </c>
      <c r="K1302">
        <v>1266.8151789999999</v>
      </c>
      <c r="L1302">
        <v>0.27111200000000002</v>
      </c>
      <c r="M1302">
        <v>2.8600469999999998</v>
      </c>
      <c r="N1302">
        <v>0.27111200000000002</v>
      </c>
      <c r="O1302">
        <v>8.0593330000000005</v>
      </c>
      <c r="P1302">
        <v>9.8779999999999996E-3</v>
      </c>
    </row>
    <row r="1303" spans="1:16" x14ac:dyDescent="0.2">
      <c r="A1303" t="s">
        <v>132</v>
      </c>
      <c r="B1303">
        <v>163</v>
      </c>
      <c r="C1303">
        <v>172</v>
      </c>
      <c r="D1303" t="s">
        <v>156</v>
      </c>
      <c r="G1303">
        <v>9</v>
      </c>
      <c r="H1303">
        <v>1262.6595</v>
      </c>
      <c r="I1303" t="s">
        <v>19</v>
      </c>
      <c r="J1303">
        <v>50.000003999999997</v>
      </c>
      <c r="K1303">
        <v>1266.937545</v>
      </c>
      <c r="L1303">
        <v>8.6078000000000002E-2</v>
      </c>
      <c r="M1303">
        <v>2.9824130000000002</v>
      </c>
      <c r="N1303">
        <v>8.6078000000000002E-2</v>
      </c>
      <c r="O1303">
        <v>8.0729129999999998</v>
      </c>
      <c r="P1303">
        <v>2.8730000000000001E-3</v>
      </c>
    </row>
    <row r="1304" spans="1:16" x14ac:dyDescent="0.2">
      <c r="A1304" t="s">
        <v>132</v>
      </c>
      <c r="B1304">
        <v>163</v>
      </c>
      <c r="C1304">
        <v>172</v>
      </c>
      <c r="D1304" t="s">
        <v>156</v>
      </c>
      <c r="G1304">
        <v>9</v>
      </c>
      <c r="H1304">
        <v>1262.6595</v>
      </c>
      <c r="I1304" t="s">
        <v>21</v>
      </c>
      <c r="J1304">
        <v>0</v>
      </c>
      <c r="K1304">
        <v>1263.955132</v>
      </c>
      <c r="L1304">
        <v>0</v>
      </c>
      <c r="M1304">
        <v>0</v>
      </c>
      <c r="N1304">
        <v>0</v>
      </c>
      <c r="O1304">
        <v>8.0608430000000002</v>
      </c>
      <c r="P1304">
        <v>0</v>
      </c>
    </row>
    <row r="1305" spans="1:16" x14ac:dyDescent="0.2">
      <c r="A1305" t="s">
        <v>132</v>
      </c>
      <c r="B1305">
        <v>163</v>
      </c>
      <c r="C1305">
        <v>172</v>
      </c>
      <c r="D1305" t="s">
        <v>156</v>
      </c>
      <c r="G1305">
        <v>9</v>
      </c>
      <c r="H1305">
        <v>1262.6595</v>
      </c>
      <c r="I1305" t="s">
        <v>21</v>
      </c>
      <c r="J1305">
        <v>5.0000000000000001E-3</v>
      </c>
      <c r="K1305">
        <v>1266.4256109999999</v>
      </c>
      <c r="L1305">
        <v>0.15207599999999999</v>
      </c>
      <c r="M1305">
        <v>2.4704799999999998</v>
      </c>
      <c r="N1305">
        <v>0.15207599999999999</v>
      </c>
      <c r="O1305">
        <v>8.0404210000000003</v>
      </c>
      <c r="P1305">
        <v>6.7470000000000004E-3</v>
      </c>
    </row>
    <row r="1306" spans="1:16" x14ac:dyDescent="0.2">
      <c r="A1306" t="s">
        <v>132</v>
      </c>
      <c r="B1306">
        <v>163</v>
      </c>
      <c r="C1306">
        <v>172</v>
      </c>
      <c r="D1306" t="s">
        <v>156</v>
      </c>
      <c r="G1306">
        <v>9</v>
      </c>
      <c r="H1306">
        <v>1262.6595</v>
      </c>
      <c r="I1306" t="s">
        <v>21</v>
      </c>
      <c r="J1306">
        <v>0.05</v>
      </c>
      <c r="K1306">
        <v>1266.8062219999999</v>
      </c>
      <c r="L1306">
        <v>0.142961</v>
      </c>
      <c r="M1306">
        <v>2.8510900000000001</v>
      </c>
      <c r="N1306">
        <v>0.142961</v>
      </c>
      <c r="O1306">
        <v>8.0418179999999992</v>
      </c>
      <c r="P1306">
        <v>4.4460000000000003E-3</v>
      </c>
    </row>
    <row r="1307" spans="1:16" x14ac:dyDescent="0.2">
      <c r="A1307" t="s">
        <v>132</v>
      </c>
      <c r="B1307">
        <v>163</v>
      </c>
      <c r="C1307">
        <v>172</v>
      </c>
      <c r="D1307" t="s">
        <v>156</v>
      </c>
      <c r="G1307">
        <v>9</v>
      </c>
      <c r="H1307">
        <v>1262.6595</v>
      </c>
      <c r="I1307" t="s">
        <v>21</v>
      </c>
      <c r="J1307">
        <v>0.5</v>
      </c>
      <c r="K1307">
        <v>1266.710818</v>
      </c>
      <c r="L1307">
        <v>0.208618</v>
      </c>
      <c r="M1307">
        <v>2.755687</v>
      </c>
      <c r="N1307">
        <v>0.208618</v>
      </c>
      <c r="O1307">
        <v>8.0531030000000001</v>
      </c>
      <c r="P1307">
        <v>1.0423999999999999E-2</v>
      </c>
    </row>
    <row r="1308" spans="1:16" x14ac:dyDescent="0.2">
      <c r="A1308" t="s">
        <v>132</v>
      </c>
      <c r="B1308">
        <v>163</v>
      </c>
      <c r="C1308">
        <v>172</v>
      </c>
      <c r="D1308" t="s">
        <v>156</v>
      </c>
      <c r="G1308">
        <v>9</v>
      </c>
      <c r="H1308">
        <v>1262.6595</v>
      </c>
      <c r="I1308" t="s">
        <v>21</v>
      </c>
      <c r="J1308">
        <v>5</v>
      </c>
      <c r="K1308">
        <v>1266.8936719999999</v>
      </c>
      <c r="L1308">
        <v>0.16996900000000001</v>
      </c>
      <c r="M1308">
        <v>2.9385400000000002</v>
      </c>
      <c r="N1308">
        <v>0.16996900000000001</v>
      </c>
      <c r="O1308">
        <v>8.0701230000000006</v>
      </c>
      <c r="P1308">
        <v>8.1139999999999997E-3</v>
      </c>
    </row>
    <row r="1309" spans="1:16" x14ac:dyDescent="0.2">
      <c r="A1309" t="s">
        <v>132</v>
      </c>
      <c r="B1309">
        <v>163</v>
      </c>
      <c r="C1309">
        <v>172</v>
      </c>
      <c r="D1309" t="s">
        <v>156</v>
      </c>
      <c r="G1309">
        <v>9</v>
      </c>
      <c r="H1309">
        <v>1262.6595</v>
      </c>
      <c r="I1309" t="s">
        <v>21</v>
      </c>
      <c r="J1309">
        <v>50.000003999999997</v>
      </c>
      <c r="K1309">
        <v>1266.8957800000001</v>
      </c>
      <c r="L1309">
        <v>0.11185199999999999</v>
      </c>
      <c r="M1309">
        <v>2.9406479999999999</v>
      </c>
      <c r="N1309">
        <v>0.11185199999999999</v>
      </c>
      <c r="O1309">
        <v>8.0851179999999996</v>
      </c>
      <c r="P1309">
        <v>3.5829999999999998E-3</v>
      </c>
    </row>
    <row r="1310" spans="1:16" x14ac:dyDescent="0.2">
      <c r="A1310" t="s">
        <v>132</v>
      </c>
      <c r="B1310">
        <v>201</v>
      </c>
      <c r="C1310">
        <v>212</v>
      </c>
      <c r="D1310" t="s">
        <v>157</v>
      </c>
      <c r="G1310">
        <v>11</v>
      </c>
      <c r="H1310">
        <v>1412.8219999999999</v>
      </c>
      <c r="I1310" t="s">
        <v>19</v>
      </c>
      <c r="J1310">
        <v>0</v>
      </c>
      <c r="K1310">
        <v>1413.4894850000001</v>
      </c>
      <c r="L1310">
        <v>5.8262000000000001E-2</v>
      </c>
      <c r="M1310">
        <v>0</v>
      </c>
      <c r="N1310">
        <v>0</v>
      </c>
      <c r="O1310">
        <v>6.812049</v>
      </c>
      <c r="P1310">
        <v>3.1710000000000002E-3</v>
      </c>
    </row>
    <row r="1311" spans="1:16" x14ac:dyDescent="0.2">
      <c r="A1311" t="s">
        <v>132</v>
      </c>
      <c r="B1311">
        <v>201</v>
      </c>
      <c r="C1311">
        <v>212</v>
      </c>
      <c r="D1311" t="s">
        <v>157</v>
      </c>
      <c r="G1311">
        <v>11</v>
      </c>
      <c r="H1311">
        <v>1412.8219999999999</v>
      </c>
      <c r="I1311" t="s">
        <v>19</v>
      </c>
      <c r="J1311">
        <v>5.0000000000000001E-3</v>
      </c>
      <c r="K1311">
        <v>1413.513498</v>
      </c>
      <c r="L1311">
        <v>0.134245</v>
      </c>
      <c r="M1311">
        <v>2.4013E-2</v>
      </c>
      <c r="N1311">
        <v>0.146343</v>
      </c>
      <c r="O1311">
        <v>6.7752470000000002</v>
      </c>
      <c r="P1311">
        <v>1.5803999999999999E-2</v>
      </c>
    </row>
    <row r="1312" spans="1:16" x14ac:dyDescent="0.2">
      <c r="A1312" t="s">
        <v>132</v>
      </c>
      <c r="B1312">
        <v>201</v>
      </c>
      <c r="C1312">
        <v>212</v>
      </c>
      <c r="D1312" t="s">
        <v>157</v>
      </c>
      <c r="G1312">
        <v>11</v>
      </c>
      <c r="H1312">
        <v>1412.8219999999999</v>
      </c>
      <c r="I1312" t="s">
        <v>19</v>
      </c>
      <c r="J1312">
        <v>0.05</v>
      </c>
      <c r="K1312">
        <v>1413.6840609999999</v>
      </c>
      <c r="L1312">
        <v>8.4470000000000003E-2</v>
      </c>
      <c r="M1312">
        <v>0.194576</v>
      </c>
      <c r="N1312">
        <v>0.102614</v>
      </c>
      <c r="O1312">
        <v>6.7987260000000003</v>
      </c>
      <c r="P1312">
        <v>5.2750000000000002E-3</v>
      </c>
    </row>
    <row r="1313" spans="1:16" x14ac:dyDescent="0.2">
      <c r="A1313" t="s">
        <v>132</v>
      </c>
      <c r="B1313">
        <v>201</v>
      </c>
      <c r="C1313">
        <v>212</v>
      </c>
      <c r="D1313" t="s">
        <v>157</v>
      </c>
      <c r="G1313">
        <v>11</v>
      </c>
      <c r="H1313">
        <v>1412.8219999999999</v>
      </c>
      <c r="I1313" t="s">
        <v>19</v>
      </c>
      <c r="J1313">
        <v>0.5</v>
      </c>
      <c r="K1313">
        <v>1413.8626690000001</v>
      </c>
      <c r="L1313">
        <v>9.4324000000000005E-2</v>
      </c>
      <c r="M1313">
        <v>0.37318400000000002</v>
      </c>
      <c r="N1313">
        <v>0.11086699999999999</v>
      </c>
      <c r="O1313">
        <v>6.8061220000000002</v>
      </c>
      <c r="P1313">
        <v>3.986E-3</v>
      </c>
    </row>
    <row r="1314" spans="1:16" x14ac:dyDescent="0.2">
      <c r="A1314" t="s">
        <v>132</v>
      </c>
      <c r="B1314">
        <v>201</v>
      </c>
      <c r="C1314">
        <v>212</v>
      </c>
      <c r="D1314" t="s">
        <v>157</v>
      </c>
      <c r="G1314">
        <v>11</v>
      </c>
      <c r="H1314">
        <v>1412.8219999999999</v>
      </c>
      <c r="I1314" t="s">
        <v>19</v>
      </c>
      <c r="J1314">
        <v>5</v>
      </c>
      <c r="K1314">
        <v>1414.845425</v>
      </c>
      <c r="L1314">
        <v>0.10689700000000001</v>
      </c>
      <c r="M1314">
        <v>1.3559399999999999</v>
      </c>
      <c r="N1314">
        <v>0.121744</v>
      </c>
      <c r="O1314">
        <v>6.8204650000000004</v>
      </c>
      <c r="P1314">
        <v>4.6059999999999999E-3</v>
      </c>
    </row>
    <row r="1315" spans="1:16" x14ac:dyDescent="0.2">
      <c r="A1315" t="s">
        <v>132</v>
      </c>
      <c r="B1315">
        <v>201</v>
      </c>
      <c r="C1315">
        <v>212</v>
      </c>
      <c r="D1315" t="s">
        <v>157</v>
      </c>
      <c r="G1315">
        <v>11</v>
      </c>
      <c r="H1315">
        <v>1412.8219999999999</v>
      </c>
      <c r="I1315" t="s">
        <v>19</v>
      </c>
      <c r="J1315">
        <v>50.000003999999997</v>
      </c>
      <c r="K1315">
        <v>1416.392196</v>
      </c>
      <c r="L1315">
        <v>0.14777899999999999</v>
      </c>
      <c r="M1315">
        <v>2.902711</v>
      </c>
      <c r="N1315">
        <v>0.15884899999999999</v>
      </c>
      <c r="O1315">
        <v>6.8357489999999999</v>
      </c>
      <c r="P1315">
        <v>2.3779999999999999E-3</v>
      </c>
    </row>
    <row r="1316" spans="1:16" x14ac:dyDescent="0.2">
      <c r="A1316" t="s">
        <v>132</v>
      </c>
      <c r="B1316">
        <v>201</v>
      </c>
      <c r="C1316">
        <v>212</v>
      </c>
      <c r="D1316" t="s">
        <v>157</v>
      </c>
      <c r="G1316">
        <v>11</v>
      </c>
      <c r="H1316">
        <v>1412.8219999999999</v>
      </c>
      <c r="I1316" t="s">
        <v>21</v>
      </c>
      <c r="J1316">
        <v>0</v>
      </c>
      <c r="K1316">
        <v>1413.4894850000001</v>
      </c>
      <c r="L1316">
        <v>5.8262000000000001E-2</v>
      </c>
      <c r="M1316">
        <v>0</v>
      </c>
      <c r="N1316">
        <v>0</v>
      </c>
      <c r="O1316">
        <v>6.812049</v>
      </c>
      <c r="P1316">
        <v>3.1710000000000002E-3</v>
      </c>
    </row>
    <row r="1317" spans="1:16" x14ac:dyDescent="0.2">
      <c r="A1317" t="s">
        <v>132</v>
      </c>
      <c r="B1317">
        <v>201</v>
      </c>
      <c r="C1317">
        <v>212</v>
      </c>
      <c r="D1317" t="s">
        <v>157</v>
      </c>
      <c r="G1317">
        <v>11</v>
      </c>
      <c r="H1317">
        <v>1412.8219999999999</v>
      </c>
      <c r="I1317" t="s">
        <v>21</v>
      </c>
      <c r="J1317">
        <v>5.0000000000000001E-3</v>
      </c>
      <c r="K1317">
        <v>1413.7037499999999</v>
      </c>
      <c r="L1317">
        <v>6.5278000000000003E-2</v>
      </c>
      <c r="M1317">
        <v>0.21426500000000001</v>
      </c>
      <c r="N1317">
        <v>8.7497000000000005E-2</v>
      </c>
      <c r="O1317">
        <v>6.8089019999999998</v>
      </c>
      <c r="P1317">
        <v>1.0456999999999999E-2</v>
      </c>
    </row>
    <row r="1318" spans="1:16" x14ac:dyDescent="0.2">
      <c r="A1318" t="s">
        <v>132</v>
      </c>
      <c r="B1318">
        <v>201</v>
      </c>
      <c r="C1318">
        <v>212</v>
      </c>
      <c r="D1318" t="s">
        <v>157</v>
      </c>
      <c r="G1318">
        <v>11</v>
      </c>
      <c r="H1318">
        <v>1412.8219999999999</v>
      </c>
      <c r="I1318" t="s">
        <v>21</v>
      </c>
      <c r="J1318">
        <v>0.05</v>
      </c>
      <c r="K1318">
        <v>1413.7302279999999</v>
      </c>
      <c r="L1318">
        <v>6.3842999999999997E-2</v>
      </c>
      <c r="M1318">
        <v>0.24074300000000001</v>
      </c>
      <c r="N1318">
        <v>8.6431999999999995E-2</v>
      </c>
      <c r="O1318">
        <v>6.8206660000000001</v>
      </c>
      <c r="P1318">
        <v>8.7930000000000005E-3</v>
      </c>
    </row>
    <row r="1319" spans="1:16" x14ac:dyDescent="0.2">
      <c r="A1319" t="s">
        <v>132</v>
      </c>
      <c r="B1319">
        <v>201</v>
      </c>
      <c r="C1319">
        <v>212</v>
      </c>
      <c r="D1319" t="s">
        <v>157</v>
      </c>
      <c r="G1319">
        <v>11</v>
      </c>
      <c r="H1319">
        <v>1412.8219999999999</v>
      </c>
      <c r="I1319" t="s">
        <v>21</v>
      </c>
      <c r="J1319">
        <v>0.5</v>
      </c>
      <c r="K1319">
        <v>1413.889248</v>
      </c>
      <c r="L1319">
        <v>4.1672000000000001E-2</v>
      </c>
      <c r="M1319">
        <v>0.39976200000000001</v>
      </c>
      <c r="N1319">
        <v>7.1631E-2</v>
      </c>
      <c r="O1319">
        <v>6.8181560000000001</v>
      </c>
      <c r="P1319">
        <v>1.0220999999999999E-2</v>
      </c>
    </row>
    <row r="1320" spans="1:16" x14ac:dyDescent="0.2">
      <c r="A1320" t="s">
        <v>132</v>
      </c>
      <c r="B1320">
        <v>201</v>
      </c>
      <c r="C1320">
        <v>212</v>
      </c>
      <c r="D1320" t="s">
        <v>157</v>
      </c>
      <c r="G1320">
        <v>11</v>
      </c>
      <c r="H1320">
        <v>1412.8219999999999</v>
      </c>
      <c r="I1320" t="s">
        <v>21</v>
      </c>
      <c r="J1320">
        <v>5</v>
      </c>
      <c r="K1320">
        <v>1414.422834</v>
      </c>
      <c r="L1320">
        <v>0.14304900000000001</v>
      </c>
      <c r="M1320">
        <v>0.93334799999999996</v>
      </c>
      <c r="N1320">
        <v>0.15445800000000001</v>
      </c>
      <c r="O1320">
        <v>6.8360570000000003</v>
      </c>
      <c r="P1320">
        <v>5.8900000000000003E-3</v>
      </c>
    </row>
    <row r="1321" spans="1:16" x14ac:dyDescent="0.2">
      <c r="A1321" t="s">
        <v>132</v>
      </c>
      <c r="B1321">
        <v>201</v>
      </c>
      <c r="C1321">
        <v>212</v>
      </c>
      <c r="D1321" t="s">
        <v>157</v>
      </c>
      <c r="G1321">
        <v>11</v>
      </c>
      <c r="H1321">
        <v>1412.8219999999999</v>
      </c>
      <c r="I1321" t="s">
        <v>21</v>
      </c>
      <c r="J1321">
        <v>50.000003999999997</v>
      </c>
      <c r="K1321">
        <v>1415.496854</v>
      </c>
      <c r="L1321">
        <v>0.29281099999999999</v>
      </c>
      <c r="M1321">
        <v>2.0073690000000002</v>
      </c>
      <c r="N1321">
        <v>0.29855100000000001</v>
      </c>
      <c r="O1321">
        <v>6.8520329999999996</v>
      </c>
      <c r="P1321">
        <v>3.9659999999999999E-3</v>
      </c>
    </row>
    <row r="1322" spans="1:16" x14ac:dyDescent="0.2">
      <c r="A1322" t="s">
        <v>132</v>
      </c>
      <c r="B1322">
        <v>211</v>
      </c>
      <c r="C1322">
        <v>224</v>
      </c>
      <c r="D1322" t="s">
        <v>158</v>
      </c>
      <c r="G1322">
        <v>13</v>
      </c>
      <c r="H1322">
        <v>1642.8395</v>
      </c>
      <c r="I1322" t="s">
        <v>19</v>
      </c>
      <c r="J1322">
        <v>0</v>
      </c>
      <c r="K1322">
        <v>1643.7180470000001</v>
      </c>
      <c r="L1322">
        <v>2.2737369999999998E-13</v>
      </c>
      <c r="M1322">
        <v>0</v>
      </c>
      <c r="N1322">
        <v>0</v>
      </c>
      <c r="O1322">
        <v>5.4187289999999999</v>
      </c>
      <c r="P1322">
        <v>0</v>
      </c>
    </row>
    <row r="1323" spans="1:16" x14ac:dyDescent="0.2">
      <c r="A1323" t="s">
        <v>132</v>
      </c>
      <c r="B1323">
        <v>211</v>
      </c>
      <c r="C1323">
        <v>224</v>
      </c>
      <c r="D1323" t="s">
        <v>158</v>
      </c>
      <c r="G1323">
        <v>13</v>
      </c>
      <c r="H1323">
        <v>1642.8395</v>
      </c>
      <c r="I1323" t="s">
        <v>19</v>
      </c>
      <c r="J1323">
        <v>5.0000000000000001E-3</v>
      </c>
      <c r="K1323">
        <v>1649.0645910000001</v>
      </c>
      <c r="L1323">
        <v>0.26261099999999998</v>
      </c>
      <c r="M1323">
        <v>5.3465439999999997</v>
      </c>
      <c r="N1323">
        <v>0.26261099999999998</v>
      </c>
      <c r="O1323">
        <v>5.4027580000000004</v>
      </c>
      <c r="P1323">
        <v>1.8940000000000001E-3</v>
      </c>
    </row>
    <row r="1324" spans="1:16" x14ac:dyDescent="0.2">
      <c r="A1324" t="s">
        <v>132</v>
      </c>
      <c r="B1324">
        <v>211</v>
      </c>
      <c r="C1324">
        <v>224</v>
      </c>
      <c r="D1324" t="s">
        <v>158</v>
      </c>
      <c r="G1324">
        <v>13</v>
      </c>
      <c r="H1324">
        <v>1642.8395</v>
      </c>
      <c r="I1324" t="s">
        <v>19</v>
      </c>
      <c r="J1324">
        <v>0.05</v>
      </c>
      <c r="K1324">
        <v>1649.48873</v>
      </c>
      <c r="L1324">
        <v>3.6873000000000003E-2</v>
      </c>
      <c r="M1324">
        <v>5.7706840000000001</v>
      </c>
      <c r="N1324">
        <v>3.6873000000000003E-2</v>
      </c>
      <c r="O1324">
        <v>5.4054960000000003</v>
      </c>
      <c r="P1324">
        <v>2.5430000000000001E-3</v>
      </c>
    </row>
    <row r="1325" spans="1:16" x14ac:dyDescent="0.2">
      <c r="A1325" t="s">
        <v>132</v>
      </c>
      <c r="B1325">
        <v>211</v>
      </c>
      <c r="C1325">
        <v>224</v>
      </c>
      <c r="D1325" t="s">
        <v>158</v>
      </c>
      <c r="G1325">
        <v>13</v>
      </c>
      <c r="H1325">
        <v>1642.8395</v>
      </c>
      <c r="I1325" t="s">
        <v>19</v>
      </c>
      <c r="J1325">
        <v>0.5</v>
      </c>
      <c r="K1325">
        <v>1649.2856919999999</v>
      </c>
      <c r="L1325">
        <v>9.9627999999999994E-2</v>
      </c>
      <c r="M1325">
        <v>5.5676449999999997</v>
      </c>
      <c r="N1325">
        <v>9.9627999999999994E-2</v>
      </c>
      <c r="O1325">
        <v>5.4142960000000002</v>
      </c>
      <c r="P1325">
        <v>2.196E-3</v>
      </c>
    </row>
    <row r="1326" spans="1:16" x14ac:dyDescent="0.2">
      <c r="A1326" t="s">
        <v>132</v>
      </c>
      <c r="B1326">
        <v>211</v>
      </c>
      <c r="C1326">
        <v>224</v>
      </c>
      <c r="D1326" t="s">
        <v>158</v>
      </c>
      <c r="G1326">
        <v>13</v>
      </c>
      <c r="H1326">
        <v>1642.8395</v>
      </c>
      <c r="I1326" t="s">
        <v>19</v>
      </c>
      <c r="J1326">
        <v>5</v>
      </c>
      <c r="K1326">
        <v>1649.4658440000001</v>
      </c>
      <c r="L1326">
        <v>6.3247999999999999E-2</v>
      </c>
      <c r="M1326">
        <v>5.7477980000000004</v>
      </c>
      <c r="N1326">
        <v>6.3247999999999999E-2</v>
      </c>
      <c r="O1326">
        <v>5.4176960000000003</v>
      </c>
      <c r="P1326">
        <v>2.0790000000000001E-3</v>
      </c>
    </row>
    <row r="1327" spans="1:16" x14ac:dyDescent="0.2">
      <c r="A1327" t="s">
        <v>132</v>
      </c>
      <c r="B1327">
        <v>211</v>
      </c>
      <c r="C1327">
        <v>224</v>
      </c>
      <c r="D1327" t="s">
        <v>158</v>
      </c>
      <c r="G1327">
        <v>13</v>
      </c>
      <c r="H1327">
        <v>1642.8395</v>
      </c>
      <c r="I1327" t="s">
        <v>19</v>
      </c>
      <c r="J1327">
        <v>50.000003999999997</v>
      </c>
      <c r="K1327">
        <v>1649.462573</v>
      </c>
      <c r="L1327">
        <v>0.112843</v>
      </c>
      <c r="M1327">
        <v>5.7445269999999997</v>
      </c>
      <c r="N1327">
        <v>0.112843</v>
      </c>
      <c r="O1327">
        <v>5.4232399999999998</v>
      </c>
      <c r="P1327">
        <v>1.441E-3</v>
      </c>
    </row>
    <row r="1328" spans="1:16" x14ac:dyDescent="0.2">
      <c r="A1328" t="s">
        <v>132</v>
      </c>
      <c r="B1328">
        <v>211</v>
      </c>
      <c r="C1328">
        <v>224</v>
      </c>
      <c r="D1328" t="s">
        <v>158</v>
      </c>
      <c r="G1328">
        <v>13</v>
      </c>
      <c r="H1328">
        <v>1642.8395</v>
      </c>
      <c r="I1328" t="s">
        <v>21</v>
      </c>
      <c r="J1328">
        <v>0</v>
      </c>
      <c r="K1328">
        <v>1643.7180470000001</v>
      </c>
      <c r="L1328">
        <v>2.2737369999999998E-13</v>
      </c>
      <c r="M1328">
        <v>0</v>
      </c>
      <c r="N1328">
        <v>0</v>
      </c>
      <c r="O1328">
        <v>5.4187289999999999</v>
      </c>
      <c r="P1328">
        <v>0</v>
      </c>
    </row>
    <row r="1329" spans="1:16" x14ac:dyDescent="0.2">
      <c r="A1329" t="s">
        <v>132</v>
      </c>
      <c r="B1329">
        <v>211</v>
      </c>
      <c r="C1329">
        <v>224</v>
      </c>
      <c r="D1329" t="s">
        <v>158</v>
      </c>
      <c r="G1329">
        <v>13</v>
      </c>
      <c r="H1329">
        <v>1642.8395</v>
      </c>
      <c r="I1329" t="s">
        <v>21</v>
      </c>
      <c r="J1329">
        <v>5.0000000000000001E-3</v>
      </c>
      <c r="K1329">
        <v>1649.2176340000001</v>
      </c>
      <c r="L1329">
        <v>1.1528E-2</v>
      </c>
      <c r="M1329">
        <v>5.499587</v>
      </c>
      <c r="N1329">
        <v>1.1528E-2</v>
      </c>
      <c r="O1329">
        <v>5.4159199999999998</v>
      </c>
      <c r="P1329">
        <v>1.9419999999999999E-3</v>
      </c>
    </row>
    <row r="1330" spans="1:16" x14ac:dyDescent="0.2">
      <c r="A1330" t="s">
        <v>132</v>
      </c>
      <c r="B1330">
        <v>211</v>
      </c>
      <c r="C1330">
        <v>224</v>
      </c>
      <c r="D1330" t="s">
        <v>158</v>
      </c>
      <c r="G1330">
        <v>13</v>
      </c>
      <c r="H1330">
        <v>1642.8395</v>
      </c>
      <c r="I1330" t="s">
        <v>21</v>
      </c>
      <c r="J1330">
        <v>0.05</v>
      </c>
      <c r="K1330">
        <v>1649.492074</v>
      </c>
      <c r="L1330">
        <v>8.3679000000000003E-2</v>
      </c>
      <c r="M1330">
        <v>5.7740270000000002</v>
      </c>
      <c r="N1330">
        <v>8.3679000000000003E-2</v>
      </c>
      <c r="O1330">
        <v>5.4169349999999996</v>
      </c>
      <c r="P1330">
        <v>4.5030000000000001E-3</v>
      </c>
    </row>
    <row r="1331" spans="1:16" x14ac:dyDescent="0.2">
      <c r="A1331" t="s">
        <v>132</v>
      </c>
      <c r="B1331">
        <v>211</v>
      </c>
      <c r="C1331">
        <v>224</v>
      </c>
      <c r="D1331" t="s">
        <v>158</v>
      </c>
      <c r="G1331">
        <v>13</v>
      </c>
      <c r="H1331">
        <v>1642.8395</v>
      </c>
      <c r="I1331" t="s">
        <v>21</v>
      </c>
      <c r="J1331">
        <v>0.5</v>
      </c>
      <c r="K1331">
        <v>1649.363145</v>
      </c>
      <c r="L1331">
        <v>0.10249800000000001</v>
      </c>
      <c r="M1331">
        <v>5.6450979999999999</v>
      </c>
      <c r="N1331">
        <v>0.10249800000000001</v>
      </c>
      <c r="O1331">
        <v>5.4162999999999997</v>
      </c>
      <c r="P1331">
        <v>3.9750000000000002E-3</v>
      </c>
    </row>
    <row r="1332" spans="1:16" x14ac:dyDescent="0.2">
      <c r="A1332" t="s">
        <v>132</v>
      </c>
      <c r="B1332">
        <v>211</v>
      </c>
      <c r="C1332">
        <v>224</v>
      </c>
      <c r="D1332" t="s">
        <v>158</v>
      </c>
      <c r="G1332">
        <v>13</v>
      </c>
      <c r="H1332">
        <v>1642.8395</v>
      </c>
      <c r="I1332" t="s">
        <v>21</v>
      </c>
      <c r="J1332">
        <v>5</v>
      </c>
      <c r="K1332">
        <v>1649.408715</v>
      </c>
      <c r="L1332">
        <v>0.14279800000000001</v>
      </c>
      <c r="M1332">
        <v>5.6906679999999996</v>
      </c>
      <c r="N1332">
        <v>0.14279800000000001</v>
      </c>
      <c r="O1332">
        <v>5.4246429999999997</v>
      </c>
      <c r="P1332">
        <v>2.882E-3</v>
      </c>
    </row>
    <row r="1333" spans="1:16" x14ac:dyDescent="0.2">
      <c r="A1333" t="s">
        <v>132</v>
      </c>
      <c r="B1333">
        <v>211</v>
      </c>
      <c r="C1333">
        <v>224</v>
      </c>
      <c r="D1333" t="s">
        <v>158</v>
      </c>
      <c r="G1333">
        <v>13</v>
      </c>
      <c r="H1333">
        <v>1642.8395</v>
      </c>
      <c r="I1333" t="s">
        <v>21</v>
      </c>
      <c r="J1333">
        <v>50.000003999999997</v>
      </c>
      <c r="K1333">
        <v>1649.617886</v>
      </c>
      <c r="L1333">
        <v>8.1057000000000004E-2</v>
      </c>
      <c r="M1333">
        <v>5.8998400000000002</v>
      </c>
      <c r="N1333">
        <v>8.1057000000000004E-2</v>
      </c>
      <c r="O1333">
        <v>5.4255300000000002</v>
      </c>
      <c r="P1333">
        <v>1.111E-3</v>
      </c>
    </row>
    <row r="1334" spans="1:16" x14ac:dyDescent="0.2">
      <c r="A1334" t="s">
        <v>132</v>
      </c>
      <c r="B1334">
        <v>227</v>
      </c>
      <c r="C1334">
        <v>236</v>
      </c>
      <c r="D1334" t="s">
        <v>159</v>
      </c>
      <c r="G1334">
        <v>9</v>
      </c>
      <c r="H1334">
        <v>1320.5854999999999</v>
      </c>
      <c r="I1334" t="s">
        <v>19</v>
      </c>
      <c r="J1334">
        <v>0</v>
      </c>
      <c r="K1334">
        <v>1321.1962390000001</v>
      </c>
      <c r="L1334">
        <v>0</v>
      </c>
      <c r="M1334">
        <v>0</v>
      </c>
      <c r="N1334">
        <v>0</v>
      </c>
      <c r="O1334">
        <v>10.747593</v>
      </c>
      <c r="P1334">
        <v>0</v>
      </c>
    </row>
    <row r="1335" spans="1:16" x14ac:dyDescent="0.2">
      <c r="A1335" t="s">
        <v>132</v>
      </c>
      <c r="B1335">
        <v>227</v>
      </c>
      <c r="C1335">
        <v>236</v>
      </c>
      <c r="D1335" t="s">
        <v>159</v>
      </c>
      <c r="G1335">
        <v>9</v>
      </c>
      <c r="H1335">
        <v>1320.5854999999999</v>
      </c>
      <c r="I1335" t="s">
        <v>19</v>
      </c>
      <c r="J1335">
        <v>5.0000000000000001E-3</v>
      </c>
      <c r="K1335">
        <v>1322.7898029999999</v>
      </c>
      <c r="L1335">
        <v>2.7005999999999999E-2</v>
      </c>
      <c r="M1335">
        <v>1.593564</v>
      </c>
      <c r="N1335">
        <v>2.7005999999999999E-2</v>
      </c>
      <c r="O1335">
        <v>10.722509000000001</v>
      </c>
      <c r="P1335">
        <v>1.0369E-2</v>
      </c>
    </row>
    <row r="1336" spans="1:16" x14ac:dyDescent="0.2">
      <c r="A1336" t="s">
        <v>132</v>
      </c>
      <c r="B1336">
        <v>227</v>
      </c>
      <c r="C1336">
        <v>236</v>
      </c>
      <c r="D1336" t="s">
        <v>159</v>
      </c>
      <c r="G1336">
        <v>9</v>
      </c>
      <c r="H1336">
        <v>1320.5854999999999</v>
      </c>
      <c r="I1336" t="s">
        <v>19</v>
      </c>
      <c r="J1336">
        <v>0.05</v>
      </c>
      <c r="K1336">
        <v>1323.0978239999999</v>
      </c>
      <c r="L1336">
        <v>5.1062999999999997E-2</v>
      </c>
      <c r="M1336">
        <v>1.9015850000000001</v>
      </c>
      <c r="N1336">
        <v>5.1062999999999997E-2</v>
      </c>
      <c r="O1336">
        <v>10.728444</v>
      </c>
      <c r="P1336">
        <v>3.0920000000000001E-3</v>
      </c>
    </row>
    <row r="1337" spans="1:16" x14ac:dyDescent="0.2">
      <c r="A1337" t="s">
        <v>132</v>
      </c>
      <c r="B1337">
        <v>227</v>
      </c>
      <c r="C1337">
        <v>236</v>
      </c>
      <c r="D1337" t="s">
        <v>159</v>
      </c>
      <c r="G1337">
        <v>9</v>
      </c>
      <c r="H1337">
        <v>1320.5854999999999</v>
      </c>
      <c r="I1337" t="s">
        <v>19</v>
      </c>
      <c r="J1337">
        <v>0.5</v>
      </c>
      <c r="K1337">
        <v>1323.152261</v>
      </c>
      <c r="L1337">
        <v>5.5482999999999998E-2</v>
      </c>
      <c r="M1337">
        <v>1.9560219999999999</v>
      </c>
      <c r="N1337">
        <v>5.5482999999999998E-2</v>
      </c>
      <c r="O1337">
        <v>10.734336000000001</v>
      </c>
      <c r="P1337">
        <v>5.0000000000000001E-3</v>
      </c>
    </row>
    <row r="1338" spans="1:16" x14ac:dyDescent="0.2">
      <c r="A1338" t="s">
        <v>132</v>
      </c>
      <c r="B1338">
        <v>227</v>
      </c>
      <c r="C1338">
        <v>236</v>
      </c>
      <c r="D1338" t="s">
        <v>159</v>
      </c>
      <c r="G1338">
        <v>9</v>
      </c>
      <c r="H1338">
        <v>1320.5854999999999</v>
      </c>
      <c r="I1338" t="s">
        <v>19</v>
      </c>
      <c r="J1338">
        <v>5</v>
      </c>
      <c r="K1338">
        <v>1323.993633</v>
      </c>
      <c r="L1338">
        <v>2.6159999999999999E-2</v>
      </c>
      <c r="M1338">
        <v>2.7973940000000002</v>
      </c>
      <c r="N1338">
        <v>2.6159999999999999E-2</v>
      </c>
      <c r="O1338">
        <v>10.757046000000001</v>
      </c>
      <c r="P1338">
        <v>9.0390000000000002E-3</v>
      </c>
    </row>
    <row r="1339" spans="1:16" x14ac:dyDescent="0.2">
      <c r="A1339" t="s">
        <v>132</v>
      </c>
      <c r="B1339">
        <v>227</v>
      </c>
      <c r="C1339">
        <v>236</v>
      </c>
      <c r="D1339" t="s">
        <v>159</v>
      </c>
      <c r="G1339">
        <v>9</v>
      </c>
      <c r="H1339">
        <v>1320.5854999999999</v>
      </c>
      <c r="I1339" t="s">
        <v>19</v>
      </c>
      <c r="J1339">
        <v>50.000003999999997</v>
      </c>
      <c r="K1339">
        <v>1324.610087</v>
      </c>
      <c r="L1339">
        <v>9.0231000000000006E-2</v>
      </c>
      <c r="M1339">
        <v>3.4138480000000002</v>
      </c>
      <c r="N1339">
        <v>9.0231000000000006E-2</v>
      </c>
      <c r="O1339">
        <v>10.772563999999999</v>
      </c>
      <c r="P1339">
        <v>1.196E-3</v>
      </c>
    </row>
    <row r="1340" spans="1:16" x14ac:dyDescent="0.2">
      <c r="A1340" t="s">
        <v>132</v>
      </c>
      <c r="B1340">
        <v>227</v>
      </c>
      <c r="C1340">
        <v>236</v>
      </c>
      <c r="D1340" t="s">
        <v>159</v>
      </c>
      <c r="G1340">
        <v>9</v>
      </c>
      <c r="H1340">
        <v>1320.5854999999999</v>
      </c>
      <c r="I1340" t="s">
        <v>21</v>
      </c>
      <c r="J1340">
        <v>0</v>
      </c>
      <c r="K1340">
        <v>1321.1962390000001</v>
      </c>
      <c r="L1340">
        <v>0</v>
      </c>
      <c r="M1340">
        <v>0</v>
      </c>
      <c r="N1340">
        <v>0</v>
      </c>
      <c r="O1340">
        <v>10.747593</v>
      </c>
      <c r="P1340">
        <v>0</v>
      </c>
    </row>
    <row r="1341" spans="1:16" x14ac:dyDescent="0.2">
      <c r="A1341" t="s">
        <v>132</v>
      </c>
      <c r="B1341">
        <v>227</v>
      </c>
      <c r="C1341">
        <v>236</v>
      </c>
      <c r="D1341" t="s">
        <v>159</v>
      </c>
      <c r="G1341">
        <v>9</v>
      </c>
      <c r="H1341">
        <v>1320.5854999999999</v>
      </c>
      <c r="I1341" t="s">
        <v>21</v>
      </c>
      <c r="J1341">
        <v>5.0000000000000001E-3</v>
      </c>
      <c r="K1341">
        <v>1322.834423</v>
      </c>
      <c r="L1341">
        <v>4.9876999999999998E-2</v>
      </c>
      <c r="M1341">
        <v>1.6381840000000001</v>
      </c>
      <c r="N1341">
        <v>4.9876999999999998E-2</v>
      </c>
      <c r="O1341">
        <v>10.732215999999999</v>
      </c>
      <c r="P1341">
        <v>3.7820000000000002E-3</v>
      </c>
    </row>
    <row r="1342" spans="1:16" x14ac:dyDescent="0.2">
      <c r="A1342" t="s">
        <v>132</v>
      </c>
      <c r="B1342">
        <v>227</v>
      </c>
      <c r="C1342">
        <v>236</v>
      </c>
      <c r="D1342" t="s">
        <v>159</v>
      </c>
      <c r="G1342">
        <v>9</v>
      </c>
      <c r="H1342">
        <v>1320.5854999999999</v>
      </c>
      <c r="I1342" t="s">
        <v>21</v>
      </c>
      <c r="J1342">
        <v>0.05</v>
      </c>
      <c r="K1342">
        <v>1323.10328</v>
      </c>
      <c r="L1342">
        <v>4.1260999999999999E-2</v>
      </c>
      <c r="M1342">
        <v>1.907041</v>
      </c>
      <c r="N1342">
        <v>4.1260999999999999E-2</v>
      </c>
      <c r="O1342">
        <v>10.727757</v>
      </c>
      <c r="P1342">
        <v>3.055E-3</v>
      </c>
    </row>
    <row r="1343" spans="1:16" x14ac:dyDescent="0.2">
      <c r="A1343" t="s">
        <v>132</v>
      </c>
      <c r="B1343">
        <v>227</v>
      </c>
      <c r="C1343">
        <v>236</v>
      </c>
      <c r="D1343" t="s">
        <v>159</v>
      </c>
      <c r="G1343">
        <v>9</v>
      </c>
      <c r="H1343">
        <v>1320.5854999999999</v>
      </c>
      <c r="I1343" t="s">
        <v>21</v>
      </c>
      <c r="J1343">
        <v>0.5</v>
      </c>
      <c r="K1343">
        <v>1323.3934730000001</v>
      </c>
      <c r="L1343">
        <v>4.2757000000000003E-2</v>
      </c>
      <c r="M1343">
        <v>2.1972339999999999</v>
      </c>
      <c r="N1343">
        <v>4.2757000000000003E-2</v>
      </c>
      <c r="O1343">
        <v>10.743862999999999</v>
      </c>
      <c r="P1343">
        <v>8.3899999999999999E-3</v>
      </c>
    </row>
    <row r="1344" spans="1:16" x14ac:dyDescent="0.2">
      <c r="A1344" t="s">
        <v>132</v>
      </c>
      <c r="B1344">
        <v>227</v>
      </c>
      <c r="C1344">
        <v>236</v>
      </c>
      <c r="D1344" t="s">
        <v>159</v>
      </c>
      <c r="G1344">
        <v>9</v>
      </c>
      <c r="H1344">
        <v>1320.5854999999999</v>
      </c>
      <c r="I1344" t="s">
        <v>21</v>
      </c>
      <c r="J1344">
        <v>5</v>
      </c>
      <c r="K1344">
        <v>1324.017531</v>
      </c>
      <c r="L1344">
        <v>3.6663000000000001E-2</v>
      </c>
      <c r="M1344">
        <v>2.8212920000000001</v>
      </c>
      <c r="N1344">
        <v>3.6663000000000001E-2</v>
      </c>
      <c r="O1344">
        <v>10.758141999999999</v>
      </c>
      <c r="P1344">
        <v>5.862E-3</v>
      </c>
    </row>
    <row r="1345" spans="1:16" x14ac:dyDescent="0.2">
      <c r="A1345" t="s">
        <v>132</v>
      </c>
      <c r="B1345">
        <v>227</v>
      </c>
      <c r="C1345">
        <v>236</v>
      </c>
      <c r="D1345" t="s">
        <v>159</v>
      </c>
      <c r="G1345">
        <v>9</v>
      </c>
      <c r="H1345">
        <v>1320.5854999999999</v>
      </c>
      <c r="I1345" t="s">
        <v>21</v>
      </c>
      <c r="J1345">
        <v>50.000003999999997</v>
      </c>
      <c r="K1345">
        <v>1324.667688</v>
      </c>
      <c r="L1345">
        <v>6.0918E-2</v>
      </c>
      <c r="M1345">
        <v>3.4714489999999998</v>
      </c>
      <c r="N1345">
        <v>6.0918E-2</v>
      </c>
      <c r="O1345">
        <v>10.776978</v>
      </c>
      <c r="P1345">
        <v>4.3740000000000003E-3</v>
      </c>
    </row>
    <row r="1346" spans="1:16" x14ac:dyDescent="0.2">
      <c r="A1346" t="s">
        <v>132</v>
      </c>
      <c r="B1346">
        <v>236</v>
      </c>
      <c r="C1346">
        <v>247</v>
      </c>
      <c r="D1346" t="s">
        <v>160</v>
      </c>
      <c r="G1346">
        <v>11</v>
      </c>
      <c r="H1346">
        <v>1533.7907</v>
      </c>
      <c r="I1346" t="s">
        <v>19</v>
      </c>
      <c r="J1346">
        <v>0</v>
      </c>
      <c r="K1346">
        <v>1534.722352</v>
      </c>
      <c r="L1346">
        <v>5.713E-2</v>
      </c>
      <c r="M1346">
        <v>0</v>
      </c>
      <c r="N1346">
        <v>0</v>
      </c>
      <c r="O1346">
        <v>6.4610190000000003</v>
      </c>
      <c r="P1346">
        <v>2.712E-3</v>
      </c>
    </row>
    <row r="1347" spans="1:16" x14ac:dyDescent="0.2">
      <c r="A1347" t="s">
        <v>132</v>
      </c>
      <c r="B1347">
        <v>236</v>
      </c>
      <c r="C1347">
        <v>247</v>
      </c>
      <c r="D1347" t="s">
        <v>160</v>
      </c>
      <c r="G1347">
        <v>11</v>
      </c>
      <c r="H1347">
        <v>1533.7907</v>
      </c>
      <c r="I1347" t="s">
        <v>19</v>
      </c>
      <c r="J1347">
        <v>5.0000000000000001E-3</v>
      </c>
      <c r="K1347">
        <v>1534.7395770000001</v>
      </c>
      <c r="L1347">
        <v>7.2390999999999997E-2</v>
      </c>
      <c r="M1347">
        <v>1.7224E-2</v>
      </c>
      <c r="N1347">
        <v>9.2218999999999995E-2</v>
      </c>
      <c r="O1347">
        <v>6.4268619999999999</v>
      </c>
      <c r="P1347">
        <v>9.6299999999999997E-3</v>
      </c>
    </row>
    <row r="1348" spans="1:16" x14ac:dyDescent="0.2">
      <c r="A1348" t="s">
        <v>132</v>
      </c>
      <c r="B1348">
        <v>236</v>
      </c>
      <c r="C1348">
        <v>247</v>
      </c>
      <c r="D1348" t="s">
        <v>160</v>
      </c>
      <c r="G1348">
        <v>11</v>
      </c>
      <c r="H1348">
        <v>1533.7907</v>
      </c>
      <c r="I1348" t="s">
        <v>19</v>
      </c>
      <c r="J1348">
        <v>0.05</v>
      </c>
      <c r="K1348">
        <v>1534.757081</v>
      </c>
      <c r="L1348">
        <v>8.4860000000000005E-2</v>
      </c>
      <c r="M1348">
        <v>3.4729000000000003E-2</v>
      </c>
      <c r="N1348">
        <v>0.102299</v>
      </c>
      <c r="O1348">
        <v>6.4404170000000001</v>
      </c>
      <c r="P1348">
        <v>3.1540000000000001E-3</v>
      </c>
    </row>
    <row r="1349" spans="1:16" x14ac:dyDescent="0.2">
      <c r="A1349" t="s">
        <v>132</v>
      </c>
      <c r="B1349">
        <v>236</v>
      </c>
      <c r="C1349">
        <v>247</v>
      </c>
      <c r="D1349" t="s">
        <v>160</v>
      </c>
      <c r="G1349">
        <v>11</v>
      </c>
      <c r="H1349">
        <v>1533.7907</v>
      </c>
      <c r="I1349" t="s">
        <v>19</v>
      </c>
      <c r="J1349">
        <v>0.5</v>
      </c>
      <c r="K1349">
        <v>1534.79627</v>
      </c>
      <c r="L1349">
        <v>7.1762999999999993E-2</v>
      </c>
      <c r="M1349">
        <v>7.3916999999999997E-2</v>
      </c>
      <c r="N1349">
        <v>9.1726000000000002E-2</v>
      </c>
      <c r="O1349">
        <v>6.4471980000000002</v>
      </c>
      <c r="P1349">
        <v>2.9139999999999999E-3</v>
      </c>
    </row>
    <row r="1350" spans="1:16" x14ac:dyDescent="0.2">
      <c r="A1350" t="s">
        <v>132</v>
      </c>
      <c r="B1350">
        <v>236</v>
      </c>
      <c r="C1350">
        <v>247</v>
      </c>
      <c r="D1350" t="s">
        <v>160</v>
      </c>
      <c r="G1350">
        <v>11</v>
      </c>
      <c r="H1350">
        <v>1533.7907</v>
      </c>
      <c r="I1350" t="s">
        <v>19</v>
      </c>
      <c r="J1350">
        <v>5</v>
      </c>
      <c r="K1350">
        <v>1534.7540610000001</v>
      </c>
      <c r="L1350">
        <v>9.8655000000000007E-2</v>
      </c>
      <c r="M1350">
        <v>3.1709000000000001E-2</v>
      </c>
      <c r="N1350">
        <v>0.11400299999999999</v>
      </c>
      <c r="O1350">
        <v>6.4741609999999996</v>
      </c>
      <c r="P1350">
        <v>4.0229999999999997E-3</v>
      </c>
    </row>
    <row r="1351" spans="1:16" x14ac:dyDescent="0.2">
      <c r="A1351" t="s">
        <v>132</v>
      </c>
      <c r="B1351">
        <v>236</v>
      </c>
      <c r="C1351">
        <v>247</v>
      </c>
      <c r="D1351" t="s">
        <v>160</v>
      </c>
      <c r="G1351">
        <v>11</v>
      </c>
      <c r="H1351">
        <v>1533.7907</v>
      </c>
      <c r="I1351" t="s">
        <v>19</v>
      </c>
      <c r="J1351">
        <v>50.000003999999997</v>
      </c>
      <c r="K1351">
        <v>1534.6183739999999</v>
      </c>
      <c r="L1351">
        <v>0.13439100000000001</v>
      </c>
      <c r="M1351">
        <v>-0.103979</v>
      </c>
      <c r="N1351">
        <v>0.14602999999999999</v>
      </c>
      <c r="O1351">
        <v>6.4858019999999996</v>
      </c>
      <c r="P1351">
        <v>7.7289999999999998E-3</v>
      </c>
    </row>
    <row r="1352" spans="1:16" x14ac:dyDescent="0.2">
      <c r="A1352" t="s">
        <v>132</v>
      </c>
      <c r="B1352">
        <v>236</v>
      </c>
      <c r="C1352">
        <v>247</v>
      </c>
      <c r="D1352" t="s">
        <v>160</v>
      </c>
      <c r="G1352">
        <v>11</v>
      </c>
      <c r="H1352">
        <v>1533.7907</v>
      </c>
      <c r="I1352" t="s">
        <v>21</v>
      </c>
      <c r="J1352">
        <v>0</v>
      </c>
      <c r="K1352">
        <v>1534.722352</v>
      </c>
      <c r="L1352">
        <v>5.713E-2</v>
      </c>
      <c r="M1352">
        <v>0</v>
      </c>
      <c r="N1352">
        <v>0</v>
      </c>
      <c r="O1352">
        <v>6.4610190000000003</v>
      </c>
      <c r="P1352">
        <v>2.712E-3</v>
      </c>
    </row>
    <row r="1353" spans="1:16" x14ac:dyDescent="0.2">
      <c r="A1353" t="s">
        <v>132</v>
      </c>
      <c r="B1353">
        <v>236</v>
      </c>
      <c r="C1353">
        <v>247</v>
      </c>
      <c r="D1353" t="s">
        <v>160</v>
      </c>
      <c r="G1353">
        <v>11</v>
      </c>
      <c r="H1353">
        <v>1533.7907</v>
      </c>
      <c r="I1353" t="s">
        <v>21</v>
      </c>
      <c r="J1353">
        <v>5.0000000000000001E-3</v>
      </c>
      <c r="K1353">
        <v>1534.7970190000001</v>
      </c>
      <c r="L1353">
        <v>5.6459000000000002E-2</v>
      </c>
      <c r="M1353">
        <v>7.4666999999999997E-2</v>
      </c>
      <c r="N1353">
        <v>8.0321000000000004E-2</v>
      </c>
      <c r="O1353">
        <v>6.447336</v>
      </c>
      <c r="P1353">
        <v>6.0369999999999998E-3</v>
      </c>
    </row>
    <row r="1354" spans="1:16" x14ac:dyDescent="0.2">
      <c r="A1354" t="s">
        <v>132</v>
      </c>
      <c r="B1354">
        <v>236</v>
      </c>
      <c r="C1354">
        <v>247</v>
      </c>
      <c r="D1354" t="s">
        <v>160</v>
      </c>
      <c r="G1354">
        <v>11</v>
      </c>
      <c r="H1354">
        <v>1533.7907</v>
      </c>
      <c r="I1354" t="s">
        <v>21</v>
      </c>
      <c r="J1354">
        <v>0.05</v>
      </c>
      <c r="K1354">
        <v>1534.7398880000001</v>
      </c>
      <c r="L1354">
        <v>8.7336999999999998E-2</v>
      </c>
      <c r="M1354">
        <v>1.7534999999999999E-2</v>
      </c>
      <c r="N1354">
        <v>0.104363</v>
      </c>
      <c r="O1354">
        <v>6.4591570000000003</v>
      </c>
      <c r="P1354">
        <v>3.3909999999999999E-3</v>
      </c>
    </row>
    <row r="1355" spans="1:16" x14ac:dyDescent="0.2">
      <c r="A1355" t="s">
        <v>132</v>
      </c>
      <c r="B1355">
        <v>236</v>
      </c>
      <c r="C1355">
        <v>247</v>
      </c>
      <c r="D1355" t="s">
        <v>160</v>
      </c>
      <c r="G1355">
        <v>11</v>
      </c>
      <c r="H1355">
        <v>1533.7907</v>
      </c>
      <c r="I1355" t="s">
        <v>21</v>
      </c>
      <c r="J1355">
        <v>0.5</v>
      </c>
      <c r="K1355">
        <v>1534.648645</v>
      </c>
      <c r="L1355">
        <v>0.12009300000000001</v>
      </c>
      <c r="M1355">
        <v>-7.3707999999999996E-2</v>
      </c>
      <c r="N1355">
        <v>0.132989</v>
      </c>
      <c r="O1355">
        <v>6.4615390000000001</v>
      </c>
      <c r="P1355">
        <v>9.5790000000000007E-3</v>
      </c>
    </row>
    <row r="1356" spans="1:16" x14ac:dyDescent="0.2">
      <c r="A1356" t="s">
        <v>132</v>
      </c>
      <c r="B1356">
        <v>236</v>
      </c>
      <c r="C1356">
        <v>247</v>
      </c>
      <c r="D1356" t="s">
        <v>160</v>
      </c>
      <c r="G1356">
        <v>11</v>
      </c>
      <c r="H1356">
        <v>1533.7907</v>
      </c>
      <c r="I1356" t="s">
        <v>21</v>
      </c>
      <c r="J1356">
        <v>5</v>
      </c>
      <c r="K1356">
        <v>1534.71813</v>
      </c>
      <c r="L1356">
        <v>5.4014E-2</v>
      </c>
      <c r="M1356">
        <v>-4.2230000000000002E-3</v>
      </c>
      <c r="N1356">
        <v>7.8620999999999996E-2</v>
      </c>
      <c r="O1356">
        <v>6.4812500000000002</v>
      </c>
      <c r="P1356">
        <v>1.3115999999999999E-2</v>
      </c>
    </row>
    <row r="1357" spans="1:16" x14ac:dyDescent="0.2">
      <c r="A1357" t="s">
        <v>132</v>
      </c>
      <c r="B1357">
        <v>236</v>
      </c>
      <c r="C1357">
        <v>247</v>
      </c>
      <c r="D1357" t="s">
        <v>160</v>
      </c>
      <c r="G1357">
        <v>11</v>
      </c>
      <c r="H1357">
        <v>1533.7907</v>
      </c>
      <c r="I1357" t="s">
        <v>21</v>
      </c>
      <c r="J1357">
        <v>50.000003999999997</v>
      </c>
      <c r="K1357">
        <v>1534.672865</v>
      </c>
      <c r="L1357">
        <v>0.124892</v>
      </c>
      <c r="M1357">
        <v>-4.9487999999999997E-2</v>
      </c>
      <c r="N1357">
        <v>0.13733799999999999</v>
      </c>
      <c r="O1357">
        <v>6.4956069999999997</v>
      </c>
      <c r="P1357">
        <v>5.0340000000000003E-3</v>
      </c>
    </row>
    <row r="1358" spans="1:16" x14ac:dyDescent="0.2">
      <c r="A1358" t="s">
        <v>132</v>
      </c>
      <c r="B1358">
        <v>244</v>
      </c>
      <c r="C1358">
        <v>261</v>
      </c>
      <c r="D1358" t="s">
        <v>161</v>
      </c>
      <c r="G1358">
        <v>17</v>
      </c>
      <c r="H1358">
        <v>2168.0288</v>
      </c>
      <c r="I1358" t="s">
        <v>19</v>
      </c>
      <c r="J1358">
        <v>0</v>
      </c>
      <c r="K1358">
        <v>2169.0648310000001</v>
      </c>
      <c r="L1358">
        <v>0</v>
      </c>
      <c r="M1358">
        <v>0</v>
      </c>
      <c r="N1358">
        <v>0</v>
      </c>
      <c r="O1358">
        <v>11.320468999999999</v>
      </c>
      <c r="P1358">
        <v>0</v>
      </c>
    </row>
    <row r="1359" spans="1:16" x14ac:dyDescent="0.2">
      <c r="A1359" t="s">
        <v>132</v>
      </c>
      <c r="B1359">
        <v>244</v>
      </c>
      <c r="C1359">
        <v>261</v>
      </c>
      <c r="D1359" t="s">
        <v>161</v>
      </c>
      <c r="G1359">
        <v>17</v>
      </c>
      <c r="H1359">
        <v>2168.0288</v>
      </c>
      <c r="I1359" t="s">
        <v>19</v>
      </c>
      <c r="J1359">
        <v>5.0000000000000001E-3</v>
      </c>
      <c r="K1359">
        <v>2169.3795700000001</v>
      </c>
      <c r="L1359">
        <v>7.5217000000000006E-2</v>
      </c>
      <c r="M1359">
        <v>0.31473899999999999</v>
      </c>
      <c r="N1359">
        <v>7.5217000000000006E-2</v>
      </c>
      <c r="O1359">
        <v>11.310466999999999</v>
      </c>
      <c r="P1359">
        <v>1.4319999999999999E-3</v>
      </c>
    </row>
    <row r="1360" spans="1:16" x14ac:dyDescent="0.2">
      <c r="A1360" t="s">
        <v>132</v>
      </c>
      <c r="B1360">
        <v>244</v>
      </c>
      <c r="C1360">
        <v>261</v>
      </c>
      <c r="D1360" t="s">
        <v>161</v>
      </c>
      <c r="G1360">
        <v>17</v>
      </c>
      <c r="H1360">
        <v>2168.0288</v>
      </c>
      <c r="I1360" t="s">
        <v>19</v>
      </c>
      <c r="J1360">
        <v>0.05</v>
      </c>
      <c r="K1360">
        <v>2169.4662680000001</v>
      </c>
      <c r="L1360">
        <v>5.6724999999999998E-2</v>
      </c>
      <c r="M1360">
        <v>0.40143699999999999</v>
      </c>
      <c r="N1360">
        <v>5.6724999999999998E-2</v>
      </c>
      <c r="O1360">
        <v>11.313675</v>
      </c>
      <c r="P1360">
        <v>8.0309999999999999E-3</v>
      </c>
    </row>
    <row r="1361" spans="1:16" x14ac:dyDescent="0.2">
      <c r="A1361" t="s">
        <v>132</v>
      </c>
      <c r="B1361">
        <v>244</v>
      </c>
      <c r="C1361">
        <v>261</v>
      </c>
      <c r="D1361" t="s">
        <v>161</v>
      </c>
      <c r="G1361">
        <v>17</v>
      </c>
      <c r="H1361">
        <v>2168.0288</v>
      </c>
      <c r="I1361" t="s">
        <v>19</v>
      </c>
      <c r="J1361">
        <v>0.5</v>
      </c>
      <c r="K1361">
        <v>2169.4584060000002</v>
      </c>
      <c r="L1361">
        <v>5.1594000000000001E-2</v>
      </c>
      <c r="M1361">
        <v>0.39357500000000001</v>
      </c>
      <c r="N1361">
        <v>5.1594000000000001E-2</v>
      </c>
      <c r="O1361">
        <v>11.319072</v>
      </c>
      <c r="P1361">
        <v>1.0250000000000001E-3</v>
      </c>
    </row>
    <row r="1362" spans="1:16" x14ac:dyDescent="0.2">
      <c r="A1362" t="s">
        <v>132</v>
      </c>
      <c r="B1362">
        <v>244</v>
      </c>
      <c r="C1362">
        <v>261</v>
      </c>
      <c r="D1362" t="s">
        <v>161</v>
      </c>
      <c r="G1362">
        <v>17</v>
      </c>
      <c r="H1362">
        <v>2168.0288</v>
      </c>
      <c r="I1362" t="s">
        <v>19</v>
      </c>
      <c r="J1362">
        <v>5</v>
      </c>
      <c r="K1362">
        <v>2169.5746399999998</v>
      </c>
      <c r="L1362">
        <v>4.0134000000000003E-2</v>
      </c>
      <c r="M1362">
        <v>0.50980899999999996</v>
      </c>
      <c r="N1362">
        <v>4.0134000000000003E-2</v>
      </c>
      <c r="O1362">
        <v>11.341659999999999</v>
      </c>
      <c r="P1362">
        <v>4.4339999999999996E-3</v>
      </c>
    </row>
    <row r="1363" spans="1:16" x14ac:dyDescent="0.2">
      <c r="A1363" t="s">
        <v>132</v>
      </c>
      <c r="B1363">
        <v>244</v>
      </c>
      <c r="C1363">
        <v>261</v>
      </c>
      <c r="D1363" t="s">
        <v>161</v>
      </c>
      <c r="G1363">
        <v>17</v>
      </c>
      <c r="H1363">
        <v>2168.0288</v>
      </c>
      <c r="I1363" t="s">
        <v>19</v>
      </c>
      <c r="J1363">
        <v>50.000003999999997</v>
      </c>
      <c r="K1363">
        <v>2170.3699860000002</v>
      </c>
      <c r="L1363">
        <v>9.4368999999999995E-2</v>
      </c>
      <c r="M1363">
        <v>1.3051550000000001</v>
      </c>
      <c r="N1363">
        <v>9.4368999999999995E-2</v>
      </c>
      <c r="O1363">
        <v>11.346450000000001</v>
      </c>
      <c r="P1363">
        <v>4.235E-3</v>
      </c>
    </row>
    <row r="1364" spans="1:16" x14ac:dyDescent="0.2">
      <c r="A1364" t="s">
        <v>132</v>
      </c>
      <c r="B1364">
        <v>244</v>
      </c>
      <c r="C1364">
        <v>261</v>
      </c>
      <c r="D1364" t="s">
        <v>161</v>
      </c>
      <c r="G1364">
        <v>17</v>
      </c>
      <c r="H1364">
        <v>2168.0288</v>
      </c>
      <c r="I1364" t="s">
        <v>21</v>
      </c>
      <c r="J1364">
        <v>0</v>
      </c>
      <c r="K1364">
        <v>2169.0648310000001</v>
      </c>
      <c r="L1364">
        <v>0</v>
      </c>
      <c r="M1364">
        <v>0</v>
      </c>
      <c r="N1364">
        <v>0</v>
      </c>
      <c r="O1364">
        <v>11.320468999999999</v>
      </c>
      <c r="P1364">
        <v>0</v>
      </c>
    </row>
    <row r="1365" spans="1:16" x14ac:dyDescent="0.2">
      <c r="A1365" t="s">
        <v>132</v>
      </c>
      <c r="B1365">
        <v>244</v>
      </c>
      <c r="C1365">
        <v>261</v>
      </c>
      <c r="D1365" t="s">
        <v>161</v>
      </c>
      <c r="G1365">
        <v>17</v>
      </c>
      <c r="H1365">
        <v>2168.0288</v>
      </c>
      <c r="I1365" t="s">
        <v>21</v>
      </c>
      <c r="J1365">
        <v>5.0000000000000001E-3</v>
      </c>
      <c r="K1365">
        <v>2169.4553150000002</v>
      </c>
      <c r="L1365">
        <v>1.7569000000000001E-2</v>
      </c>
      <c r="M1365">
        <v>0.390484</v>
      </c>
      <c r="N1365">
        <v>1.7569000000000001E-2</v>
      </c>
      <c r="O1365">
        <v>11.315655</v>
      </c>
      <c r="P1365">
        <v>4.5929999999999999E-3</v>
      </c>
    </row>
    <row r="1366" spans="1:16" x14ac:dyDescent="0.2">
      <c r="A1366" t="s">
        <v>132</v>
      </c>
      <c r="B1366">
        <v>244</v>
      </c>
      <c r="C1366">
        <v>261</v>
      </c>
      <c r="D1366" t="s">
        <v>161</v>
      </c>
      <c r="G1366">
        <v>17</v>
      </c>
      <c r="H1366">
        <v>2168.0288</v>
      </c>
      <c r="I1366" t="s">
        <v>21</v>
      </c>
      <c r="J1366">
        <v>0.05</v>
      </c>
      <c r="K1366">
        <v>2169.5114060000001</v>
      </c>
      <c r="L1366">
        <v>9.3538999999999997E-2</v>
      </c>
      <c r="M1366">
        <v>0.44657599999999997</v>
      </c>
      <c r="N1366">
        <v>9.3538999999999997E-2</v>
      </c>
      <c r="O1366">
        <v>11.312125</v>
      </c>
      <c r="P1366">
        <v>7.456E-3</v>
      </c>
    </row>
    <row r="1367" spans="1:16" x14ac:dyDescent="0.2">
      <c r="A1367" t="s">
        <v>132</v>
      </c>
      <c r="B1367">
        <v>244</v>
      </c>
      <c r="C1367">
        <v>261</v>
      </c>
      <c r="D1367" t="s">
        <v>161</v>
      </c>
      <c r="G1367">
        <v>17</v>
      </c>
      <c r="H1367">
        <v>2168.0288</v>
      </c>
      <c r="I1367" t="s">
        <v>21</v>
      </c>
      <c r="J1367">
        <v>0.5</v>
      </c>
      <c r="K1367">
        <v>2169.5447039999999</v>
      </c>
      <c r="L1367">
        <v>5.9344000000000001E-2</v>
      </c>
      <c r="M1367">
        <v>0.47987299999999999</v>
      </c>
      <c r="N1367">
        <v>5.9344000000000001E-2</v>
      </c>
      <c r="O1367">
        <v>11.314496</v>
      </c>
      <c r="P1367">
        <v>6.0280000000000004E-3</v>
      </c>
    </row>
    <row r="1368" spans="1:16" x14ac:dyDescent="0.2">
      <c r="A1368" t="s">
        <v>132</v>
      </c>
      <c r="B1368">
        <v>244</v>
      </c>
      <c r="C1368">
        <v>261</v>
      </c>
      <c r="D1368" t="s">
        <v>161</v>
      </c>
      <c r="G1368">
        <v>17</v>
      </c>
      <c r="H1368">
        <v>2168.0288</v>
      </c>
      <c r="I1368" t="s">
        <v>21</v>
      </c>
      <c r="J1368">
        <v>5</v>
      </c>
      <c r="K1368">
        <v>2169.6808860000001</v>
      </c>
      <c r="L1368">
        <v>4.8376000000000002E-2</v>
      </c>
      <c r="M1368">
        <v>0.61605500000000002</v>
      </c>
      <c r="N1368">
        <v>4.8376000000000002E-2</v>
      </c>
      <c r="O1368">
        <v>11.334367</v>
      </c>
      <c r="P1368">
        <v>6.0340000000000003E-3</v>
      </c>
    </row>
    <row r="1369" spans="1:16" x14ac:dyDescent="0.2">
      <c r="A1369" t="s">
        <v>132</v>
      </c>
      <c r="B1369">
        <v>244</v>
      </c>
      <c r="C1369">
        <v>261</v>
      </c>
      <c r="D1369" t="s">
        <v>161</v>
      </c>
      <c r="G1369">
        <v>17</v>
      </c>
      <c r="H1369">
        <v>2168.0288</v>
      </c>
      <c r="I1369" t="s">
        <v>21</v>
      </c>
      <c r="J1369">
        <v>50.000003999999997</v>
      </c>
      <c r="K1369">
        <v>2170.4472540000002</v>
      </c>
      <c r="L1369">
        <v>0.24638199999999999</v>
      </c>
      <c r="M1369">
        <v>1.3824240000000001</v>
      </c>
      <c r="N1369">
        <v>0.24638199999999999</v>
      </c>
      <c r="O1369">
        <v>11.354248</v>
      </c>
      <c r="P1369">
        <v>4.3740000000000003E-3</v>
      </c>
    </row>
    <row r="1370" spans="1:16" x14ac:dyDescent="0.2">
      <c r="A1370" t="s">
        <v>132</v>
      </c>
      <c r="B1370">
        <v>262</v>
      </c>
      <c r="C1370">
        <v>270</v>
      </c>
      <c r="D1370" t="s">
        <v>162</v>
      </c>
      <c r="G1370">
        <v>8</v>
      </c>
      <c r="H1370">
        <v>1092.6412</v>
      </c>
      <c r="I1370" t="s">
        <v>19</v>
      </c>
      <c r="J1370">
        <v>0</v>
      </c>
      <c r="K1370">
        <v>1092.980808</v>
      </c>
      <c r="L1370">
        <v>0</v>
      </c>
      <c r="M1370">
        <v>0</v>
      </c>
      <c r="N1370">
        <v>0</v>
      </c>
      <c r="O1370">
        <v>7.0356500000000004</v>
      </c>
      <c r="P1370">
        <v>0</v>
      </c>
    </row>
    <row r="1371" spans="1:16" x14ac:dyDescent="0.2">
      <c r="A1371" t="s">
        <v>132</v>
      </c>
      <c r="B1371">
        <v>262</v>
      </c>
      <c r="C1371">
        <v>270</v>
      </c>
      <c r="D1371" t="s">
        <v>162</v>
      </c>
      <c r="G1371">
        <v>8</v>
      </c>
      <c r="H1371">
        <v>1092.6412</v>
      </c>
      <c r="I1371" t="s">
        <v>19</v>
      </c>
      <c r="J1371">
        <v>5.0000000000000001E-3</v>
      </c>
      <c r="K1371">
        <v>1093.84358</v>
      </c>
      <c r="L1371">
        <v>6.8399000000000001E-2</v>
      </c>
      <c r="M1371">
        <v>0.86277199999999998</v>
      </c>
      <c r="N1371">
        <v>6.8399000000000001E-2</v>
      </c>
      <c r="O1371">
        <v>7.0155609999999999</v>
      </c>
      <c r="P1371">
        <v>6.2459999999999998E-3</v>
      </c>
    </row>
    <row r="1372" spans="1:16" x14ac:dyDescent="0.2">
      <c r="A1372" t="s">
        <v>132</v>
      </c>
      <c r="B1372">
        <v>262</v>
      </c>
      <c r="C1372">
        <v>270</v>
      </c>
      <c r="D1372" t="s">
        <v>162</v>
      </c>
      <c r="G1372">
        <v>8</v>
      </c>
      <c r="H1372">
        <v>1092.6412</v>
      </c>
      <c r="I1372" t="s">
        <v>19</v>
      </c>
      <c r="J1372">
        <v>0.05</v>
      </c>
      <c r="K1372">
        <v>1094.3940399999999</v>
      </c>
      <c r="L1372">
        <v>7.0023000000000002E-2</v>
      </c>
      <c r="M1372">
        <v>1.413232</v>
      </c>
      <c r="N1372">
        <v>7.0023000000000002E-2</v>
      </c>
      <c r="O1372">
        <v>7.0103</v>
      </c>
      <c r="P1372">
        <v>2.0660000000000001E-3</v>
      </c>
    </row>
    <row r="1373" spans="1:16" x14ac:dyDescent="0.2">
      <c r="A1373" t="s">
        <v>132</v>
      </c>
      <c r="B1373">
        <v>262</v>
      </c>
      <c r="C1373">
        <v>270</v>
      </c>
      <c r="D1373" t="s">
        <v>162</v>
      </c>
      <c r="G1373">
        <v>8</v>
      </c>
      <c r="H1373">
        <v>1092.6412</v>
      </c>
      <c r="I1373" t="s">
        <v>19</v>
      </c>
      <c r="J1373">
        <v>0.5</v>
      </c>
      <c r="K1373">
        <v>1094.643014</v>
      </c>
      <c r="L1373">
        <v>8.5271E-2</v>
      </c>
      <c r="M1373">
        <v>1.6622049999999999</v>
      </c>
      <c r="N1373">
        <v>8.5271E-2</v>
      </c>
      <c r="O1373">
        <v>7.0214660000000002</v>
      </c>
      <c r="P1373">
        <v>9.7660000000000004E-3</v>
      </c>
    </row>
    <row r="1374" spans="1:16" x14ac:dyDescent="0.2">
      <c r="A1374" t="s">
        <v>132</v>
      </c>
      <c r="B1374">
        <v>262</v>
      </c>
      <c r="C1374">
        <v>270</v>
      </c>
      <c r="D1374" t="s">
        <v>162</v>
      </c>
      <c r="G1374">
        <v>8</v>
      </c>
      <c r="H1374">
        <v>1092.6412</v>
      </c>
      <c r="I1374" t="s">
        <v>19</v>
      </c>
      <c r="J1374">
        <v>5</v>
      </c>
      <c r="K1374">
        <v>1095.121674</v>
      </c>
      <c r="L1374">
        <v>9.9723999999999993E-2</v>
      </c>
      <c r="M1374">
        <v>2.1408659999999999</v>
      </c>
      <c r="N1374">
        <v>9.9723999999999993E-2</v>
      </c>
      <c r="O1374">
        <v>7.0438960000000002</v>
      </c>
      <c r="P1374">
        <v>7.7799999999999996E-3</v>
      </c>
    </row>
    <row r="1375" spans="1:16" x14ac:dyDescent="0.2">
      <c r="A1375" t="s">
        <v>132</v>
      </c>
      <c r="B1375">
        <v>262</v>
      </c>
      <c r="C1375">
        <v>270</v>
      </c>
      <c r="D1375" t="s">
        <v>162</v>
      </c>
      <c r="G1375">
        <v>8</v>
      </c>
      <c r="H1375">
        <v>1092.6412</v>
      </c>
      <c r="I1375" t="s">
        <v>19</v>
      </c>
      <c r="J1375">
        <v>50.000003999999997</v>
      </c>
      <c r="K1375">
        <v>1095.592052</v>
      </c>
      <c r="L1375">
        <v>0.20442399999999999</v>
      </c>
      <c r="M1375">
        <v>2.6112440000000001</v>
      </c>
      <c r="N1375">
        <v>0.20442399999999999</v>
      </c>
      <c r="O1375">
        <v>7.0693580000000003</v>
      </c>
      <c r="P1375">
        <v>3.1020000000000002E-3</v>
      </c>
    </row>
    <row r="1376" spans="1:16" x14ac:dyDescent="0.2">
      <c r="A1376" t="s">
        <v>132</v>
      </c>
      <c r="B1376">
        <v>262</v>
      </c>
      <c r="C1376">
        <v>270</v>
      </c>
      <c r="D1376" t="s">
        <v>162</v>
      </c>
      <c r="G1376">
        <v>8</v>
      </c>
      <c r="H1376">
        <v>1092.6412</v>
      </c>
      <c r="I1376" t="s">
        <v>21</v>
      </c>
      <c r="J1376">
        <v>0</v>
      </c>
      <c r="K1376">
        <v>1092.980808</v>
      </c>
      <c r="L1376">
        <v>0</v>
      </c>
      <c r="M1376">
        <v>0</v>
      </c>
      <c r="N1376">
        <v>0</v>
      </c>
      <c r="O1376">
        <v>7.0356500000000004</v>
      </c>
      <c r="P1376">
        <v>0</v>
      </c>
    </row>
    <row r="1377" spans="1:16" x14ac:dyDescent="0.2">
      <c r="A1377" t="s">
        <v>132</v>
      </c>
      <c r="B1377">
        <v>262</v>
      </c>
      <c r="C1377">
        <v>270</v>
      </c>
      <c r="D1377" t="s">
        <v>162</v>
      </c>
      <c r="G1377">
        <v>8</v>
      </c>
      <c r="H1377">
        <v>1092.6412</v>
      </c>
      <c r="I1377" t="s">
        <v>21</v>
      </c>
      <c r="J1377">
        <v>5.0000000000000001E-3</v>
      </c>
      <c r="K1377">
        <v>1093.7188369999999</v>
      </c>
      <c r="L1377">
        <v>0.109954</v>
      </c>
      <c r="M1377">
        <v>0.73802900000000005</v>
      </c>
      <c r="N1377">
        <v>0.109954</v>
      </c>
      <c r="O1377">
        <v>7.0220690000000001</v>
      </c>
      <c r="P1377">
        <v>1.3873E-2</v>
      </c>
    </row>
    <row r="1378" spans="1:16" x14ac:dyDescent="0.2">
      <c r="A1378" t="s">
        <v>132</v>
      </c>
      <c r="B1378">
        <v>262</v>
      </c>
      <c r="C1378">
        <v>270</v>
      </c>
      <c r="D1378" t="s">
        <v>162</v>
      </c>
      <c r="G1378">
        <v>8</v>
      </c>
      <c r="H1378">
        <v>1092.6412</v>
      </c>
      <c r="I1378" t="s">
        <v>21</v>
      </c>
      <c r="J1378">
        <v>0.05</v>
      </c>
      <c r="K1378">
        <v>1094.1659010000001</v>
      </c>
      <c r="L1378">
        <v>4.4974E-2</v>
      </c>
      <c r="M1378">
        <v>1.185093</v>
      </c>
      <c r="N1378">
        <v>4.4974E-2</v>
      </c>
      <c r="O1378">
        <v>7.0349009999999996</v>
      </c>
      <c r="P1378">
        <v>8.5800000000000004E-4</v>
      </c>
    </row>
    <row r="1379" spans="1:16" x14ac:dyDescent="0.2">
      <c r="A1379" t="s">
        <v>132</v>
      </c>
      <c r="B1379">
        <v>262</v>
      </c>
      <c r="C1379">
        <v>270</v>
      </c>
      <c r="D1379" t="s">
        <v>162</v>
      </c>
      <c r="G1379">
        <v>8</v>
      </c>
      <c r="H1379">
        <v>1092.6412</v>
      </c>
      <c r="I1379" t="s">
        <v>21</v>
      </c>
      <c r="J1379">
        <v>0.5</v>
      </c>
      <c r="K1379">
        <v>1094.113627</v>
      </c>
      <c r="L1379">
        <v>0.100647</v>
      </c>
      <c r="M1379">
        <v>1.132819</v>
      </c>
      <c r="N1379">
        <v>0.100647</v>
      </c>
      <c r="O1379">
        <v>7.0441719999999997</v>
      </c>
      <c r="P1379">
        <v>3.5469999999999998E-3</v>
      </c>
    </row>
    <row r="1380" spans="1:16" x14ac:dyDescent="0.2">
      <c r="A1380" t="s">
        <v>132</v>
      </c>
      <c r="B1380">
        <v>262</v>
      </c>
      <c r="C1380">
        <v>270</v>
      </c>
      <c r="D1380" t="s">
        <v>162</v>
      </c>
      <c r="G1380">
        <v>8</v>
      </c>
      <c r="H1380">
        <v>1092.6412</v>
      </c>
      <c r="I1380" t="s">
        <v>21</v>
      </c>
      <c r="J1380">
        <v>5</v>
      </c>
      <c r="K1380">
        <v>1094.6331560000001</v>
      </c>
      <c r="L1380">
        <v>4.5835000000000001E-2</v>
      </c>
      <c r="M1380">
        <v>1.6523479999999999</v>
      </c>
      <c r="N1380">
        <v>4.5835000000000001E-2</v>
      </c>
      <c r="O1380">
        <v>7.0628500000000001</v>
      </c>
      <c r="P1380">
        <v>9.3209999999999994E-3</v>
      </c>
    </row>
    <row r="1381" spans="1:16" x14ac:dyDescent="0.2">
      <c r="A1381" t="s">
        <v>132</v>
      </c>
      <c r="B1381">
        <v>262</v>
      </c>
      <c r="C1381">
        <v>270</v>
      </c>
      <c r="D1381" t="s">
        <v>162</v>
      </c>
      <c r="G1381">
        <v>8</v>
      </c>
      <c r="H1381">
        <v>1092.6412</v>
      </c>
      <c r="I1381" t="s">
        <v>21</v>
      </c>
      <c r="J1381">
        <v>50.000003999999997</v>
      </c>
      <c r="K1381">
        <v>1095.239149</v>
      </c>
      <c r="L1381">
        <v>0.16961799999999999</v>
      </c>
      <c r="M1381">
        <v>2.2583410000000002</v>
      </c>
      <c r="N1381">
        <v>0.16961799999999999</v>
      </c>
      <c r="O1381">
        <v>7.0851240000000004</v>
      </c>
      <c r="P1381">
        <v>4.2059999999999997E-3</v>
      </c>
    </row>
    <row r="1382" spans="1:16" x14ac:dyDescent="0.2">
      <c r="A1382" t="s">
        <v>132</v>
      </c>
      <c r="B1382">
        <v>262</v>
      </c>
      <c r="C1382">
        <v>274</v>
      </c>
      <c r="D1382" t="s">
        <v>163</v>
      </c>
      <c r="G1382">
        <v>12</v>
      </c>
      <c r="H1382">
        <v>1525.8372999999999</v>
      </c>
      <c r="I1382" t="s">
        <v>19</v>
      </c>
      <c r="J1382">
        <v>0</v>
      </c>
      <c r="K1382">
        <v>1526.586421</v>
      </c>
      <c r="L1382">
        <v>4.3324000000000001E-2</v>
      </c>
      <c r="M1382">
        <v>0</v>
      </c>
      <c r="N1382">
        <v>0</v>
      </c>
      <c r="O1382">
        <v>9.6768110000000007</v>
      </c>
      <c r="P1382">
        <v>7.1050000000000002E-3</v>
      </c>
    </row>
    <row r="1383" spans="1:16" x14ac:dyDescent="0.2">
      <c r="A1383" t="s">
        <v>132</v>
      </c>
      <c r="B1383">
        <v>262</v>
      </c>
      <c r="C1383">
        <v>274</v>
      </c>
      <c r="D1383" t="s">
        <v>163</v>
      </c>
      <c r="G1383">
        <v>12</v>
      </c>
      <c r="H1383">
        <v>1525.8372999999999</v>
      </c>
      <c r="I1383" t="s">
        <v>19</v>
      </c>
      <c r="J1383">
        <v>5.0000000000000001E-3</v>
      </c>
      <c r="K1383">
        <v>1527.393241</v>
      </c>
      <c r="L1383">
        <v>0.125163</v>
      </c>
      <c r="M1383">
        <v>0.80681899999999995</v>
      </c>
      <c r="N1383">
        <v>0.13244900000000001</v>
      </c>
      <c r="O1383">
        <v>9.6339229999999993</v>
      </c>
      <c r="P1383">
        <v>1.0972000000000001E-2</v>
      </c>
    </row>
    <row r="1384" spans="1:16" x14ac:dyDescent="0.2">
      <c r="A1384" t="s">
        <v>132</v>
      </c>
      <c r="B1384">
        <v>262</v>
      </c>
      <c r="C1384">
        <v>274</v>
      </c>
      <c r="D1384" t="s">
        <v>163</v>
      </c>
      <c r="G1384">
        <v>12</v>
      </c>
      <c r="H1384">
        <v>1525.8372999999999</v>
      </c>
      <c r="I1384" t="s">
        <v>19</v>
      </c>
      <c r="J1384">
        <v>0.05</v>
      </c>
      <c r="K1384">
        <v>1527.9504629999999</v>
      </c>
      <c r="L1384">
        <v>5.2535999999999999E-2</v>
      </c>
      <c r="M1384">
        <v>1.3640410000000001</v>
      </c>
      <c r="N1384">
        <v>6.8095000000000003E-2</v>
      </c>
      <c r="O1384">
        <v>9.6413860000000007</v>
      </c>
      <c r="P1384">
        <v>5.378E-3</v>
      </c>
    </row>
    <row r="1385" spans="1:16" x14ac:dyDescent="0.2">
      <c r="A1385" t="s">
        <v>132</v>
      </c>
      <c r="B1385">
        <v>262</v>
      </c>
      <c r="C1385">
        <v>274</v>
      </c>
      <c r="D1385" t="s">
        <v>163</v>
      </c>
      <c r="G1385">
        <v>12</v>
      </c>
      <c r="H1385">
        <v>1525.8372999999999</v>
      </c>
      <c r="I1385" t="s">
        <v>19</v>
      </c>
      <c r="J1385">
        <v>0.5</v>
      </c>
      <c r="K1385">
        <v>1528.377665</v>
      </c>
      <c r="L1385">
        <v>0.19004499999999999</v>
      </c>
      <c r="M1385">
        <v>1.7912440000000001</v>
      </c>
      <c r="N1385">
        <v>0.19492100000000001</v>
      </c>
      <c r="O1385">
        <v>9.6499989999999993</v>
      </c>
      <c r="P1385">
        <v>1.0385999999999999E-2</v>
      </c>
    </row>
    <row r="1386" spans="1:16" x14ac:dyDescent="0.2">
      <c r="A1386" t="s">
        <v>132</v>
      </c>
      <c r="B1386">
        <v>262</v>
      </c>
      <c r="C1386">
        <v>274</v>
      </c>
      <c r="D1386" t="s">
        <v>163</v>
      </c>
      <c r="G1386">
        <v>12</v>
      </c>
      <c r="H1386">
        <v>1525.8372999999999</v>
      </c>
      <c r="I1386" t="s">
        <v>19</v>
      </c>
      <c r="J1386">
        <v>5</v>
      </c>
      <c r="K1386">
        <v>1529.0739590000001</v>
      </c>
      <c r="L1386">
        <v>0.13817599999999999</v>
      </c>
      <c r="M1386">
        <v>2.4875379999999998</v>
      </c>
      <c r="N1386">
        <v>0.14480899999999999</v>
      </c>
      <c r="O1386">
        <v>9.6688919999999996</v>
      </c>
      <c r="P1386">
        <v>1.0026E-2</v>
      </c>
    </row>
    <row r="1387" spans="1:16" x14ac:dyDescent="0.2">
      <c r="A1387" t="s">
        <v>132</v>
      </c>
      <c r="B1387">
        <v>262</v>
      </c>
      <c r="C1387">
        <v>274</v>
      </c>
      <c r="D1387" t="s">
        <v>163</v>
      </c>
      <c r="G1387">
        <v>12</v>
      </c>
      <c r="H1387">
        <v>1525.8372999999999</v>
      </c>
      <c r="I1387" t="s">
        <v>19</v>
      </c>
      <c r="J1387">
        <v>50.000003999999997</v>
      </c>
      <c r="K1387">
        <v>1530.187234</v>
      </c>
      <c r="L1387">
        <v>4.5072000000000001E-2</v>
      </c>
      <c r="M1387">
        <v>3.600813</v>
      </c>
      <c r="N1387">
        <v>6.2517000000000003E-2</v>
      </c>
      <c r="O1387">
        <v>9.6922630000000005</v>
      </c>
      <c r="P1387">
        <v>5.5380000000000004E-3</v>
      </c>
    </row>
    <row r="1388" spans="1:16" x14ac:dyDescent="0.2">
      <c r="A1388" t="s">
        <v>132</v>
      </c>
      <c r="B1388">
        <v>262</v>
      </c>
      <c r="C1388">
        <v>274</v>
      </c>
      <c r="D1388" t="s">
        <v>163</v>
      </c>
      <c r="G1388">
        <v>12</v>
      </c>
      <c r="H1388">
        <v>1525.8372999999999</v>
      </c>
      <c r="I1388" t="s">
        <v>21</v>
      </c>
      <c r="J1388">
        <v>0</v>
      </c>
      <c r="K1388">
        <v>1526.586421</v>
      </c>
      <c r="L1388">
        <v>4.3324000000000001E-2</v>
      </c>
      <c r="M1388">
        <v>0</v>
      </c>
      <c r="N1388">
        <v>0</v>
      </c>
      <c r="O1388">
        <v>9.6768110000000007</v>
      </c>
      <c r="P1388">
        <v>7.1050000000000002E-3</v>
      </c>
    </row>
    <row r="1389" spans="1:16" x14ac:dyDescent="0.2">
      <c r="A1389" t="s">
        <v>132</v>
      </c>
      <c r="B1389">
        <v>262</v>
      </c>
      <c r="C1389">
        <v>274</v>
      </c>
      <c r="D1389" t="s">
        <v>163</v>
      </c>
      <c r="G1389">
        <v>12</v>
      </c>
      <c r="H1389">
        <v>1525.8372999999999</v>
      </c>
      <c r="I1389" t="s">
        <v>21</v>
      </c>
      <c r="J1389">
        <v>5.0000000000000001E-3</v>
      </c>
      <c r="K1389">
        <v>1527.306973</v>
      </c>
      <c r="L1389">
        <v>0.21615200000000001</v>
      </c>
      <c r="M1389">
        <v>0.72055100000000005</v>
      </c>
      <c r="N1389">
        <v>0.22045100000000001</v>
      </c>
      <c r="O1389">
        <v>9.6559290000000004</v>
      </c>
      <c r="P1389">
        <v>6.3810000000000004E-3</v>
      </c>
    </row>
    <row r="1390" spans="1:16" x14ac:dyDescent="0.2">
      <c r="A1390" t="s">
        <v>132</v>
      </c>
      <c r="B1390">
        <v>262</v>
      </c>
      <c r="C1390">
        <v>274</v>
      </c>
      <c r="D1390" t="s">
        <v>163</v>
      </c>
      <c r="G1390">
        <v>12</v>
      </c>
      <c r="H1390">
        <v>1525.8372999999999</v>
      </c>
      <c r="I1390" t="s">
        <v>21</v>
      </c>
      <c r="J1390">
        <v>0.05</v>
      </c>
      <c r="K1390">
        <v>1527.8654819999999</v>
      </c>
      <c r="L1390">
        <v>0.18313699999999999</v>
      </c>
      <c r="M1390">
        <v>1.2790600000000001</v>
      </c>
      <c r="N1390">
        <v>0.188192</v>
      </c>
      <c r="O1390">
        <v>9.6434850000000001</v>
      </c>
      <c r="P1390">
        <v>1.6327999999999999E-2</v>
      </c>
    </row>
    <row r="1391" spans="1:16" x14ac:dyDescent="0.2">
      <c r="A1391" t="s">
        <v>132</v>
      </c>
      <c r="B1391">
        <v>262</v>
      </c>
      <c r="C1391">
        <v>274</v>
      </c>
      <c r="D1391" t="s">
        <v>163</v>
      </c>
      <c r="G1391">
        <v>12</v>
      </c>
      <c r="H1391">
        <v>1525.8372999999999</v>
      </c>
      <c r="I1391" t="s">
        <v>21</v>
      </c>
      <c r="J1391">
        <v>0.5</v>
      </c>
      <c r="K1391">
        <v>1528.1206400000001</v>
      </c>
      <c r="L1391">
        <v>6.8790000000000004E-2</v>
      </c>
      <c r="M1391">
        <v>1.5342180000000001</v>
      </c>
      <c r="N1391">
        <v>8.1295999999999993E-2</v>
      </c>
      <c r="O1391">
        <v>9.6738619999999997</v>
      </c>
      <c r="P1391">
        <v>7.705E-3</v>
      </c>
    </row>
    <row r="1392" spans="1:16" x14ac:dyDescent="0.2">
      <c r="A1392" t="s">
        <v>132</v>
      </c>
      <c r="B1392">
        <v>262</v>
      </c>
      <c r="C1392">
        <v>274</v>
      </c>
      <c r="D1392" t="s">
        <v>163</v>
      </c>
      <c r="G1392">
        <v>12</v>
      </c>
      <c r="H1392">
        <v>1525.8372999999999</v>
      </c>
      <c r="I1392" t="s">
        <v>21</v>
      </c>
      <c r="J1392">
        <v>5</v>
      </c>
      <c r="K1392">
        <v>1528.555697</v>
      </c>
      <c r="L1392">
        <v>0.19414600000000001</v>
      </c>
      <c r="M1392">
        <v>1.969276</v>
      </c>
      <c r="N1392">
        <v>0.19892099999999999</v>
      </c>
      <c r="O1392">
        <v>9.6841190000000008</v>
      </c>
      <c r="P1392">
        <v>8.5210000000000008E-3</v>
      </c>
    </row>
    <row r="1393" spans="1:16" x14ac:dyDescent="0.2">
      <c r="A1393" t="s">
        <v>132</v>
      </c>
      <c r="B1393">
        <v>262</v>
      </c>
      <c r="C1393">
        <v>274</v>
      </c>
      <c r="D1393" t="s">
        <v>163</v>
      </c>
      <c r="G1393">
        <v>12</v>
      </c>
      <c r="H1393">
        <v>1525.8372999999999</v>
      </c>
      <c r="I1393" t="s">
        <v>21</v>
      </c>
      <c r="J1393">
        <v>50.000003999999997</v>
      </c>
      <c r="K1393">
        <v>1529.6993649999999</v>
      </c>
      <c r="L1393">
        <v>0.17357800000000001</v>
      </c>
      <c r="M1393">
        <v>3.112943</v>
      </c>
      <c r="N1393">
        <v>0.17890300000000001</v>
      </c>
      <c r="O1393">
        <v>9.7116810000000005</v>
      </c>
      <c r="P1393">
        <v>8.9529999999999992E-3</v>
      </c>
    </row>
    <row r="1394" spans="1:16" x14ac:dyDescent="0.2">
      <c r="A1394" t="s">
        <v>132</v>
      </c>
      <c r="B1394">
        <v>275</v>
      </c>
      <c r="C1394">
        <v>287</v>
      </c>
      <c r="D1394" t="s">
        <v>164</v>
      </c>
      <c r="G1394">
        <v>12</v>
      </c>
      <c r="H1394">
        <v>1510.7185999999999</v>
      </c>
      <c r="I1394" t="s">
        <v>19</v>
      </c>
      <c r="J1394">
        <v>0</v>
      </c>
      <c r="K1394">
        <v>1511.4799740000001</v>
      </c>
      <c r="L1394">
        <v>3.0428E-2</v>
      </c>
      <c r="M1394">
        <v>0</v>
      </c>
      <c r="N1394">
        <v>0</v>
      </c>
      <c r="O1394">
        <v>8.6044239999999999</v>
      </c>
      <c r="P1394">
        <v>1.8100000000000001E-4</v>
      </c>
    </row>
    <row r="1395" spans="1:16" x14ac:dyDescent="0.2">
      <c r="A1395" t="s">
        <v>132</v>
      </c>
      <c r="B1395">
        <v>275</v>
      </c>
      <c r="C1395">
        <v>287</v>
      </c>
      <c r="D1395" t="s">
        <v>164</v>
      </c>
      <c r="G1395">
        <v>12</v>
      </c>
      <c r="H1395">
        <v>1510.7185999999999</v>
      </c>
      <c r="I1395" t="s">
        <v>19</v>
      </c>
      <c r="J1395">
        <v>5.0000000000000001E-3</v>
      </c>
      <c r="K1395">
        <v>1512.035541</v>
      </c>
      <c r="L1395">
        <v>0.111933</v>
      </c>
      <c r="M1395">
        <v>0.55556700000000003</v>
      </c>
      <c r="N1395">
        <v>0.115995</v>
      </c>
      <c r="O1395">
        <v>8.546754</v>
      </c>
      <c r="P1395">
        <v>1.6105000000000001E-2</v>
      </c>
    </row>
    <row r="1396" spans="1:16" x14ac:dyDescent="0.2">
      <c r="A1396" t="s">
        <v>132</v>
      </c>
      <c r="B1396">
        <v>275</v>
      </c>
      <c r="C1396">
        <v>287</v>
      </c>
      <c r="D1396" t="s">
        <v>164</v>
      </c>
      <c r="G1396">
        <v>12</v>
      </c>
      <c r="H1396">
        <v>1510.7185999999999</v>
      </c>
      <c r="I1396" t="s">
        <v>19</v>
      </c>
      <c r="J1396">
        <v>0.05</v>
      </c>
      <c r="K1396">
        <v>1512.4044369999999</v>
      </c>
      <c r="L1396">
        <v>2.1749999999999999E-2</v>
      </c>
      <c r="M1396">
        <v>0.92446300000000003</v>
      </c>
      <c r="N1396">
        <v>3.7401999999999998E-2</v>
      </c>
      <c r="O1396">
        <v>8.566262</v>
      </c>
      <c r="P1396">
        <v>6.8400000000000004E-4</v>
      </c>
    </row>
    <row r="1397" spans="1:16" x14ac:dyDescent="0.2">
      <c r="A1397" t="s">
        <v>132</v>
      </c>
      <c r="B1397">
        <v>275</v>
      </c>
      <c r="C1397">
        <v>287</v>
      </c>
      <c r="D1397" t="s">
        <v>164</v>
      </c>
      <c r="G1397">
        <v>12</v>
      </c>
      <c r="H1397">
        <v>1510.7185999999999</v>
      </c>
      <c r="I1397" t="s">
        <v>19</v>
      </c>
      <c r="J1397">
        <v>0.5</v>
      </c>
      <c r="K1397">
        <v>1512.8044090000001</v>
      </c>
      <c r="L1397">
        <v>5.2672999999999998E-2</v>
      </c>
      <c r="M1397">
        <v>1.324435</v>
      </c>
      <c r="N1397">
        <v>6.0830000000000002E-2</v>
      </c>
      <c r="O1397">
        <v>8.5879650000000005</v>
      </c>
      <c r="P1397">
        <v>3.176E-3</v>
      </c>
    </row>
    <row r="1398" spans="1:16" x14ac:dyDescent="0.2">
      <c r="A1398" t="s">
        <v>132</v>
      </c>
      <c r="B1398">
        <v>275</v>
      </c>
      <c r="C1398">
        <v>287</v>
      </c>
      <c r="D1398" t="s">
        <v>164</v>
      </c>
      <c r="G1398">
        <v>12</v>
      </c>
      <c r="H1398">
        <v>1510.7185999999999</v>
      </c>
      <c r="I1398" t="s">
        <v>19</v>
      </c>
      <c r="J1398">
        <v>5</v>
      </c>
      <c r="K1398">
        <v>1513.228523</v>
      </c>
      <c r="L1398">
        <v>3.5588000000000002E-2</v>
      </c>
      <c r="M1398">
        <v>1.7485489999999999</v>
      </c>
      <c r="N1398">
        <v>4.6822999999999997E-2</v>
      </c>
      <c r="O1398">
        <v>8.5967219999999998</v>
      </c>
      <c r="P1398">
        <v>9.5359999999999993E-3</v>
      </c>
    </row>
    <row r="1399" spans="1:16" x14ac:dyDescent="0.2">
      <c r="A1399" t="s">
        <v>132</v>
      </c>
      <c r="B1399">
        <v>275</v>
      </c>
      <c r="C1399">
        <v>287</v>
      </c>
      <c r="D1399" t="s">
        <v>164</v>
      </c>
      <c r="G1399">
        <v>12</v>
      </c>
      <c r="H1399">
        <v>1510.7185999999999</v>
      </c>
      <c r="I1399" t="s">
        <v>19</v>
      </c>
      <c r="J1399">
        <v>50.000003999999997</v>
      </c>
      <c r="K1399">
        <v>1513.7653600000001</v>
      </c>
      <c r="L1399">
        <v>5.6410000000000002E-2</v>
      </c>
      <c r="M1399">
        <v>2.2853859999999999</v>
      </c>
      <c r="N1399">
        <v>6.4092999999999997E-2</v>
      </c>
      <c r="O1399">
        <v>8.6268189999999993</v>
      </c>
      <c r="P1399">
        <v>1.3220000000000001E-2</v>
      </c>
    </row>
    <row r="1400" spans="1:16" x14ac:dyDescent="0.2">
      <c r="A1400" t="s">
        <v>132</v>
      </c>
      <c r="B1400">
        <v>275</v>
      </c>
      <c r="C1400">
        <v>287</v>
      </c>
      <c r="D1400" t="s">
        <v>164</v>
      </c>
      <c r="G1400">
        <v>12</v>
      </c>
      <c r="H1400">
        <v>1510.7185999999999</v>
      </c>
      <c r="I1400" t="s">
        <v>21</v>
      </c>
      <c r="J1400">
        <v>0</v>
      </c>
      <c r="K1400">
        <v>1511.4799740000001</v>
      </c>
      <c r="L1400">
        <v>3.0428E-2</v>
      </c>
      <c r="M1400">
        <v>0</v>
      </c>
      <c r="N1400">
        <v>0</v>
      </c>
      <c r="O1400">
        <v>8.6044239999999999</v>
      </c>
      <c r="P1400">
        <v>1.8100000000000001E-4</v>
      </c>
    </row>
    <row r="1401" spans="1:16" x14ac:dyDescent="0.2">
      <c r="A1401" t="s">
        <v>132</v>
      </c>
      <c r="B1401">
        <v>275</v>
      </c>
      <c r="C1401">
        <v>287</v>
      </c>
      <c r="D1401" t="s">
        <v>164</v>
      </c>
      <c r="G1401">
        <v>12</v>
      </c>
      <c r="H1401">
        <v>1510.7185999999999</v>
      </c>
      <c r="I1401" t="s">
        <v>21</v>
      </c>
      <c r="J1401">
        <v>5.0000000000000001E-3</v>
      </c>
      <c r="K1401">
        <v>1512.233545</v>
      </c>
      <c r="L1401">
        <v>4.7258000000000001E-2</v>
      </c>
      <c r="M1401">
        <v>0.75357099999999999</v>
      </c>
      <c r="N1401">
        <v>5.6207E-2</v>
      </c>
      <c r="O1401">
        <v>8.5778730000000003</v>
      </c>
      <c r="P1401">
        <v>4.9890000000000004E-3</v>
      </c>
    </row>
    <row r="1402" spans="1:16" x14ac:dyDescent="0.2">
      <c r="A1402" t="s">
        <v>132</v>
      </c>
      <c r="B1402">
        <v>275</v>
      </c>
      <c r="C1402">
        <v>287</v>
      </c>
      <c r="D1402" t="s">
        <v>164</v>
      </c>
      <c r="G1402">
        <v>12</v>
      </c>
      <c r="H1402">
        <v>1510.7185999999999</v>
      </c>
      <c r="I1402" t="s">
        <v>21</v>
      </c>
      <c r="J1402">
        <v>0.05</v>
      </c>
      <c r="K1402">
        <v>1512.383681</v>
      </c>
      <c r="L1402">
        <v>8.1300999999999998E-2</v>
      </c>
      <c r="M1402">
        <v>0.90370700000000004</v>
      </c>
      <c r="N1402">
        <v>8.6807999999999996E-2</v>
      </c>
      <c r="O1402">
        <v>8.5814070000000005</v>
      </c>
      <c r="P1402">
        <v>1.0709999999999999E-3</v>
      </c>
    </row>
    <row r="1403" spans="1:16" x14ac:dyDescent="0.2">
      <c r="A1403" t="s">
        <v>132</v>
      </c>
      <c r="B1403">
        <v>275</v>
      </c>
      <c r="C1403">
        <v>287</v>
      </c>
      <c r="D1403" t="s">
        <v>164</v>
      </c>
      <c r="G1403">
        <v>12</v>
      </c>
      <c r="H1403">
        <v>1510.7185999999999</v>
      </c>
      <c r="I1403" t="s">
        <v>21</v>
      </c>
      <c r="J1403">
        <v>0.5</v>
      </c>
      <c r="K1403">
        <v>1512.708875</v>
      </c>
      <c r="L1403">
        <v>5.5393999999999999E-2</v>
      </c>
      <c r="M1403">
        <v>1.228901</v>
      </c>
      <c r="N1403">
        <v>6.3200999999999993E-2</v>
      </c>
      <c r="O1403">
        <v>8.5923990000000003</v>
      </c>
      <c r="P1403">
        <v>1.0580000000000001E-2</v>
      </c>
    </row>
    <row r="1404" spans="1:16" x14ac:dyDescent="0.2">
      <c r="A1404" t="s">
        <v>132</v>
      </c>
      <c r="B1404">
        <v>275</v>
      </c>
      <c r="C1404">
        <v>287</v>
      </c>
      <c r="D1404" t="s">
        <v>164</v>
      </c>
      <c r="G1404">
        <v>12</v>
      </c>
      <c r="H1404">
        <v>1510.7185999999999</v>
      </c>
      <c r="I1404" t="s">
        <v>21</v>
      </c>
      <c r="J1404">
        <v>5</v>
      </c>
      <c r="K1404">
        <v>1513.0593229999999</v>
      </c>
      <c r="L1404">
        <v>0.108656</v>
      </c>
      <c r="M1404">
        <v>1.5793489999999999</v>
      </c>
      <c r="N1404">
        <v>0.11283600000000001</v>
      </c>
      <c r="O1404">
        <v>8.6100600000000007</v>
      </c>
      <c r="P1404">
        <v>6.8589999999999996E-3</v>
      </c>
    </row>
    <row r="1405" spans="1:16" x14ac:dyDescent="0.2">
      <c r="A1405" t="s">
        <v>132</v>
      </c>
      <c r="B1405">
        <v>275</v>
      </c>
      <c r="C1405">
        <v>287</v>
      </c>
      <c r="D1405" t="s">
        <v>164</v>
      </c>
      <c r="G1405">
        <v>12</v>
      </c>
      <c r="H1405">
        <v>1510.7185999999999</v>
      </c>
      <c r="I1405" t="s">
        <v>21</v>
      </c>
      <c r="J1405">
        <v>50.000003999999997</v>
      </c>
      <c r="K1405">
        <v>1513.6232749999999</v>
      </c>
      <c r="L1405">
        <v>0.20172799999999999</v>
      </c>
      <c r="M1405">
        <v>2.1433010000000001</v>
      </c>
      <c r="N1405">
        <v>0.20401</v>
      </c>
      <c r="O1405">
        <v>8.6463000000000001</v>
      </c>
      <c r="P1405">
        <v>2.5240000000000002E-3</v>
      </c>
    </row>
    <row r="1406" spans="1:16" x14ac:dyDescent="0.2">
      <c r="A1406" t="s">
        <v>132</v>
      </c>
      <c r="B1406">
        <v>276</v>
      </c>
      <c r="C1406">
        <v>294</v>
      </c>
      <c r="D1406" t="s">
        <v>165</v>
      </c>
      <c r="G1406">
        <v>17</v>
      </c>
      <c r="H1406">
        <v>2213.1727000000001</v>
      </c>
      <c r="I1406" t="s">
        <v>19</v>
      </c>
      <c r="J1406">
        <v>0</v>
      </c>
      <c r="K1406">
        <v>2214.2860719999999</v>
      </c>
      <c r="L1406">
        <v>3.1982999999999998E-2</v>
      </c>
      <c r="M1406">
        <v>0</v>
      </c>
      <c r="N1406">
        <v>0</v>
      </c>
      <c r="O1406">
        <v>5.5542220000000002</v>
      </c>
      <c r="P1406">
        <v>5.5669999999999999E-3</v>
      </c>
    </row>
    <row r="1407" spans="1:16" x14ac:dyDescent="0.2">
      <c r="A1407" t="s">
        <v>132</v>
      </c>
      <c r="B1407">
        <v>276</v>
      </c>
      <c r="C1407">
        <v>294</v>
      </c>
      <c r="D1407" t="s">
        <v>165</v>
      </c>
      <c r="G1407">
        <v>17</v>
      </c>
      <c r="H1407">
        <v>2213.1727000000001</v>
      </c>
      <c r="I1407" t="s">
        <v>19</v>
      </c>
      <c r="J1407">
        <v>5.0000000000000001E-3</v>
      </c>
      <c r="K1407">
        <v>2215.6162570000001</v>
      </c>
      <c r="L1407">
        <v>0.14155799999999999</v>
      </c>
      <c r="M1407">
        <v>1.330185</v>
      </c>
      <c r="N1407">
        <v>0.145126</v>
      </c>
      <c r="O1407">
        <v>5.5275439999999998</v>
      </c>
      <c r="P1407">
        <v>9.5409999999999991E-3</v>
      </c>
    </row>
    <row r="1408" spans="1:16" x14ac:dyDescent="0.2">
      <c r="A1408" t="s">
        <v>132</v>
      </c>
      <c r="B1408">
        <v>276</v>
      </c>
      <c r="C1408">
        <v>294</v>
      </c>
      <c r="D1408" t="s">
        <v>165</v>
      </c>
      <c r="G1408">
        <v>17</v>
      </c>
      <c r="H1408">
        <v>2213.1727000000001</v>
      </c>
      <c r="I1408" t="s">
        <v>19</v>
      </c>
      <c r="J1408">
        <v>0.05</v>
      </c>
      <c r="K1408">
        <v>2216.0847319999998</v>
      </c>
      <c r="L1408">
        <v>0.13072500000000001</v>
      </c>
      <c r="M1408">
        <v>1.7986599999999999</v>
      </c>
      <c r="N1408">
        <v>0.13458100000000001</v>
      </c>
      <c r="O1408">
        <v>5.5405439999999997</v>
      </c>
      <c r="P1408">
        <v>3.2560000000000002E-3</v>
      </c>
    </row>
    <row r="1409" spans="1:16" x14ac:dyDescent="0.2">
      <c r="A1409" t="s">
        <v>132</v>
      </c>
      <c r="B1409">
        <v>276</v>
      </c>
      <c r="C1409">
        <v>294</v>
      </c>
      <c r="D1409" t="s">
        <v>165</v>
      </c>
      <c r="G1409">
        <v>17</v>
      </c>
      <c r="H1409">
        <v>2213.1727000000001</v>
      </c>
      <c r="I1409" t="s">
        <v>19</v>
      </c>
      <c r="J1409">
        <v>0.5</v>
      </c>
      <c r="K1409">
        <v>2216.3884459999999</v>
      </c>
      <c r="L1409">
        <v>0.17413899999999999</v>
      </c>
      <c r="M1409">
        <v>2.1023749999999999</v>
      </c>
      <c r="N1409">
        <v>0.17705199999999999</v>
      </c>
      <c r="O1409">
        <v>5.5492629999999998</v>
      </c>
      <c r="P1409">
        <v>9.1059999999999995E-3</v>
      </c>
    </row>
    <row r="1410" spans="1:16" x14ac:dyDescent="0.2">
      <c r="A1410" t="s">
        <v>132</v>
      </c>
      <c r="B1410">
        <v>276</v>
      </c>
      <c r="C1410">
        <v>294</v>
      </c>
      <c r="D1410" t="s">
        <v>165</v>
      </c>
      <c r="G1410">
        <v>17</v>
      </c>
      <c r="H1410">
        <v>2213.1727000000001</v>
      </c>
      <c r="I1410" t="s">
        <v>19</v>
      </c>
      <c r="J1410">
        <v>5</v>
      </c>
      <c r="K1410">
        <v>2216.3361829999999</v>
      </c>
      <c r="L1410">
        <v>0.25445400000000001</v>
      </c>
      <c r="M1410">
        <v>2.0501109999999998</v>
      </c>
      <c r="N1410">
        <v>0.25645699999999999</v>
      </c>
      <c r="O1410">
        <v>5.5695649999999999</v>
      </c>
      <c r="P1410">
        <v>5.0229999999999997E-3</v>
      </c>
    </row>
    <row r="1411" spans="1:16" x14ac:dyDescent="0.2">
      <c r="A1411" t="s">
        <v>132</v>
      </c>
      <c r="B1411">
        <v>276</v>
      </c>
      <c r="C1411">
        <v>294</v>
      </c>
      <c r="D1411" t="s">
        <v>165</v>
      </c>
      <c r="G1411">
        <v>17</v>
      </c>
      <c r="H1411">
        <v>2213.1727000000001</v>
      </c>
      <c r="I1411" t="s">
        <v>19</v>
      </c>
      <c r="J1411">
        <v>50.000003999999997</v>
      </c>
      <c r="K1411">
        <v>2216.6625770000001</v>
      </c>
      <c r="L1411">
        <v>0.11990099999999999</v>
      </c>
      <c r="M1411">
        <v>2.376506</v>
      </c>
      <c r="N1411">
        <v>0.124094</v>
      </c>
      <c r="O1411">
        <v>5.6082660000000004</v>
      </c>
      <c r="P1411">
        <v>1.4458E-2</v>
      </c>
    </row>
    <row r="1412" spans="1:16" x14ac:dyDescent="0.2">
      <c r="A1412" t="s">
        <v>132</v>
      </c>
      <c r="B1412">
        <v>276</v>
      </c>
      <c r="C1412">
        <v>294</v>
      </c>
      <c r="D1412" t="s">
        <v>165</v>
      </c>
      <c r="G1412">
        <v>17</v>
      </c>
      <c r="H1412">
        <v>2213.1727000000001</v>
      </c>
      <c r="I1412" t="s">
        <v>21</v>
      </c>
      <c r="J1412">
        <v>0</v>
      </c>
      <c r="K1412">
        <v>2214.2860719999999</v>
      </c>
      <c r="L1412">
        <v>3.1982999999999998E-2</v>
      </c>
      <c r="M1412">
        <v>0</v>
      </c>
      <c r="N1412">
        <v>0</v>
      </c>
      <c r="O1412">
        <v>5.5542220000000002</v>
      </c>
      <c r="P1412">
        <v>5.5669999999999999E-3</v>
      </c>
    </row>
    <row r="1413" spans="1:16" x14ac:dyDescent="0.2">
      <c r="A1413" t="s">
        <v>132</v>
      </c>
      <c r="B1413">
        <v>276</v>
      </c>
      <c r="C1413">
        <v>294</v>
      </c>
      <c r="D1413" t="s">
        <v>165</v>
      </c>
      <c r="G1413">
        <v>17</v>
      </c>
      <c r="H1413">
        <v>2213.1727000000001</v>
      </c>
      <c r="I1413" t="s">
        <v>21</v>
      </c>
      <c r="J1413">
        <v>5.0000000000000001E-3</v>
      </c>
      <c r="K1413">
        <v>2215.791534</v>
      </c>
      <c r="L1413">
        <v>0.10487299999999999</v>
      </c>
      <c r="M1413">
        <v>1.505463</v>
      </c>
      <c r="N1413">
        <v>0.109642</v>
      </c>
      <c r="O1413">
        <v>5.5414099999999999</v>
      </c>
      <c r="P1413">
        <v>4.0800000000000003E-3</v>
      </c>
    </row>
    <row r="1414" spans="1:16" x14ac:dyDescent="0.2">
      <c r="A1414" t="s">
        <v>132</v>
      </c>
      <c r="B1414">
        <v>276</v>
      </c>
      <c r="C1414">
        <v>294</v>
      </c>
      <c r="D1414" t="s">
        <v>165</v>
      </c>
      <c r="G1414">
        <v>17</v>
      </c>
      <c r="H1414">
        <v>2213.1727000000001</v>
      </c>
      <c r="I1414" t="s">
        <v>21</v>
      </c>
      <c r="J1414">
        <v>0.05</v>
      </c>
      <c r="K1414">
        <v>2216.0137909999999</v>
      </c>
      <c r="L1414">
        <v>9.6651000000000001E-2</v>
      </c>
      <c r="M1414">
        <v>1.727719</v>
      </c>
      <c r="N1414">
        <v>0.10180500000000001</v>
      </c>
      <c r="O1414">
        <v>5.5586529999999996</v>
      </c>
      <c r="P1414">
        <v>3.8530000000000001E-3</v>
      </c>
    </row>
    <row r="1415" spans="1:16" x14ac:dyDescent="0.2">
      <c r="A1415" t="s">
        <v>132</v>
      </c>
      <c r="B1415">
        <v>276</v>
      </c>
      <c r="C1415">
        <v>294</v>
      </c>
      <c r="D1415" t="s">
        <v>165</v>
      </c>
      <c r="G1415">
        <v>17</v>
      </c>
      <c r="H1415">
        <v>2213.1727000000001</v>
      </c>
      <c r="I1415" t="s">
        <v>21</v>
      </c>
      <c r="J1415">
        <v>0.5</v>
      </c>
      <c r="K1415">
        <v>2216.438056</v>
      </c>
      <c r="L1415">
        <v>0.16511300000000001</v>
      </c>
      <c r="M1415">
        <v>2.1519840000000001</v>
      </c>
      <c r="N1415">
        <v>0.168182</v>
      </c>
      <c r="O1415">
        <v>5.5675480000000004</v>
      </c>
      <c r="P1415">
        <v>8.6350000000000003E-3</v>
      </c>
    </row>
    <row r="1416" spans="1:16" x14ac:dyDescent="0.2">
      <c r="A1416" t="s">
        <v>132</v>
      </c>
      <c r="B1416">
        <v>276</v>
      </c>
      <c r="C1416">
        <v>294</v>
      </c>
      <c r="D1416" t="s">
        <v>165</v>
      </c>
      <c r="G1416">
        <v>17</v>
      </c>
      <c r="H1416">
        <v>2213.1727000000001</v>
      </c>
      <c r="I1416" t="s">
        <v>21</v>
      </c>
      <c r="J1416">
        <v>5</v>
      </c>
      <c r="K1416">
        <v>2216.4888559999999</v>
      </c>
      <c r="L1416">
        <v>0.242421</v>
      </c>
      <c r="M1416">
        <v>2.202785</v>
      </c>
      <c r="N1416">
        <v>0.24452199999999999</v>
      </c>
      <c r="O1416">
        <v>5.5916639999999997</v>
      </c>
      <c r="P1416">
        <v>7.4920000000000004E-3</v>
      </c>
    </row>
    <row r="1417" spans="1:16" x14ac:dyDescent="0.2">
      <c r="A1417" t="s">
        <v>132</v>
      </c>
      <c r="B1417">
        <v>276</v>
      </c>
      <c r="C1417">
        <v>294</v>
      </c>
      <c r="D1417" t="s">
        <v>165</v>
      </c>
      <c r="G1417">
        <v>17</v>
      </c>
      <c r="H1417">
        <v>2213.1727000000001</v>
      </c>
      <c r="I1417" t="s">
        <v>21</v>
      </c>
      <c r="J1417">
        <v>50.000003999999997</v>
      </c>
      <c r="K1417">
        <v>2216.5697620000001</v>
      </c>
      <c r="L1417">
        <v>0.18391299999999999</v>
      </c>
      <c r="M1417">
        <v>2.2836910000000001</v>
      </c>
      <c r="N1417">
        <v>0.18667300000000001</v>
      </c>
      <c r="O1417">
        <v>5.6466880000000002</v>
      </c>
      <c r="P1417">
        <v>5.8007000000000003E-2</v>
      </c>
    </row>
    <row r="1418" spans="1:16" x14ac:dyDescent="0.2">
      <c r="A1418" t="s">
        <v>132</v>
      </c>
      <c r="B1418">
        <v>288</v>
      </c>
      <c r="C1418">
        <v>302</v>
      </c>
      <c r="D1418" t="s">
        <v>166</v>
      </c>
      <c r="G1418">
        <v>12</v>
      </c>
      <c r="H1418">
        <v>1798.9599000000001</v>
      </c>
      <c r="I1418" t="s">
        <v>19</v>
      </c>
      <c r="J1418">
        <v>0</v>
      </c>
      <c r="K1418">
        <v>1800.054699</v>
      </c>
      <c r="L1418">
        <v>0</v>
      </c>
      <c r="M1418">
        <v>0</v>
      </c>
      <c r="N1418">
        <v>0</v>
      </c>
      <c r="O1418">
        <v>11.299600999999999</v>
      </c>
      <c r="P1418">
        <v>0</v>
      </c>
    </row>
    <row r="1419" spans="1:16" x14ac:dyDescent="0.2">
      <c r="A1419" t="s">
        <v>132</v>
      </c>
      <c r="B1419">
        <v>288</v>
      </c>
      <c r="C1419">
        <v>302</v>
      </c>
      <c r="D1419" t="s">
        <v>166</v>
      </c>
      <c r="G1419">
        <v>12</v>
      </c>
      <c r="H1419">
        <v>1798.9599000000001</v>
      </c>
      <c r="I1419" t="s">
        <v>19</v>
      </c>
      <c r="J1419">
        <v>5.0000000000000001E-3</v>
      </c>
      <c r="K1419">
        <v>1801.3650689999999</v>
      </c>
      <c r="L1419">
        <v>6.0349E-2</v>
      </c>
      <c r="M1419">
        <v>1.31037</v>
      </c>
      <c r="N1419">
        <v>6.0349E-2</v>
      </c>
      <c r="O1419">
        <v>11.274915</v>
      </c>
      <c r="P1419">
        <v>5.2459999999999998E-3</v>
      </c>
    </row>
    <row r="1420" spans="1:16" x14ac:dyDescent="0.2">
      <c r="A1420" t="s">
        <v>132</v>
      </c>
      <c r="B1420">
        <v>288</v>
      </c>
      <c r="C1420">
        <v>302</v>
      </c>
      <c r="D1420" t="s">
        <v>166</v>
      </c>
      <c r="G1420">
        <v>12</v>
      </c>
      <c r="H1420">
        <v>1798.9599000000001</v>
      </c>
      <c r="I1420" t="s">
        <v>19</v>
      </c>
      <c r="J1420">
        <v>0.05</v>
      </c>
      <c r="K1420">
        <v>1801.6855049999999</v>
      </c>
      <c r="L1420">
        <v>8.4229999999999999E-2</v>
      </c>
      <c r="M1420">
        <v>1.630806</v>
      </c>
      <c r="N1420">
        <v>8.4229999999999999E-2</v>
      </c>
      <c r="O1420">
        <v>11.285847</v>
      </c>
      <c r="P1420">
        <v>1.5529999999999999E-3</v>
      </c>
    </row>
    <row r="1421" spans="1:16" x14ac:dyDescent="0.2">
      <c r="A1421" t="s">
        <v>132</v>
      </c>
      <c r="B1421">
        <v>288</v>
      </c>
      <c r="C1421">
        <v>302</v>
      </c>
      <c r="D1421" t="s">
        <v>166</v>
      </c>
      <c r="G1421">
        <v>12</v>
      </c>
      <c r="H1421">
        <v>1798.9599000000001</v>
      </c>
      <c r="I1421" t="s">
        <v>19</v>
      </c>
      <c r="J1421">
        <v>0.5</v>
      </c>
      <c r="K1421">
        <v>1801.930441</v>
      </c>
      <c r="L1421">
        <v>5.9735999999999997E-2</v>
      </c>
      <c r="M1421">
        <v>1.875742</v>
      </c>
      <c r="N1421">
        <v>5.9735999999999997E-2</v>
      </c>
      <c r="O1421">
        <v>11.291472000000001</v>
      </c>
      <c r="P1421">
        <v>3.4610000000000001E-3</v>
      </c>
    </row>
    <row r="1422" spans="1:16" x14ac:dyDescent="0.2">
      <c r="A1422" t="s">
        <v>132</v>
      </c>
      <c r="B1422">
        <v>288</v>
      </c>
      <c r="C1422">
        <v>302</v>
      </c>
      <c r="D1422" t="s">
        <v>166</v>
      </c>
      <c r="G1422">
        <v>12</v>
      </c>
      <c r="H1422">
        <v>1798.9599000000001</v>
      </c>
      <c r="I1422" t="s">
        <v>19</v>
      </c>
      <c r="J1422">
        <v>5</v>
      </c>
      <c r="K1422">
        <v>1802.9354109999999</v>
      </c>
      <c r="L1422">
        <v>0.205126</v>
      </c>
      <c r="M1422">
        <v>2.8807119999999999</v>
      </c>
      <c r="N1422">
        <v>0.205126</v>
      </c>
      <c r="O1422">
        <v>11.328726</v>
      </c>
      <c r="P1422">
        <v>9.3349999999999995E-3</v>
      </c>
    </row>
    <row r="1423" spans="1:16" x14ac:dyDescent="0.2">
      <c r="A1423" t="s">
        <v>132</v>
      </c>
      <c r="B1423">
        <v>288</v>
      </c>
      <c r="C1423">
        <v>302</v>
      </c>
      <c r="D1423" t="s">
        <v>166</v>
      </c>
      <c r="G1423">
        <v>12</v>
      </c>
      <c r="H1423">
        <v>1798.9599000000001</v>
      </c>
      <c r="I1423" t="s">
        <v>19</v>
      </c>
      <c r="J1423">
        <v>50.000003999999997</v>
      </c>
      <c r="K1423">
        <v>1803.511933</v>
      </c>
      <c r="L1423">
        <v>0.11636199999999999</v>
      </c>
      <c r="M1423">
        <v>3.4572340000000001</v>
      </c>
      <c r="N1423">
        <v>0.11636199999999999</v>
      </c>
      <c r="O1423">
        <v>11.363771</v>
      </c>
      <c r="P1423">
        <v>1.0506E-2</v>
      </c>
    </row>
    <row r="1424" spans="1:16" x14ac:dyDescent="0.2">
      <c r="A1424" t="s">
        <v>132</v>
      </c>
      <c r="B1424">
        <v>288</v>
      </c>
      <c r="C1424">
        <v>302</v>
      </c>
      <c r="D1424" t="s">
        <v>166</v>
      </c>
      <c r="G1424">
        <v>12</v>
      </c>
      <c r="H1424">
        <v>1798.9599000000001</v>
      </c>
      <c r="I1424" t="s">
        <v>21</v>
      </c>
      <c r="J1424">
        <v>0</v>
      </c>
      <c r="K1424">
        <v>1800.054699</v>
      </c>
      <c r="L1424">
        <v>0</v>
      </c>
      <c r="M1424">
        <v>0</v>
      </c>
      <c r="N1424">
        <v>0</v>
      </c>
      <c r="O1424">
        <v>11.299600999999999</v>
      </c>
      <c r="P1424">
        <v>0</v>
      </c>
    </row>
    <row r="1425" spans="1:16" x14ac:dyDescent="0.2">
      <c r="A1425" t="s">
        <v>132</v>
      </c>
      <c r="B1425">
        <v>288</v>
      </c>
      <c r="C1425">
        <v>302</v>
      </c>
      <c r="D1425" t="s">
        <v>166</v>
      </c>
      <c r="G1425">
        <v>12</v>
      </c>
      <c r="H1425">
        <v>1798.9599000000001</v>
      </c>
      <c r="I1425" t="s">
        <v>21</v>
      </c>
      <c r="J1425">
        <v>5.0000000000000001E-3</v>
      </c>
      <c r="K1425">
        <v>1801.31699</v>
      </c>
      <c r="L1425">
        <v>5.1572E-2</v>
      </c>
      <c r="M1425">
        <v>1.2622910000000001</v>
      </c>
      <c r="N1425">
        <v>5.1572E-2</v>
      </c>
      <c r="O1425">
        <v>11.287397</v>
      </c>
      <c r="P1425">
        <v>3.4810000000000002E-3</v>
      </c>
    </row>
    <row r="1426" spans="1:16" x14ac:dyDescent="0.2">
      <c r="A1426" t="s">
        <v>132</v>
      </c>
      <c r="B1426">
        <v>288</v>
      </c>
      <c r="C1426">
        <v>302</v>
      </c>
      <c r="D1426" t="s">
        <v>166</v>
      </c>
      <c r="G1426">
        <v>12</v>
      </c>
      <c r="H1426">
        <v>1798.9599000000001</v>
      </c>
      <c r="I1426" t="s">
        <v>21</v>
      </c>
      <c r="J1426">
        <v>0.05</v>
      </c>
      <c r="K1426">
        <v>1801.446066</v>
      </c>
      <c r="L1426">
        <v>0.11364200000000001</v>
      </c>
      <c r="M1426">
        <v>1.391367</v>
      </c>
      <c r="N1426">
        <v>0.11364200000000001</v>
      </c>
      <c r="O1426">
        <v>11.289648</v>
      </c>
      <c r="P1426">
        <v>7.7460000000000003E-3</v>
      </c>
    </row>
    <row r="1427" spans="1:16" x14ac:dyDescent="0.2">
      <c r="A1427" t="s">
        <v>132</v>
      </c>
      <c r="B1427">
        <v>288</v>
      </c>
      <c r="C1427">
        <v>302</v>
      </c>
      <c r="D1427" t="s">
        <v>166</v>
      </c>
      <c r="G1427">
        <v>12</v>
      </c>
      <c r="H1427">
        <v>1798.9599000000001</v>
      </c>
      <c r="I1427" t="s">
        <v>21</v>
      </c>
      <c r="J1427">
        <v>0.5</v>
      </c>
      <c r="K1427">
        <v>1801.6085720000001</v>
      </c>
      <c r="L1427">
        <v>0.129106</v>
      </c>
      <c r="M1427">
        <v>1.5538730000000001</v>
      </c>
      <c r="N1427">
        <v>0.129106</v>
      </c>
      <c r="O1427">
        <v>11.293778</v>
      </c>
      <c r="P1427">
        <v>7.5989999999999999E-3</v>
      </c>
    </row>
    <row r="1428" spans="1:16" x14ac:dyDescent="0.2">
      <c r="A1428" t="s">
        <v>132</v>
      </c>
      <c r="B1428">
        <v>288</v>
      </c>
      <c r="C1428">
        <v>302</v>
      </c>
      <c r="D1428" t="s">
        <v>166</v>
      </c>
      <c r="G1428">
        <v>12</v>
      </c>
      <c r="H1428">
        <v>1798.9599000000001</v>
      </c>
      <c r="I1428" t="s">
        <v>21</v>
      </c>
      <c r="J1428">
        <v>5</v>
      </c>
      <c r="K1428">
        <v>1802.5930330000001</v>
      </c>
      <c r="L1428">
        <v>7.6229000000000005E-2</v>
      </c>
      <c r="M1428">
        <v>2.5383339999999999</v>
      </c>
      <c r="N1428">
        <v>7.6229000000000005E-2</v>
      </c>
      <c r="O1428">
        <v>11.326694</v>
      </c>
      <c r="P1428">
        <v>6.9829999999999996E-3</v>
      </c>
    </row>
    <row r="1429" spans="1:16" x14ac:dyDescent="0.2">
      <c r="A1429" t="s">
        <v>132</v>
      </c>
      <c r="B1429">
        <v>288</v>
      </c>
      <c r="C1429">
        <v>302</v>
      </c>
      <c r="D1429" t="s">
        <v>166</v>
      </c>
      <c r="G1429">
        <v>12</v>
      </c>
      <c r="H1429">
        <v>1798.9599000000001</v>
      </c>
      <c r="I1429" t="s">
        <v>21</v>
      </c>
      <c r="J1429">
        <v>50.000003999999997</v>
      </c>
      <c r="K1429">
        <v>1802.734453</v>
      </c>
      <c r="L1429">
        <v>6.9264999999999993E-2</v>
      </c>
      <c r="M1429">
        <v>2.679754</v>
      </c>
      <c r="N1429">
        <v>6.9264999999999993E-2</v>
      </c>
      <c r="O1429">
        <v>11.380022</v>
      </c>
      <c r="P1429">
        <v>1.1566999999999999E-2</v>
      </c>
    </row>
    <row r="1430" spans="1:16" x14ac:dyDescent="0.2">
      <c r="A1430" t="s">
        <v>132</v>
      </c>
      <c r="B1430">
        <v>290</v>
      </c>
      <c r="C1430">
        <v>303</v>
      </c>
      <c r="D1430" t="s">
        <v>167</v>
      </c>
      <c r="G1430">
        <v>11</v>
      </c>
      <c r="H1430">
        <v>1608.8743999999999</v>
      </c>
      <c r="I1430" t="s">
        <v>19</v>
      </c>
      <c r="J1430">
        <v>0</v>
      </c>
      <c r="K1430">
        <v>1609.7410580000001</v>
      </c>
      <c r="L1430">
        <v>0</v>
      </c>
      <c r="M1430">
        <v>0</v>
      </c>
      <c r="N1430">
        <v>0</v>
      </c>
      <c r="O1430">
        <v>6.8438150000000002</v>
      </c>
      <c r="P1430">
        <v>0</v>
      </c>
    </row>
    <row r="1431" spans="1:16" x14ac:dyDescent="0.2">
      <c r="A1431" t="s">
        <v>132</v>
      </c>
      <c r="B1431">
        <v>290</v>
      </c>
      <c r="C1431">
        <v>303</v>
      </c>
      <c r="D1431" t="s">
        <v>167</v>
      </c>
      <c r="G1431">
        <v>11</v>
      </c>
      <c r="H1431">
        <v>1608.8743999999999</v>
      </c>
      <c r="I1431" t="s">
        <v>19</v>
      </c>
      <c r="J1431">
        <v>5.0000000000000001E-3</v>
      </c>
      <c r="K1431">
        <v>1614.750239</v>
      </c>
      <c r="L1431">
        <v>2.9791999999999999E-2</v>
      </c>
      <c r="M1431">
        <v>5.0091809999999999</v>
      </c>
      <c r="N1431">
        <v>2.9791999999999999E-2</v>
      </c>
      <c r="O1431">
        <v>6.8239270000000003</v>
      </c>
      <c r="P1431">
        <v>8.77E-3</v>
      </c>
    </row>
    <row r="1432" spans="1:16" x14ac:dyDescent="0.2">
      <c r="A1432" t="s">
        <v>132</v>
      </c>
      <c r="B1432">
        <v>290</v>
      </c>
      <c r="C1432">
        <v>303</v>
      </c>
      <c r="D1432" t="s">
        <v>167</v>
      </c>
      <c r="G1432">
        <v>11</v>
      </c>
      <c r="H1432">
        <v>1608.8743999999999</v>
      </c>
      <c r="I1432" t="s">
        <v>19</v>
      </c>
      <c r="J1432">
        <v>0.05</v>
      </c>
      <c r="K1432">
        <v>1614.777752</v>
      </c>
      <c r="L1432">
        <v>9.5779000000000003E-2</v>
      </c>
      <c r="M1432">
        <v>5.0366939999999998</v>
      </c>
      <c r="N1432">
        <v>9.5779000000000003E-2</v>
      </c>
      <c r="O1432">
        <v>6.8295120000000002</v>
      </c>
      <c r="P1432">
        <v>4.5659999999999997E-3</v>
      </c>
    </row>
    <row r="1433" spans="1:16" x14ac:dyDescent="0.2">
      <c r="A1433" t="s">
        <v>132</v>
      </c>
      <c r="B1433">
        <v>290</v>
      </c>
      <c r="C1433">
        <v>303</v>
      </c>
      <c r="D1433" t="s">
        <v>167</v>
      </c>
      <c r="G1433">
        <v>11</v>
      </c>
      <c r="H1433">
        <v>1608.8743999999999</v>
      </c>
      <c r="I1433" t="s">
        <v>19</v>
      </c>
      <c r="J1433">
        <v>0.5</v>
      </c>
      <c r="K1433">
        <v>1614.8767580000001</v>
      </c>
      <c r="L1433">
        <v>4.0555000000000001E-2</v>
      </c>
      <c r="M1433">
        <v>5.1357010000000001</v>
      </c>
      <c r="N1433">
        <v>4.0555000000000001E-2</v>
      </c>
      <c r="O1433">
        <v>6.835712</v>
      </c>
      <c r="P1433">
        <v>2.2850000000000001E-3</v>
      </c>
    </row>
    <row r="1434" spans="1:16" x14ac:dyDescent="0.2">
      <c r="A1434" t="s">
        <v>132</v>
      </c>
      <c r="B1434">
        <v>290</v>
      </c>
      <c r="C1434">
        <v>303</v>
      </c>
      <c r="D1434" t="s">
        <v>167</v>
      </c>
      <c r="G1434">
        <v>11</v>
      </c>
      <c r="H1434">
        <v>1608.8743999999999</v>
      </c>
      <c r="I1434" t="s">
        <v>19</v>
      </c>
      <c r="J1434">
        <v>5</v>
      </c>
      <c r="K1434">
        <v>1615.03746</v>
      </c>
      <c r="L1434">
        <v>0.117608</v>
      </c>
      <c r="M1434">
        <v>5.2964019999999996</v>
      </c>
      <c r="N1434">
        <v>0.117608</v>
      </c>
      <c r="O1434">
        <v>6.8397259999999998</v>
      </c>
      <c r="P1434">
        <v>3.2529999999999998E-3</v>
      </c>
    </row>
    <row r="1435" spans="1:16" x14ac:dyDescent="0.2">
      <c r="A1435" t="s">
        <v>132</v>
      </c>
      <c r="B1435">
        <v>290</v>
      </c>
      <c r="C1435">
        <v>303</v>
      </c>
      <c r="D1435" t="s">
        <v>167</v>
      </c>
      <c r="G1435">
        <v>11</v>
      </c>
      <c r="H1435">
        <v>1608.8743999999999</v>
      </c>
      <c r="I1435" t="s">
        <v>19</v>
      </c>
      <c r="J1435">
        <v>50.000003999999997</v>
      </c>
      <c r="K1435">
        <v>1615.0283959999999</v>
      </c>
      <c r="L1435">
        <v>5.1381000000000003E-2</v>
      </c>
      <c r="M1435">
        <v>5.2873380000000001</v>
      </c>
      <c r="N1435">
        <v>5.1381000000000003E-2</v>
      </c>
      <c r="O1435">
        <v>6.8548859999999996</v>
      </c>
      <c r="P1435">
        <v>1.7030000000000001E-3</v>
      </c>
    </row>
    <row r="1436" spans="1:16" x14ac:dyDescent="0.2">
      <c r="A1436" t="s">
        <v>132</v>
      </c>
      <c r="B1436">
        <v>290</v>
      </c>
      <c r="C1436">
        <v>303</v>
      </c>
      <c r="D1436" t="s">
        <v>167</v>
      </c>
      <c r="G1436">
        <v>11</v>
      </c>
      <c r="H1436">
        <v>1608.8743999999999</v>
      </c>
      <c r="I1436" t="s">
        <v>21</v>
      </c>
      <c r="J1436">
        <v>0</v>
      </c>
      <c r="K1436">
        <v>1609.7410580000001</v>
      </c>
      <c r="L1436">
        <v>0</v>
      </c>
      <c r="M1436">
        <v>0</v>
      </c>
      <c r="N1436">
        <v>0</v>
      </c>
      <c r="O1436">
        <v>6.8438150000000002</v>
      </c>
      <c r="P1436">
        <v>0</v>
      </c>
    </row>
    <row r="1437" spans="1:16" x14ac:dyDescent="0.2">
      <c r="A1437" t="s">
        <v>132</v>
      </c>
      <c r="B1437">
        <v>290</v>
      </c>
      <c r="C1437">
        <v>303</v>
      </c>
      <c r="D1437" t="s">
        <v>167</v>
      </c>
      <c r="G1437">
        <v>11</v>
      </c>
      <c r="H1437">
        <v>1608.8743999999999</v>
      </c>
      <c r="I1437" t="s">
        <v>21</v>
      </c>
      <c r="J1437">
        <v>5.0000000000000001E-3</v>
      </c>
      <c r="K1437">
        <v>1614.8821909999999</v>
      </c>
      <c r="L1437">
        <v>4.8402000000000001E-2</v>
      </c>
      <c r="M1437">
        <v>5.1411340000000001</v>
      </c>
      <c r="N1437">
        <v>4.8402000000000001E-2</v>
      </c>
      <c r="O1437">
        <v>6.837008</v>
      </c>
      <c r="P1437">
        <v>6.5319999999999996E-3</v>
      </c>
    </row>
    <row r="1438" spans="1:16" x14ac:dyDescent="0.2">
      <c r="A1438" t="s">
        <v>132</v>
      </c>
      <c r="B1438">
        <v>290</v>
      </c>
      <c r="C1438">
        <v>303</v>
      </c>
      <c r="D1438" t="s">
        <v>167</v>
      </c>
      <c r="G1438">
        <v>11</v>
      </c>
      <c r="H1438">
        <v>1608.8743999999999</v>
      </c>
      <c r="I1438" t="s">
        <v>21</v>
      </c>
      <c r="J1438">
        <v>0.05</v>
      </c>
      <c r="K1438">
        <v>1614.9006589999999</v>
      </c>
      <c r="L1438">
        <v>7.0539000000000004E-2</v>
      </c>
      <c r="M1438">
        <v>5.1596010000000003</v>
      </c>
      <c r="N1438">
        <v>7.0539000000000004E-2</v>
      </c>
      <c r="O1438">
        <v>6.8385119999999997</v>
      </c>
      <c r="P1438">
        <v>3.2399999999999998E-3</v>
      </c>
    </row>
    <row r="1439" spans="1:16" x14ac:dyDescent="0.2">
      <c r="A1439" t="s">
        <v>132</v>
      </c>
      <c r="B1439">
        <v>290</v>
      </c>
      <c r="C1439">
        <v>303</v>
      </c>
      <c r="D1439" t="s">
        <v>167</v>
      </c>
      <c r="G1439">
        <v>11</v>
      </c>
      <c r="H1439">
        <v>1608.8743999999999</v>
      </c>
      <c r="I1439" t="s">
        <v>21</v>
      </c>
      <c r="J1439">
        <v>0.5</v>
      </c>
      <c r="K1439">
        <v>1615.04793</v>
      </c>
      <c r="L1439">
        <v>6.0170000000000001E-2</v>
      </c>
      <c r="M1439">
        <v>5.3068720000000003</v>
      </c>
      <c r="N1439">
        <v>6.0170000000000001E-2</v>
      </c>
      <c r="O1439">
        <v>6.8393220000000001</v>
      </c>
      <c r="P1439">
        <v>8.7220000000000006E-3</v>
      </c>
    </row>
    <row r="1440" spans="1:16" x14ac:dyDescent="0.2">
      <c r="A1440" t="s">
        <v>132</v>
      </c>
      <c r="B1440">
        <v>290</v>
      </c>
      <c r="C1440">
        <v>303</v>
      </c>
      <c r="D1440" t="s">
        <v>167</v>
      </c>
      <c r="G1440">
        <v>11</v>
      </c>
      <c r="H1440">
        <v>1608.8743999999999</v>
      </c>
      <c r="I1440" t="s">
        <v>21</v>
      </c>
      <c r="J1440">
        <v>5</v>
      </c>
      <c r="K1440">
        <v>1615.044046</v>
      </c>
      <c r="L1440">
        <v>0.12800600000000001</v>
      </c>
      <c r="M1440">
        <v>5.3029890000000002</v>
      </c>
      <c r="N1440">
        <v>0.12800600000000001</v>
      </c>
      <c r="O1440">
        <v>6.8457619999999997</v>
      </c>
      <c r="P1440">
        <v>4.1590000000000004E-3</v>
      </c>
    </row>
    <row r="1441" spans="1:16" x14ac:dyDescent="0.2">
      <c r="A1441" t="s">
        <v>132</v>
      </c>
      <c r="B1441">
        <v>290</v>
      </c>
      <c r="C1441">
        <v>303</v>
      </c>
      <c r="D1441" t="s">
        <v>167</v>
      </c>
      <c r="G1441">
        <v>11</v>
      </c>
      <c r="H1441">
        <v>1608.8743999999999</v>
      </c>
      <c r="I1441" t="s">
        <v>21</v>
      </c>
      <c r="J1441">
        <v>50.000003999999997</v>
      </c>
      <c r="K1441">
        <v>1614.9878900000001</v>
      </c>
      <c r="L1441">
        <v>3.8635999999999997E-2</v>
      </c>
      <c r="M1441">
        <v>5.2468320000000004</v>
      </c>
      <c r="N1441">
        <v>3.8635999999999997E-2</v>
      </c>
      <c r="O1441">
        <v>6.8635489999999999</v>
      </c>
      <c r="P1441">
        <v>4.4140000000000004E-3</v>
      </c>
    </row>
    <row r="1442" spans="1:16" x14ac:dyDescent="0.2">
      <c r="A1442" t="s">
        <v>132</v>
      </c>
      <c r="B1442">
        <v>297</v>
      </c>
      <c r="C1442">
        <v>304</v>
      </c>
      <c r="D1442" t="s">
        <v>168</v>
      </c>
      <c r="G1442">
        <v>6</v>
      </c>
      <c r="H1442">
        <v>1000.4734</v>
      </c>
      <c r="I1442" t="s">
        <v>19</v>
      </c>
      <c r="J1442">
        <v>0</v>
      </c>
      <c r="K1442">
        <v>1000.790607</v>
      </c>
      <c r="L1442">
        <v>0</v>
      </c>
      <c r="M1442">
        <v>0</v>
      </c>
      <c r="N1442">
        <v>0</v>
      </c>
      <c r="O1442">
        <v>10.961506</v>
      </c>
      <c r="P1442">
        <v>0</v>
      </c>
    </row>
    <row r="1443" spans="1:16" x14ac:dyDescent="0.2">
      <c r="A1443" t="s">
        <v>132</v>
      </c>
      <c r="B1443">
        <v>297</v>
      </c>
      <c r="C1443">
        <v>304</v>
      </c>
      <c r="D1443" t="s">
        <v>168</v>
      </c>
      <c r="G1443">
        <v>6</v>
      </c>
      <c r="H1443">
        <v>1000.4734</v>
      </c>
      <c r="I1443" t="s">
        <v>19</v>
      </c>
      <c r="J1443">
        <v>5.0000000000000001E-3</v>
      </c>
      <c r="K1443">
        <v>1001.646523</v>
      </c>
      <c r="L1443">
        <v>5.1413E-2</v>
      </c>
      <c r="M1443">
        <v>0.85591700000000004</v>
      </c>
      <c r="N1443">
        <v>5.1413E-2</v>
      </c>
      <c r="O1443">
        <v>10.956504000000001</v>
      </c>
      <c r="P1443">
        <v>3.349E-3</v>
      </c>
    </row>
    <row r="1444" spans="1:16" x14ac:dyDescent="0.2">
      <c r="A1444" t="s">
        <v>132</v>
      </c>
      <c r="B1444">
        <v>297</v>
      </c>
      <c r="C1444">
        <v>304</v>
      </c>
      <c r="D1444" t="s">
        <v>168</v>
      </c>
      <c r="G1444">
        <v>6</v>
      </c>
      <c r="H1444">
        <v>1000.4734</v>
      </c>
      <c r="I1444" t="s">
        <v>19</v>
      </c>
      <c r="J1444">
        <v>0.05</v>
      </c>
      <c r="K1444">
        <v>1001.925462</v>
      </c>
      <c r="L1444">
        <v>9.6211000000000005E-2</v>
      </c>
      <c r="M1444">
        <v>1.1348549999999999</v>
      </c>
      <c r="N1444">
        <v>9.6211000000000005E-2</v>
      </c>
      <c r="O1444">
        <v>10.951199000000001</v>
      </c>
      <c r="P1444">
        <v>6.3639999999999999E-3</v>
      </c>
    </row>
    <row r="1445" spans="1:16" x14ac:dyDescent="0.2">
      <c r="A1445" t="s">
        <v>132</v>
      </c>
      <c r="B1445">
        <v>297</v>
      </c>
      <c r="C1445">
        <v>304</v>
      </c>
      <c r="D1445" t="s">
        <v>168</v>
      </c>
      <c r="G1445">
        <v>6</v>
      </c>
      <c r="H1445">
        <v>1000.4734</v>
      </c>
      <c r="I1445" t="s">
        <v>19</v>
      </c>
      <c r="J1445">
        <v>0.5</v>
      </c>
      <c r="K1445">
        <v>1002.314224</v>
      </c>
      <c r="L1445">
        <v>0.15204699999999999</v>
      </c>
      <c r="M1445">
        <v>1.523617</v>
      </c>
      <c r="N1445">
        <v>0.15204699999999999</v>
      </c>
      <c r="O1445">
        <v>10.955712</v>
      </c>
      <c r="P1445">
        <v>3.5270000000000002E-3</v>
      </c>
    </row>
    <row r="1446" spans="1:16" x14ac:dyDescent="0.2">
      <c r="A1446" t="s">
        <v>132</v>
      </c>
      <c r="B1446">
        <v>297</v>
      </c>
      <c r="C1446">
        <v>304</v>
      </c>
      <c r="D1446" t="s">
        <v>168</v>
      </c>
      <c r="G1446">
        <v>6</v>
      </c>
      <c r="H1446">
        <v>1000.4734</v>
      </c>
      <c r="I1446" t="s">
        <v>19</v>
      </c>
      <c r="J1446">
        <v>5</v>
      </c>
      <c r="K1446">
        <v>1002.504241</v>
      </c>
      <c r="L1446">
        <v>6.3515000000000002E-2</v>
      </c>
      <c r="M1446">
        <v>1.713635</v>
      </c>
      <c r="N1446">
        <v>6.3515000000000002E-2</v>
      </c>
      <c r="O1446">
        <v>10.969018999999999</v>
      </c>
      <c r="P1446">
        <v>1.0189999999999999E-2</v>
      </c>
    </row>
    <row r="1447" spans="1:16" x14ac:dyDescent="0.2">
      <c r="A1447" t="s">
        <v>132</v>
      </c>
      <c r="B1447">
        <v>297</v>
      </c>
      <c r="C1447">
        <v>304</v>
      </c>
      <c r="D1447" t="s">
        <v>168</v>
      </c>
      <c r="G1447">
        <v>6</v>
      </c>
      <c r="H1447">
        <v>1000.4734</v>
      </c>
      <c r="I1447" t="s">
        <v>19</v>
      </c>
      <c r="J1447">
        <v>50.000003999999997</v>
      </c>
      <c r="K1447">
        <v>1002.732548</v>
      </c>
      <c r="L1447">
        <v>0.15846499999999999</v>
      </c>
      <c r="M1447">
        <v>1.9419409999999999</v>
      </c>
      <c r="N1447">
        <v>0.15846499999999999</v>
      </c>
      <c r="O1447">
        <v>10.981408999999999</v>
      </c>
      <c r="P1447">
        <v>5.4419999999999998E-3</v>
      </c>
    </row>
    <row r="1448" spans="1:16" x14ac:dyDescent="0.2">
      <c r="A1448" t="s">
        <v>132</v>
      </c>
      <c r="B1448">
        <v>297</v>
      </c>
      <c r="C1448">
        <v>304</v>
      </c>
      <c r="D1448" t="s">
        <v>168</v>
      </c>
      <c r="G1448">
        <v>6</v>
      </c>
      <c r="H1448">
        <v>1000.4734</v>
      </c>
      <c r="I1448" t="s">
        <v>21</v>
      </c>
      <c r="J1448">
        <v>0</v>
      </c>
      <c r="K1448">
        <v>1000.790607</v>
      </c>
      <c r="L1448">
        <v>0</v>
      </c>
      <c r="M1448">
        <v>0</v>
      </c>
      <c r="N1448">
        <v>0</v>
      </c>
      <c r="O1448">
        <v>10.961506</v>
      </c>
      <c r="P1448">
        <v>0</v>
      </c>
    </row>
    <row r="1449" spans="1:16" x14ac:dyDescent="0.2">
      <c r="A1449" t="s">
        <v>132</v>
      </c>
      <c r="B1449">
        <v>297</v>
      </c>
      <c r="C1449">
        <v>304</v>
      </c>
      <c r="D1449" t="s">
        <v>168</v>
      </c>
      <c r="G1449">
        <v>6</v>
      </c>
      <c r="H1449">
        <v>1000.4734</v>
      </c>
      <c r="I1449" t="s">
        <v>21</v>
      </c>
      <c r="J1449">
        <v>5.0000000000000001E-3</v>
      </c>
      <c r="K1449">
        <v>1001.583701</v>
      </c>
      <c r="L1449">
        <v>2.7719000000000001E-2</v>
      </c>
      <c r="M1449">
        <v>0.79309399999999997</v>
      </c>
      <c r="N1449">
        <v>2.7719000000000001E-2</v>
      </c>
      <c r="O1449">
        <v>10.954763</v>
      </c>
      <c r="P1449">
        <v>5.2389999999999997E-3</v>
      </c>
    </row>
    <row r="1450" spans="1:16" x14ac:dyDescent="0.2">
      <c r="A1450" t="s">
        <v>132</v>
      </c>
      <c r="B1450">
        <v>297</v>
      </c>
      <c r="C1450">
        <v>304</v>
      </c>
      <c r="D1450" t="s">
        <v>168</v>
      </c>
      <c r="G1450">
        <v>6</v>
      </c>
      <c r="H1450">
        <v>1000.4734</v>
      </c>
      <c r="I1450" t="s">
        <v>21</v>
      </c>
      <c r="J1450">
        <v>0.05</v>
      </c>
      <c r="K1450">
        <v>1001.827583</v>
      </c>
      <c r="L1450">
        <v>2.8854999999999999E-2</v>
      </c>
      <c r="M1450">
        <v>1.036977</v>
      </c>
      <c r="N1450">
        <v>2.8854999999999999E-2</v>
      </c>
      <c r="O1450">
        <v>10.951138</v>
      </c>
      <c r="P1450">
        <v>1.701E-3</v>
      </c>
    </row>
    <row r="1451" spans="1:16" x14ac:dyDescent="0.2">
      <c r="A1451" t="s">
        <v>132</v>
      </c>
      <c r="B1451">
        <v>297</v>
      </c>
      <c r="C1451">
        <v>304</v>
      </c>
      <c r="D1451" t="s">
        <v>168</v>
      </c>
      <c r="G1451">
        <v>6</v>
      </c>
      <c r="H1451">
        <v>1000.4734</v>
      </c>
      <c r="I1451" t="s">
        <v>21</v>
      </c>
      <c r="J1451">
        <v>0.5</v>
      </c>
      <c r="K1451">
        <v>1002.151303</v>
      </c>
      <c r="L1451">
        <v>0.112168</v>
      </c>
      <c r="M1451">
        <v>1.3606959999999999</v>
      </c>
      <c r="N1451">
        <v>0.112168</v>
      </c>
      <c r="O1451">
        <v>10.955679</v>
      </c>
      <c r="P1451">
        <v>4.9509999999999997E-3</v>
      </c>
    </row>
    <row r="1452" spans="1:16" x14ac:dyDescent="0.2">
      <c r="A1452" t="s">
        <v>132</v>
      </c>
      <c r="B1452">
        <v>297</v>
      </c>
      <c r="C1452">
        <v>304</v>
      </c>
      <c r="D1452" t="s">
        <v>168</v>
      </c>
      <c r="G1452">
        <v>6</v>
      </c>
      <c r="H1452">
        <v>1000.4734</v>
      </c>
      <c r="I1452" t="s">
        <v>21</v>
      </c>
      <c r="J1452">
        <v>5</v>
      </c>
      <c r="K1452">
        <v>1002.437142</v>
      </c>
      <c r="L1452">
        <v>6.9911000000000001E-2</v>
      </c>
      <c r="M1452">
        <v>1.6465350000000001</v>
      </c>
      <c r="N1452">
        <v>6.9911000000000001E-2</v>
      </c>
      <c r="O1452">
        <v>10.967707000000001</v>
      </c>
      <c r="P1452">
        <v>1.6739999999999999E-3</v>
      </c>
    </row>
    <row r="1453" spans="1:16" x14ac:dyDescent="0.2">
      <c r="A1453" t="s">
        <v>132</v>
      </c>
      <c r="B1453">
        <v>297</v>
      </c>
      <c r="C1453">
        <v>304</v>
      </c>
      <c r="D1453" t="s">
        <v>168</v>
      </c>
      <c r="G1453">
        <v>6</v>
      </c>
      <c r="H1453">
        <v>1000.4734</v>
      </c>
      <c r="I1453" t="s">
        <v>21</v>
      </c>
      <c r="J1453">
        <v>50.000003999999997</v>
      </c>
      <c r="K1453">
        <v>1002.536201</v>
      </c>
      <c r="L1453">
        <v>8.4351999999999996E-2</v>
      </c>
      <c r="M1453">
        <v>1.7455940000000001</v>
      </c>
      <c r="N1453">
        <v>8.4351999999999996E-2</v>
      </c>
      <c r="O1453">
        <v>10.980917</v>
      </c>
      <c r="P1453">
        <v>5.7520000000000002E-3</v>
      </c>
    </row>
    <row r="1454" spans="1:16" x14ac:dyDescent="0.2">
      <c r="A1454" t="s">
        <v>132</v>
      </c>
      <c r="B1454">
        <v>305</v>
      </c>
      <c r="C1454">
        <v>312</v>
      </c>
      <c r="D1454" t="s">
        <v>169</v>
      </c>
      <c r="G1454">
        <v>7</v>
      </c>
      <c r="H1454">
        <v>845.45159999999998</v>
      </c>
      <c r="I1454" t="s">
        <v>19</v>
      </c>
      <c r="J1454">
        <v>0</v>
      </c>
      <c r="K1454">
        <v>845.83633899999995</v>
      </c>
      <c r="L1454">
        <v>1.3015000000000001E-2</v>
      </c>
      <c r="M1454">
        <v>0</v>
      </c>
      <c r="N1454">
        <v>0</v>
      </c>
      <c r="O1454">
        <v>11.446612</v>
      </c>
      <c r="P1454">
        <v>1.7669999999999999E-3</v>
      </c>
    </row>
    <row r="1455" spans="1:16" x14ac:dyDescent="0.2">
      <c r="A1455" t="s">
        <v>132</v>
      </c>
      <c r="B1455">
        <v>305</v>
      </c>
      <c r="C1455">
        <v>312</v>
      </c>
      <c r="D1455" t="s">
        <v>169</v>
      </c>
      <c r="G1455">
        <v>7</v>
      </c>
      <c r="H1455">
        <v>845.45159999999998</v>
      </c>
      <c r="I1455" t="s">
        <v>19</v>
      </c>
      <c r="J1455">
        <v>5.0000000000000001E-3</v>
      </c>
      <c r="K1455">
        <v>845.89651400000002</v>
      </c>
      <c r="L1455">
        <v>5.7404999999999998E-2</v>
      </c>
      <c r="M1455">
        <v>6.0174999999999999E-2</v>
      </c>
      <c r="N1455">
        <v>5.8861999999999998E-2</v>
      </c>
      <c r="O1455">
        <v>11.422359999999999</v>
      </c>
      <c r="P1455">
        <v>7.8359999999999992E-3</v>
      </c>
    </row>
    <row r="1456" spans="1:16" x14ac:dyDescent="0.2">
      <c r="A1456" t="s">
        <v>132</v>
      </c>
      <c r="B1456">
        <v>305</v>
      </c>
      <c r="C1456">
        <v>312</v>
      </c>
      <c r="D1456" t="s">
        <v>169</v>
      </c>
      <c r="G1456">
        <v>7</v>
      </c>
      <c r="H1456">
        <v>845.45159999999998</v>
      </c>
      <c r="I1456" t="s">
        <v>19</v>
      </c>
      <c r="J1456">
        <v>0.05</v>
      </c>
      <c r="K1456">
        <v>845.96652800000004</v>
      </c>
      <c r="L1456">
        <v>9.0240000000000008E-3</v>
      </c>
      <c r="M1456">
        <v>0.130188</v>
      </c>
      <c r="N1456">
        <v>1.5837E-2</v>
      </c>
      <c r="O1456">
        <v>11.43369</v>
      </c>
      <c r="P1456">
        <v>4.5019999999999999E-3</v>
      </c>
    </row>
    <row r="1457" spans="1:16" x14ac:dyDescent="0.2">
      <c r="A1457" t="s">
        <v>132</v>
      </c>
      <c r="B1457">
        <v>305</v>
      </c>
      <c r="C1457">
        <v>312</v>
      </c>
      <c r="D1457" t="s">
        <v>169</v>
      </c>
      <c r="G1457">
        <v>7</v>
      </c>
      <c r="H1457">
        <v>845.45159999999998</v>
      </c>
      <c r="I1457" t="s">
        <v>19</v>
      </c>
      <c r="J1457">
        <v>0.5</v>
      </c>
      <c r="K1457">
        <v>845.98044000000004</v>
      </c>
      <c r="L1457">
        <v>1.8044000000000001E-2</v>
      </c>
      <c r="M1457">
        <v>0.14410100000000001</v>
      </c>
      <c r="N1457">
        <v>2.2248E-2</v>
      </c>
      <c r="O1457">
        <v>11.43479</v>
      </c>
      <c r="P1457">
        <v>1.7390000000000001E-3</v>
      </c>
    </row>
    <row r="1458" spans="1:16" x14ac:dyDescent="0.2">
      <c r="A1458" t="s">
        <v>132</v>
      </c>
      <c r="B1458">
        <v>305</v>
      </c>
      <c r="C1458">
        <v>312</v>
      </c>
      <c r="D1458" t="s">
        <v>169</v>
      </c>
      <c r="G1458">
        <v>7</v>
      </c>
      <c r="H1458">
        <v>845.45159999999998</v>
      </c>
      <c r="I1458" t="s">
        <v>19</v>
      </c>
      <c r="J1458">
        <v>5</v>
      </c>
      <c r="K1458">
        <v>845.96396900000002</v>
      </c>
      <c r="L1458">
        <v>6.0819999999999997E-3</v>
      </c>
      <c r="M1458">
        <v>0.12762999999999999</v>
      </c>
      <c r="N1458">
        <v>1.4366E-2</v>
      </c>
      <c r="O1458">
        <v>11.452147</v>
      </c>
      <c r="P1458">
        <v>5.7850000000000002E-3</v>
      </c>
    </row>
    <row r="1459" spans="1:16" x14ac:dyDescent="0.2">
      <c r="A1459" t="s">
        <v>132</v>
      </c>
      <c r="B1459">
        <v>305</v>
      </c>
      <c r="C1459">
        <v>312</v>
      </c>
      <c r="D1459" t="s">
        <v>169</v>
      </c>
      <c r="G1459">
        <v>7</v>
      </c>
      <c r="H1459">
        <v>845.45159999999998</v>
      </c>
      <c r="I1459" t="s">
        <v>19</v>
      </c>
      <c r="J1459">
        <v>50.000003999999997</v>
      </c>
      <c r="K1459">
        <v>845.97368400000005</v>
      </c>
      <c r="L1459">
        <v>3.5297000000000002E-2</v>
      </c>
      <c r="M1459">
        <v>0.13734499999999999</v>
      </c>
      <c r="N1459">
        <v>3.7620000000000001E-2</v>
      </c>
      <c r="O1459">
        <v>11.460395999999999</v>
      </c>
      <c r="P1459">
        <v>3.7590000000000002E-3</v>
      </c>
    </row>
    <row r="1460" spans="1:16" x14ac:dyDescent="0.2">
      <c r="A1460" t="s">
        <v>132</v>
      </c>
      <c r="B1460">
        <v>305</v>
      </c>
      <c r="C1460">
        <v>312</v>
      </c>
      <c r="D1460" t="s">
        <v>169</v>
      </c>
      <c r="G1460">
        <v>7</v>
      </c>
      <c r="H1460">
        <v>845.45159999999998</v>
      </c>
      <c r="I1460" t="s">
        <v>21</v>
      </c>
      <c r="J1460">
        <v>0</v>
      </c>
      <c r="K1460">
        <v>845.83633899999995</v>
      </c>
      <c r="L1460">
        <v>1.3015000000000001E-2</v>
      </c>
      <c r="M1460">
        <v>0</v>
      </c>
      <c r="N1460">
        <v>0</v>
      </c>
      <c r="O1460">
        <v>11.446612</v>
      </c>
      <c r="P1460">
        <v>1.7669999999999999E-3</v>
      </c>
    </row>
    <row r="1461" spans="1:16" x14ac:dyDescent="0.2">
      <c r="A1461" t="s">
        <v>132</v>
      </c>
      <c r="B1461">
        <v>305</v>
      </c>
      <c r="C1461">
        <v>312</v>
      </c>
      <c r="D1461" t="s">
        <v>169</v>
      </c>
      <c r="G1461">
        <v>7</v>
      </c>
      <c r="H1461">
        <v>845.45159999999998</v>
      </c>
      <c r="I1461" t="s">
        <v>21</v>
      </c>
      <c r="J1461">
        <v>5.0000000000000001E-3</v>
      </c>
      <c r="K1461">
        <v>845.90635599999996</v>
      </c>
      <c r="L1461">
        <v>2.7598000000000001E-2</v>
      </c>
      <c r="M1461">
        <v>7.0016999999999996E-2</v>
      </c>
      <c r="N1461">
        <v>3.0512999999999998E-2</v>
      </c>
      <c r="O1461">
        <v>11.432589999999999</v>
      </c>
      <c r="P1461">
        <v>6.5859999999999998E-3</v>
      </c>
    </row>
    <row r="1462" spans="1:16" x14ac:dyDescent="0.2">
      <c r="A1462" t="s">
        <v>132</v>
      </c>
      <c r="B1462">
        <v>305</v>
      </c>
      <c r="C1462">
        <v>312</v>
      </c>
      <c r="D1462" t="s">
        <v>169</v>
      </c>
      <c r="G1462">
        <v>7</v>
      </c>
      <c r="H1462">
        <v>845.45159999999998</v>
      </c>
      <c r="I1462" t="s">
        <v>21</v>
      </c>
      <c r="J1462">
        <v>0.05</v>
      </c>
      <c r="K1462">
        <v>845.95402799999999</v>
      </c>
      <c r="L1462">
        <v>1.9935999999999999E-2</v>
      </c>
      <c r="M1462">
        <v>0.117689</v>
      </c>
      <c r="N1462">
        <v>2.3807999999999999E-2</v>
      </c>
      <c r="O1462">
        <v>11.434362999999999</v>
      </c>
      <c r="P1462">
        <v>4.8170000000000001E-3</v>
      </c>
    </row>
    <row r="1463" spans="1:16" x14ac:dyDescent="0.2">
      <c r="A1463" t="s">
        <v>132</v>
      </c>
      <c r="B1463">
        <v>305</v>
      </c>
      <c r="C1463">
        <v>312</v>
      </c>
      <c r="D1463" t="s">
        <v>169</v>
      </c>
      <c r="G1463">
        <v>7</v>
      </c>
      <c r="H1463">
        <v>845.45159999999998</v>
      </c>
      <c r="I1463" t="s">
        <v>21</v>
      </c>
      <c r="J1463">
        <v>0.5</v>
      </c>
      <c r="K1463">
        <v>845.96689400000002</v>
      </c>
      <c r="L1463">
        <v>2.9590000000000002E-2</v>
      </c>
      <c r="M1463">
        <v>0.130555</v>
      </c>
      <c r="N1463">
        <v>3.2325E-2</v>
      </c>
      <c r="O1463">
        <v>11.436498</v>
      </c>
      <c r="P1463">
        <v>7.7400000000000004E-3</v>
      </c>
    </row>
    <row r="1464" spans="1:16" x14ac:dyDescent="0.2">
      <c r="A1464" t="s">
        <v>132</v>
      </c>
      <c r="B1464">
        <v>305</v>
      </c>
      <c r="C1464">
        <v>312</v>
      </c>
      <c r="D1464" t="s">
        <v>169</v>
      </c>
      <c r="G1464">
        <v>7</v>
      </c>
      <c r="H1464">
        <v>845.45159999999998</v>
      </c>
      <c r="I1464" t="s">
        <v>21</v>
      </c>
      <c r="J1464">
        <v>5</v>
      </c>
      <c r="K1464">
        <v>845.94411000000002</v>
      </c>
      <c r="L1464">
        <v>3.0398000000000001E-2</v>
      </c>
      <c r="M1464">
        <v>0.10777100000000001</v>
      </c>
      <c r="N1464">
        <v>3.3066999999999999E-2</v>
      </c>
      <c r="O1464">
        <v>11.451587</v>
      </c>
      <c r="P1464">
        <v>3.5669999999999999E-3</v>
      </c>
    </row>
    <row r="1465" spans="1:16" x14ac:dyDescent="0.2">
      <c r="A1465" t="s">
        <v>132</v>
      </c>
      <c r="B1465">
        <v>305</v>
      </c>
      <c r="C1465">
        <v>312</v>
      </c>
      <c r="D1465" t="s">
        <v>169</v>
      </c>
      <c r="G1465">
        <v>7</v>
      </c>
      <c r="H1465">
        <v>845.45159999999998</v>
      </c>
      <c r="I1465" t="s">
        <v>21</v>
      </c>
      <c r="J1465">
        <v>50.000003999999997</v>
      </c>
      <c r="K1465">
        <v>845.94412399999999</v>
      </c>
      <c r="L1465">
        <v>4.8280999999999998E-2</v>
      </c>
      <c r="M1465">
        <v>0.10778500000000001</v>
      </c>
      <c r="N1465">
        <v>5.0004E-2</v>
      </c>
      <c r="O1465">
        <v>11.466773</v>
      </c>
      <c r="P1465">
        <v>2.4889999999999999E-3</v>
      </c>
    </row>
    <row r="1466" spans="1:16" x14ac:dyDescent="0.2">
      <c r="A1466" t="s">
        <v>132</v>
      </c>
      <c r="B1466">
        <v>306</v>
      </c>
      <c r="C1466">
        <v>312</v>
      </c>
      <c r="D1466" t="s">
        <v>170</v>
      </c>
      <c r="G1466">
        <v>6</v>
      </c>
      <c r="H1466">
        <v>774.41449999999998</v>
      </c>
      <c r="I1466" t="s">
        <v>19</v>
      </c>
      <c r="J1466">
        <v>0</v>
      </c>
      <c r="K1466">
        <v>774.78859799999998</v>
      </c>
      <c r="L1466">
        <v>0</v>
      </c>
      <c r="M1466">
        <v>0</v>
      </c>
      <c r="N1466">
        <v>0</v>
      </c>
      <c r="O1466">
        <v>11.308538</v>
      </c>
      <c r="P1466">
        <v>0</v>
      </c>
    </row>
    <row r="1467" spans="1:16" x14ac:dyDescent="0.2">
      <c r="A1467" t="s">
        <v>132</v>
      </c>
      <c r="B1467">
        <v>306</v>
      </c>
      <c r="C1467">
        <v>312</v>
      </c>
      <c r="D1467" t="s">
        <v>170</v>
      </c>
      <c r="G1467">
        <v>6</v>
      </c>
      <c r="H1467">
        <v>774.41449999999998</v>
      </c>
      <c r="I1467" t="s">
        <v>19</v>
      </c>
      <c r="J1467">
        <v>5.0000000000000001E-3</v>
      </c>
      <c r="K1467">
        <v>774.85287100000005</v>
      </c>
      <c r="L1467">
        <v>3.3578999999999998E-2</v>
      </c>
      <c r="M1467">
        <v>6.4272999999999997E-2</v>
      </c>
      <c r="N1467">
        <v>3.3578999999999998E-2</v>
      </c>
      <c r="O1467">
        <v>11.289961999999999</v>
      </c>
      <c r="P1467">
        <v>7.1029999999999999E-3</v>
      </c>
    </row>
    <row r="1468" spans="1:16" x14ac:dyDescent="0.2">
      <c r="A1468" t="s">
        <v>132</v>
      </c>
      <c r="B1468">
        <v>306</v>
      </c>
      <c r="C1468">
        <v>312</v>
      </c>
      <c r="D1468" t="s">
        <v>170</v>
      </c>
      <c r="G1468">
        <v>6</v>
      </c>
      <c r="H1468">
        <v>774.41449999999998</v>
      </c>
      <c r="I1468" t="s">
        <v>19</v>
      </c>
      <c r="J1468">
        <v>0.05</v>
      </c>
      <c r="K1468">
        <v>774.908005</v>
      </c>
      <c r="L1468">
        <v>2.3855000000000001E-2</v>
      </c>
      <c r="M1468">
        <v>0.119407</v>
      </c>
      <c r="N1468">
        <v>2.3855000000000001E-2</v>
      </c>
      <c r="O1468">
        <v>11.294705</v>
      </c>
      <c r="P1468">
        <v>5.2249999999999996E-3</v>
      </c>
    </row>
    <row r="1469" spans="1:16" x14ac:dyDescent="0.2">
      <c r="A1469" t="s">
        <v>132</v>
      </c>
      <c r="B1469">
        <v>306</v>
      </c>
      <c r="C1469">
        <v>312</v>
      </c>
      <c r="D1469" t="s">
        <v>170</v>
      </c>
      <c r="G1469">
        <v>6</v>
      </c>
      <c r="H1469">
        <v>774.41449999999998</v>
      </c>
      <c r="I1469" t="s">
        <v>19</v>
      </c>
      <c r="J1469">
        <v>0.5</v>
      </c>
      <c r="K1469">
        <v>774.877701</v>
      </c>
      <c r="L1469">
        <v>2.2377000000000001E-2</v>
      </c>
      <c r="M1469">
        <v>8.9103000000000002E-2</v>
      </c>
      <c r="N1469">
        <v>2.2377000000000001E-2</v>
      </c>
      <c r="O1469">
        <v>11.298291000000001</v>
      </c>
      <c r="P1469">
        <v>1.717E-3</v>
      </c>
    </row>
    <row r="1470" spans="1:16" x14ac:dyDescent="0.2">
      <c r="A1470" t="s">
        <v>132</v>
      </c>
      <c r="B1470">
        <v>306</v>
      </c>
      <c r="C1470">
        <v>312</v>
      </c>
      <c r="D1470" t="s">
        <v>170</v>
      </c>
      <c r="G1470">
        <v>6</v>
      </c>
      <c r="H1470">
        <v>774.41449999999998</v>
      </c>
      <c r="I1470" t="s">
        <v>19</v>
      </c>
      <c r="J1470">
        <v>5</v>
      </c>
      <c r="K1470">
        <v>774.87492499999996</v>
      </c>
      <c r="L1470">
        <v>3.1518999999999998E-2</v>
      </c>
      <c r="M1470">
        <v>8.6327000000000001E-2</v>
      </c>
      <c r="N1470">
        <v>3.1518999999999998E-2</v>
      </c>
      <c r="O1470">
        <v>11.318655</v>
      </c>
      <c r="P1470">
        <v>9.4000000000000004E-3</v>
      </c>
    </row>
    <row r="1471" spans="1:16" x14ac:dyDescent="0.2">
      <c r="A1471" t="s">
        <v>132</v>
      </c>
      <c r="B1471">
        <v>306</v>
      </c>
      <c r="C1471">
        <v>312</v>
      </c>
      <c r="D1471" t="s">
        <v>170</v>
      </c>
      <c r="G1471">
        <v>6</v>
      </c>
      <c r="H1471">
        <v>774.41449999999998</v>
      </c>
      <c r="I1471" t="s">
        <v>19</v>
      </c>
      <c r="J1471">
        <v>50.000003999999997</v>
      </c>
      <c r="K1471">
        <v>774.87492199999997</v>
      </c>
      <c r="L1471">
        <v>1.7031999999999999E-2</v>
      </c>
      <c r="M1471">
        <v>8.6323999999999998E-2</v>
      </c>
      <c r="N1471">
        <v>1.7031999999999999E-2</v>
      </c>
      <c r="O1471">
        <v>11.327707</v>
      </c>
      <c r="P1471">
        <v>3.48E-3</v>
      </c>
    </row>
    <row r="1472" spans="1:16" x14ac:dyDescent="0.2">
      <c r="A1472" t="s">
        <v>132</v>
      </c>
      <c r="B1472">
        <v>306</v>
      </c>
      <c r="C1472">
        <v>312</v>
      </c>
      <c r="D1472" t="s">
        <v>170</v>
      </c>
      <c r="G1472">
        <v>6</v>
      </c>
      <c r="H1472">
        <v>774.41449999999998</v>
      </c>
      <c r="I1472" t="s">
        <v>21</v>
      </c>
      <c r="J1472">
        <v>0</v>
      </c>
      <c r="K1472">
        <v>774.78859799999998</v>
      </c>
      <c r="L1472">
        <v>0</v>
      </c>
      <c r="M1472">
        <v>0</v>
      </c>
      <c r="N1472">
        <v>0</v>
      </c>
      <c r="O1472">
        <v>11.308538</v>
      </c>
      <c r="P1472">
        <v>0</v>
      </c>
    </row>
    <row r="1473" spans="1:16" x14ac:dyDescent="0.2">
      <c r="A1473" t="s">
        <v>132</v>
      </c>
      <c r="B1473">
        <v>306</v>
      </c>
      <c r="C1473">
        <v>312</v>
      </c>
      <c r="D1473" t="s">
        <v>170</v>
      </c>
      <c r="G1473">
        <v>6</v>
      </c>
      <c r="H1473">
        <v>774.41449999999998</v>
      </c>
      <c r="I1473" t="s">
        <v>21</v>
      </c>
      <c r="J1473">
        <v>5.0000000000000001E-3</v>
      </c>
      <c r="K1473">
        <v>774.79503099999999</v>
      </c>
      <c r="L1473">
        <v>1.5979E-2</v>
      </c>
      <c r="M1473">
        <v>6.4330000000000003E-3</v>
      </c>
      <c r="N1473">
        <v>1.5979E-2</v>
      </c>
      <c r="O1473">
        <v>11.298717999999999</v>
      </c>
      <c r="P1473">
        <v>3.1809999999999998E-3</v>
      </c>
    </row>
    <row r="1474" spans="1:16" x14ac:dyDescent="0.2">
      <c r="A1474" t="s">
        <v>132</v>
      </c>
      <c r="B1474">
        <v>306</v>
      </c>
      <c r="C1474">
        <v>312</v>
      </c>
      <c r="D1474" t="s">
        <v>170</v>
      </c>
      <c r="G1474">
        <v>6</v>
      </c>
      <c r="H1474">
        <v>774.41449999999998</v>
      </c>
      <c r="I1474" t="s">
        <v>21</v>
      </c>
      <c r="J1474">
        <v>0.05</v>
      </c>
      <c r="K1474">
        <v>774.87183000000005</v>
      </c>
      <c r="L1474">
        <v>2.5578E-2</v>
      </c>
      <c r="M1474">
        <v>8.3232E-2</v>
      </c>
      <c r="N1474">
        <v>2.5578E-2</v>
      </c>
      <c r="O1474">
        <v>11.297248</v>
      </c>
      <c r="P1474">
        <v>1.493E-3</v>
      </c>
    </row>
    <row r="1475" spans="1:16" x14ac:dyDescent="0.2">
      <c r="A1475" t="s">
        <v>132</v>
      </c>
      <c r="B1475">
        <v>306</v>
      </c>
      <c r="C1475">
        <v>312</v>
      </c>
      <c r="D1475" t="s">
        <v>170</v>
      </c>
      <c r="G1475">
        <v>6</v>
      </c>
      <c r="H1475">
        <v>774.41449999999998</v>
      </c>
      <c r="I1475" t="s">
        <v>21</v>
      </c>
      <c r="J1475">
        <v>0.5</v>
      </c>
      <c r="K1475">
        <v>774.87253399999997</v>
      </c>
      <c r="L1475">
        <v>3.0949000000000001E-2</v>
      </c>
      <c r="M1475">
        <v>8.3936999999999998E-2</v>
      </c>
      <c r="N1475">
        <v>3.0949000000000001E-2</v>
      </c>
      <c r="O1475">
        <v>11.303229999999999</v>
      </c>
      <c r="P1475">
        <v>5.8729999999999997E-3</v>
      </c>
    </row>
    <row r="1476" spans="1:16" x14ac:dyDescent="0.2">
      <c r="A1476" t="s">
        <v>132</v>
      </c>
      <c r="B1476">
        <v>306</v>
      </c>
      <c r="C1476">
        <v>312</v>
      </c>
      <c r="D1476" t="s">
        <v>170</v>
      </c>
      <c r="G1476">
        <v>6</v>
      </c>
      <c r="H1476">
        <v>774.41449999999998</v>
      </c>
      <c r="I1476" t="s">
        <v>21</v>
      </c>
      <c r="J1476">
        <v>5</v>
      </c>
      <c r="K1476">
        <v>774.88627799999995</v>
      </c>
      <c r="L1476">
        <v>2.6484000000000001E-2</v>
      </c>
      <c r="M1476">
        <v>9.7680000000000003E-2</v>
      </c>
      <c r="N1476">
        <v>2.6484000000000001E-2</v>
      </c>
      <c r="O1476">
        <v>11.311171</v>
      </c>
      <c r="P1476">
        <v>3.9370000000000004E-3</v>
      </c>
    </row>
    <row r="1477" spans="1:16" x14ac:dyDescent="0.2">
      <c r="A1477" t="s">
        <v>132</v>
      </c>
      <c r="B1477">
        <v>306</v>
      </c>
      <c r="C1477">
        <v>312</v>
      </c>
      <c r="D1477" t="s">
        <v>170</v>
      </c>
      <c r="G1477">
        <v>6</v>
      </c>
      <c r="H1477">
        <v>774.41449999999998</v>
      </c>
      <c r="I1477" t="s">
        <v>21</v>
      </c>
      <c r="J1477">
        <v>50.000003999999997</v>
      </c>
      <c r="K1477">
        <v>774.86372600000004</v>
      </c>
      <c r="L1477">
        <v>5.6429999999999996E-3</v>
      </c>
      <c r="M1477">
        <v>7.5128E-2</v>
      </c>
      <c r="N1477">
        <v>5.6429999999999996E-3</v>
      </c>
      <c r="O1477">
        <v>11.330503</v>
      </c>
      <c r="P1477">
        <v>1.2600000000000001E-3</v>
      </c>
    </row>
    <row r="1478" spans="1:16" x14ac:dyDescent="0.2">
      <c r="A1478" t="s">
        <v>132</v>
      </c>
      <c r="B1478">
        <v>313</v>
      </c>
      <c r="C1478">
        <v>323</v>
      </c>
      <c r="D1478" t="s">
        <v>171</v>
      </c>
      <c r="G1478">
        <v>10</v>
      </c>
      <c r="H1478">
        <v>1180.6871000000001</v>
      </c>
      <c r="I1478" t="s">
        <v>19</v>
      </c>
      <c r="J1478">
        <v>0</v>
      </c>
      <c r="K1478">
        <v>1181.2569370000001</v>
      </c>
      <c r="L1478">
        <v>0</v>
      </c>
      <c r="M1478">
        <v>0</v>
      </c>
      <c r="N1478">
        <v>0</v>
      </c>
      <c r="O1478">
        <v>9.7866730000000004</v>
      </c>
      <c r="P1478">
        <v>0</v>
      </c>
    </row>
    <row r="1479" spans="1:16" x14ac:dyDescent="0.2">
      <c r="A1479" t="s">
        <v>132</v>
      </c>
      <c r="B1479">
        <v>313</v>
      </c>
      <c r="C1479">
        <v>323</v>
      </c>
      <c r="D1479" t="s">
        <v>171</v>
      </c>
      <c r="G1479">
        <v>10</v>
      </c>
      <c r="H1479">
        <v>1180.6871000000001</v>
      </c>
      <c r="I1479" t="s">
        <v>19</v>
      </c>
      <c r="J1479">
        <v>5.0000000000000001E-3</v>
      </c>
      <c r="K1479">
        <v>1181.5564460000001</v>
      </c>
      <c r="L1479">
        <v>8.43E-3</v>
      </c>
      <c r="M1479">
        <v>0.29950900000000003</v>
      </c>
      <c r="N1479">
        <v>8.43E-3</v>
      </c>
      <c r="O1479">
        <v>9.733314</v>
      </c>
      <c r="P1479">
        <v>1.6122000000000001E-2</v>
      </c>
    </row>
    <row r="1480" spans="1:16" x14ac:dyDescent="0.2">
      <c r="A1480" t="s">
        <v>132</v>
      </c>
      <c r="B1480">
        <v>313</v>
      </c>
      <c r="C1480">
        <v>323</v>
      </c>
      <c r="D1480" t="s">
        <v>171</v>
      </c>
      <c r="G1480">
        <v>10</v>
      </c>
      <c r="H1480">
        <v>1180.6871000000001</v>
      </c>
      <c r="I1480" t="s">
        <v>19</v>
      </c>
      <c r="J1480">
        <v>0.05</v>
      </c>
      <c r="K1480">
        <v>1181.5139380000001</v>
      </c>
      <c r="L1480">
        <v>9.6362000000000003E-2</v>
      </c>
      <c r="M1480">
        <v>0.25700099999999998</v>
      </c>
      <c r="N1480">
        <v>9.6362000000000003E-2</v>
      </c>
      <c r="O1480">
        <v>9.7585750000000004</v>
      </c>
      <c r="P1480">
        <v>5.2469999999999999E-3</v>
      </c>
    </row>
    <row r="1481" spans="1:16" x14ac:dyDescent="0.2">
      <c r="A1481" t="s">
        <v>132</v>
      </c>
      <c r="B1481">
        <v>313</v>
      </c>
      <c r="C1481">
        <v>323</v>
      </c>
      <c r="D1481" t="s">
        <v>171</v>
      </c>
      <c r="G1481">
        <v>10</v>
      </c>
      <c r="H1481">
        <v>1180.6871000000001</v>
      </c>
      <c r="I1481" t="s">
        <v>19</v>
      </c>
      <c r="J1481">
        <v>0.5</v>
      </c>
      <c r="K1481">
        <v>1181.516971</v>
      </c>
      <c r="L1481">
        <v>9.5334000000000002E-2</v>
      </c>
      <c r="M1481">
        <v>0.26003399999999999</v>
      </c>
      <c r="N1481">
        <v>9.5334000000000002E-2</v>
      </c>
      <c r="O1481">
        <v>9.7787030000000001</v>
      </c>
      <c r="P1481">
        <v>1.5141999999999999E-2</v>
      </c>
    </row>
    <row r="1482" spans="1:16" x14ac:dyDescent="0.2">
      <c r="A1482" t="s">
        <v>132</v>
      </c>
      <c r="B1482">
        <v>313</v>
      </c>
      <c r="C1482">
        <v>323</v>
      </c>
      <c r="D1482" t="s">
        <v>171</v>
      </c>
      <c r="G1482">
        <v>10</v>
      </c>
      <c r="H1482">
        <v>1180.6871000000001</v>
      </c>
      <c r="I1482" t="s">
        <v>19</v>
      </c>
      <c r="J1482">
        <v>5</v>
      </c>
      <c r="K1482">
        <v>1181.729059</v>
      </c>
      <c r="L1482">
        <v>3.4452000000000003E-2</v>
      </c>
      <c r="M1482">
        <v>0.47212199999999999</v>
      </c>
      <c r="N1482">
        <v>3.4452000000000003E-2</v>
      </c>
      <c r="O1482">
        <v>9.8373760000000008</v>
      </c>
      <c r="P1482">
        <v>1.2437E-2</v>
      </c>
    </row>
    <row r="1483" spans="1:16" x14ac:dyDescent="0.2">
      <c r="A1483" t="s">
        <v>132</v>
      </c>
      <c r="B1483">
        <v>313</v>
      </c>
      <c r="C1483">
        <v>323</v>
      </c>
      <c r="D1483" t="s">
        <v>171</v>
      </c>
      <c r="G1483">
        <v>10</v>
      </c>
      <c r="H1483">
        <v>1180.6871000000001</v>
      </c>
      <c r="I1483" t="s">
        <v>19</v>
      </c>
      <c r="J1483">
        <v>50.000003999999997</v>
      </c>
      <c r="K1483">
        <v>1181.855517</v>
      </c>
      <c r="L1483">
        <v>3.2301999999999997E-2</v>
      </c>
      <c r="M1483">
        <v>0.59858</v>
      </c>
      <c r="N1483">
        <v>3.2301999999999997E-2</v>
      </c>
      <c r="O1483">
        <v>9.8995580000000007</v>
      </c>
      <c r="P1483">
        <v>1.9692999999999999E-2</v>
      </c>
    </row>
    <row r="1484" spans="1:16" x14ac:dyDescent="0.2">
      <c r="A1484" t="s">
        <v>132</v>
      </c>
      <c r="B1484">
        <v>313</v>
      </c>
      <c r="C1484">
        <v>323</v>
      </c>
      <c r="D1484" t="s">
        <v>171</v>
      </c>
      <c r="G1484">
        <v>10</v>
      </c>
      <c r="H1484">
        <v>1180.6871000000001</v>
      </c>
      <c r="I1484" t="s">
        <v>21</v>
      </c>
      <c r="J1484">
        <v>0</v>
      </c>
      <c r="K1484">
        <v>1181.2569370000001</v>
      </c>
      <c r="L1484">
        <v>0</v>
      </c>
      <c r="M1484">
        <v>0</v>
      </c>
      <c r="N1484">
        <v>0</v>
      </c>
      <c r="O1484">
        <v>9.7866730000000004</v>
      </c>
      <c r="P1484">
        <v>0</v>
      </c>
    </row>
    <row r="1485" spans="1:16" x14ac:dyDescent="0.2">
      <c r="A1485" t="s">
        <v>132</v>
      </c>
      <c r="B1485">
        <v>313</v>
      </c>
      <c r="C1485">
        <v>323</v>
      </c>
      <c r="D1485" t="s">
        <v>171</v>
      </c>
      <c r="G1485">
        <v>10</v>
      </c>
      <c r="H1485">
        <v>1180.6871000000001</v>
      </c>
      <c r="I1485" t="s">
        <v>21</v>
      </c>
      <c r="J1485">
        <v>5.0000000000000001E-3</v>
      </c>
      <c r="K1485">
        <v>1181.4835929999999</v>
      </c>
      <c r="L1485">
        <v>1.8598E-2</v>
      </c>
      <c r="M1485">
        <v>0.226656</v>
      </c>
      <c r="N1485">
        <v>1.8598E-2</v>
      </c>
      <c r="O1485">
        <v>9.760294</v>
      </c>
      <c r="P1485">
        <v>6.718E-3</v>
      </c>
    </row>
    <row r="1486" spans="1:16" x14ac:dyDescent="0.2">
      <c r="A1486" t="s">
        <v>132</v>
      </c>
      <c r="B1486">
        <v>313</v>
      </c>
      <c r="C1486">
        <v>323</v>
      </c>
      <c r="D1486" t="s">
        <v>171</v>
      </c>
      <c r="G1486">
        <v>10</v>
      </c>
      <c r="H1486">
        <v>1180.6871000000001</v>
      </c>
      <c r="I1486" t="s">
        <v>21</v>
      </c>
      <c r="J1486">
        <v>0.05</v>
      </c>
      <c r="K1486">
        <v>1181.580346</v>
      </c>
      <c r="L1486">
        <v>5.8212E-2</v>
      </c>
      <c r="M1486">
        <v>0.323409</v>
      </c>
      <c r="N1486">
        <v>5.8212E-2</v>
      </c>
      <c r="O1486">
        <v>9.7701580000000003</v>
      </c>
      <c r="P1486">
        <v>6.5469999999999999E-3</v>
      </c>
    </row>
    <row r="1487" spans="1:16" x14ac:dyDescent="0.2">
      <c r="A1487" t="s">
        <v>132</v>
      </c>
      <c r="B1487">
        <v>313</v>
      </c>
      <c r="C1487">
        <v>323</v>
      </c>
      <c r="D1487" t="s">
        <v>171</v>
      </c>
      <c r="G1487">
        <v>10</v>
      </c>
      <c r="H1487">
        <v>1180.6871000000001</v>
      </c>
      <c r="I1487" t="s">
        <v>21</v>
      </c>
      <c r="J1487">
        <v>0.5</v>
      </c>
      <c r="K1487">
        <v>1181.472591</v>
      </c>
      <c r="L1487">
        <v>3.4633999999999998E-2</v>
      </c>
      <c r="M1487">
        <v>0.21565400000000001</v>
      </c>
      <c r="N1487">
        <v>3.4633999999999998E-2</v>
      </c>
      <c r="O1487">
        <v>9.7915519999999994</v>
      </c>
      <c r="P1487">
        <v>1.1769999999999999E-2</v>
      </c>
    </row>
    <row r="1488" spans="1:16" x14ac:dyDescent="0.2">
      <c r="A1488" t="s">
        <v>132</v>
      </c>
      <c r="B1488">
        <v>313</v>
      </c>
      <c r="C1488">
        <v>323</v>
      </c>
      <c r="D1488" t="s">
        <v>171</v>
      </c>
      <c r="G1488">
        <v>10</v>
      </c>
      <c r="H1488">
        <v>1180.6871000000001</v>
      </c>
      <c r="I1488" t="s">
        <v>21</v>
      </c>
      <c r="J1488">
        <v>5</v>
      </c>
      <c r="K1488">
        <v>1181.587571</v>
      </c>
      <c r="L1488">
        <v>4.2674999999999998E-2</v>
      </c>
      <c r="M1488">
        <v>0.33063399999999998</v>
      </c>
      <c r="N1488">
        <v>4.2674999999999998E-2</v>
      </c>
      <c r="O1488">
        <v>9.8380320000000001</v>
      </c>
      <c r="P1488">
        <v>1.5821999999999999E-2</v>
      </c>
    </row>
    <row r="1489" spans="1:16" x14ac:dyDescent="0.2">
      <c r="A1489" t="s">
        <v>132</v>
      </c>
      <c r="B1489">
        <v>313</v>
      </c>
      <c r="C1489">
        <v>323</v>
      </c>
      <c r="D1489" t="s">
        <v>171</v>
      </c>
      <c r="G1489">
        <v>10</v>
      </c>
      <c r="H1489">
        <v>1180.6871000000001</v>
      </c>
      <c r="I1489" t="s">
        <v>21</v>
      </c>
      <c r="J1489">
        <v>50.000003999999997</v>
      </c>
      <c r="K1489">
        <v>1181.77694</v>
      </c>
      <c r="L1489">
        <v>5.6343999999999998E-2</v>
      </c>
      <c r="M1489">
        <v>0.52000299999999999</v>
      </c>
      <c r="N1489">
        <v>5.6343999999999998E-2</v>
      </c>
      <c r="O1489">
        <v>9.9243159999999992</v>
      </c>
      <c r="P1489">
        <v>2.1281999999999999E-2</v>
      </c>
    </row>
    <row r="1490" spans="1:16" x14ac:dyDescent="0.2">
      <c r="A1490" t="s">
        <v>132</v>
      </c>
      <c r="B1490">
        <v>313</v>
      </c>
      <c r="C1490">
        <v>325</v>
      </c>
      <c r="D1490" t="s">
        <v>172</v>
      </c>
      <c r="G1490">
        <v>12</v>
      </c>
      <c r="H1490">
        <v>1455.8505</v>
      </c>
      <c r="I1490" t="s">
        <v>19</v>
      </c>
      <c r="J1490">
        <v>0</v>
      </c>
      <c r="K1490">
        <v>1456.6247470000001</v>
      </c>
      <c r="L1490">
        <v>0.10471800000000001</v>
      </c>
      <c r="M1490">
        <v>0</v>
      </c>
      <c r="N1490">
        <v>0</v>
      </c>
      <c r="O1490">
        <v>10.256866</v>
      </c>
      <c r="P1490">
        <v>1.9919999999999998E-3</v>
      </c>
    </row>
    <row r="1491" spans="1:16" x14ac:dyDescent="0.2">
      <c r="A1491" t="s">
        <v>132</v>
      </c>
      <c r="B1491">
        <v>313</v>
      </c>
      <c r="C1491">
        <v>325</v>
      </c>
      <c r="D1491" t="s">
        <v>172</v>
      </c>
      <c r="G1491">
        <v>12</v>
      </c>
      <c r="H1491">
        <v>1455.8505</v>
      </c>
      <c r="I1491" t="s">
        <v>19</v>
      </c>
      <c r="J1491">
        <v>5.0000000000000001E-3</v>
      </c>
      <c r="K1491">
        <v>1457.178181</v>
      </c>
      <c r="L1491">
        <v>3.0530000000000002E-2</v>
      </c>
      <c r="M1491">
        <v>0.55343399999999998</v>
      </c>
      <c r="N1491">
        <v>0.10907799999999999</v>
      </c>
      <c r="O1491">
        <v>10.203504000000001</v>
      </c>
      <c r="P1491">
        <v>2.3820999999999998E-2</v>
      </c>
    </row>
    <row r="1492" spans="1:16" x14ac:dyDescent="0.2">
      <c r="A1492" t="s">
        <v>132</v>
      </c>
      <c r="B1492">
        <v>313</v>
      </c>
      <c r="C1492">
        <v>325</v>
      </c>
      <c r="D1492" t="s">
        <v>172</v>
      </c>
      <c r="G1492">
        <v>12</v>
      </c>
      <c r="H1492">
        <v>1455.8505</v>
      </c>
      <c r="I1492" t="s">
        <v>19</v>
      </c>
      <c r="J1492">
        <v>0.05</v>
      </c>
      <c r="K1492">
        <v>1457.8016990000001</v>
      </c>
      <c r="L1492">
        <v>5.0589000000000002E-2</v>
      </c>
      <c r="M1492">
        <v>1.176952</v>
      </c>
      <c r="N1492">
        <v>0.116298</v>
      </c>
      <c r="O1492">
        <v>10.233808</v>
      </c>
      <c r="P1492">
        <v>6.6480000000000003E-3</v>
      </c>
    </row>
    <row r="1493" spans="1:16" x14ac:dyDescent="0.2">
      <c r="A1493" t="s">
        <v>132</v>
      </c>
      <c r="B1493">
        <v>313</v>
      </c>
      <c r="C1493">
        <v>325</v>
      </c>
      <c r="D1493" t="s">
        <v>172</v>
      </c>
      <c r="G1493">
        <v>12</v>
      </c>
      <c r="H1493">
        <v>1455.8505</v>
      </c>
      <c r="I1493" t="s">
        <v>19</v>
      </c>
      <c r="J1493">
        <v>0.5</v>
      </c>
      <c r="K1493">
        <v>1458.011172</v>
      </c>
      <c r="L1493">
        <v>0.107179</v>
      </c>
      <c r="M1493">
        <v>1.3864259999999999</v>
      </c>
      <c r="N1493">
        <v>0.149844</v>
      </c>
      <c r="O1493">
        <v>10.254785</v>
      </c>
      <c r="P1493">
        <v>8.5909999999999997E-3</v>
      </c>
    </row>
    <row r="1494" spans="1:16" x14ac:dyDescent="0.2">
      <c r="A1494" t="s">
        <v>132</v>
      </c>
      <c r="B1494">
        <v>313</v>
      </c>
      <c r="C1494">
        <v>325</v>
      </c>
      <c r="D1494" t="s">
        <v>172</v>
      </c>
      <c r="G1494">
        <v>12</v>
      </c>
      <c r="H1494">
        <v>1455.8505</v>
      </c>
      <c r="I1494" t="s">
        <v>19</v>
      </c>
      <c r="J1494">
        <v>5</v>
      </c>
      <c r="K1494">
        <v>1458.2169240000001</v>
      </c>
      <c r="L1494">
        <v>8.8997999999999994E-2</v>
      </c>
      <c r="M1494">
        <v>1.592177</v>
      </c>
      <c r="N1494">
        <v>0.13742799999999999</v>
      </c>
      <c r="O1494">
        <v>10.350308</v>
      </c>
      <c r="P1494">
        <v>2.6752999999999999E-2</v>
      </c>
    </row>
    <row r="1495" spans="1:16" x14ac:dyDescent="0.2">
      <c r="A1495" t="s">
        <v>132</v>
      </c>
      <c r="B1495">
        <v>313</v>
      </c>
      <c r="C1495">
        <v>325</v>
      </c>
      <c r="D1495" t="s">
        <v>172</v>
      </c>
      <c r="G1495">
        <v>12</v>
      </c>
      <c r="H1495">
        <v>1455.8505</v>
      </c>
      <c r="I1495" t="s">
        <v>19</v>
      </c>
      <c r="J1495">
        <v>50.000003999999997</v>
      </c>
      <c r="K1495">
        <v>1458.4493179999999</v>
      </c>
      <c r="L1495">
        <v>0.15810199999999999</v>
      </c>
      <c r="M1495">
        <v>1.8245709999999999</v>
      </c>
      <c r="N1495">
        <v>0.189637</v>
      </c>
      <c r="O1495">
        <v>10.50271</v>
      </c>
      <c r="P1495">
        <v>5.8901000000000002E-2</v>
      </c>
    </row>
    <row r="1496" spans="1:16" x14ac:dyDescent="0.2">
      <c r="A1496" t="s">
        <v>132</v>
      </c>
      <c r="B1496">
        <v>313</v>
      </c>
      <c r="C1496">
        <v>325</v>
      </c>
      <c r="D1496" t="s">
        <v>172</v>
      </c>
      <c r="G1496">
        <v>12</v>
      </c>
      <c r="H1496">
        <v>1455.8505</v>
      </c>
      <c r="I1496" t="s">
        <v>21</v>
      </c>
      <c r="J1496">
        <v>0</v>
      </c>
      <c r="K1496">
        <v>1456.6247470000001</v>
      </c>
      <c r="L1496">
        <v>0.10471800000000001</v>
      </c>
      <c r="M1496">
        <v>0</v>
      </c>
      <c r="N1496">
        <v>0</v>
      </c>
      <c r="O1496">
        <v>10.256866</v>
      </c>
      <c r="P1496">
        <v>1.9919999999999998E-3</v>
      </c>
    </row>
    <row r="1497" spans="1:16" x14ac:dyDescent="0.2">
      <c r="A1497" t="s">
        <v>132</v>
      </c>
      <c r="B1497">
        <v>313</v>
      </c>
      <c r="C1497">
        <v>325</v>
      </c>
      <c r="D1497" t="s">
        <v>172</v>
      </c>
      <c r="G1497">
        <v>12</v>
      </c>
      <c r="H1497">
        <v>1455.8505</v>
      </c>
      <c r="I1497" t="s">
        <v>21</v>
      </c>
      <c r="J1497">
        <v>5.0000000000000001E-3</v>
      </c>
      <c r="K1497">
        <v>1457.1576210000001</v>
      </c>
      <c r="L1497">
        <v>4.7388E-2</v>
      </c>
      <c r="M1497">
        <v>0.53287399999999996</v>
      </c>
      <c r="N1497">
        <v>0.114941</v>
      </c>
      <c r="O1497">
        <v>10.229918</v>
      </c>
      <c r="P1497">
        <v>7.2940000000000001E-3</v>
      </c>
    </row>
    <row r="1498" spans="1:16" x14ac:dyDescent="0.2">
      <c r="A1498" t="s">
        <v>132</v>
      </c>
      <c r="B1498">
        <v>313</v>
      </c>
      <c r="C1498">
        <v>325</v>
      </c>
      <c r="D1498" t="s">
        <v>172</v>
      </c>
      <c r="G1498">
        <v>12</v>
      </c>
      <c r="H1498">
        <v>1455.8505</v>
      </c>
      <c r="I1498" t="s">
        <v>21</v>
      </c>
      <c r="J1498">
        <v>0.05</v>
      </c>
      <c r="K1498">
        <v>1457.875235</v>
      </c>
      <c r="L1498">
        <v>0.224388</v>
      </c>
      <c r="M1498">
        <v>1.250488</v>
      </c>
      <c r="N1498">
        <v>0.24762000000000001</v>
      </c>
      <c r="O1498">
        <v>10.246276</v>
      </c>
      <c r="P1498">
        <v>1.2651000000000001E-2</v>
      </c>
    </row>
    <row r="1499" spans="1:16" x14ac:dyDescent="0.2">
      <c r="A1499" t="s">
        <v>132</v>
      </c>
      <c r="B1499">
        <v>313</v>
      </c>
      <c r="C1499">
        <v>325</v>
      </c>
      <c r="D1499" t="s">
        <v>172</v>
      </c>
      <c r="G1499">
        <v>12</v>
      </c>
      <c r="H1499">
        <v>1455.8505</v>
      </c>
      <c r="I1499" t="s">
        <v>21</v>
      </c>
      <c r="J1499">
        <v>0.5</v>
      </c>
      <c r="K1499">
        <v>1458.1814019999999</v>
      </c>
      <c r="L1499">
        <v>5.7276000000000001E-2</v>
      </c>
      <c r="M1499">
        <v>1.556656</v>
      </c>
      <c r="N1499">
        <v>0.11935800000000001</v>
      </c>
      <c r="O1499">
        <v>10.264419</v>
      </c>
      <c r="P1499">
        <v>2.7376999999999999E-2</v>
      </c>
    </row>
    <row r="1500" spans="1:16" x14ac:dyDescent="0.2">
      <c r="A1500" t="s">
        <v>132</v>
      </c>
      <c r="B1500">
        <v>313</v>
      </c>
      <c r="C1500">
        <v>325</v>
      </c>
      <c r="D1500" t="s">
        <v>172</v>
      </c>
      <c r="G1500">
        <v>12</v>
      </c>
      <c r="H1500">
        <v>1455.8505</v>
      </c>
      <c r="I1500" t="s">
        <v>21</v>
      </c>
      <c r="J1500">
        <v>5</v>
      </c>
      <c r="K1500">
        <v>1458.1095929999999</v>
      </c>
      <c r="L1500">
        <v>4.9688000000000003E-2</v>
      </c>
      <c r="M1500">
        <v>1.484847</v>
      </c>
      <c r="N1500">
        <v>0.115908</v>
      </c>
      <c r="O1500">
        <v>10.361475</v>
      </c>
      <c r="P1500">
        <v>7.9600000000000001E-3</v>
      </c>
    </row>
    <row r="1501" spans="1:16" x14ac:dyDescent="0.2">
      <c r="A1501" t="s">
        <v>132</v>
      </c>
      <c r="B1501">
        <v>313</v>
      </c>
      <c r="C1501">
        <v>325</v>
      </c>
      <c r="D1501" t="s">
        <v>172</v>
      </c>
      <c r="G1501">
        <v>12</v>
      </c>
      <c r="H1501">
        <v>1455.8505</v>
      </c>
      <c r="I1501" t="s">
        <v>21</v>
      </c>
      <c r="J1501">
        <v>50.000003999999997</v>
      </c>
      <c r="K1501">
        <v>1458.66776</v>
      </c>
      <c r="L1501">
        <v>0</v>
      </c>
      <c r="M1501">
        <v>2.0430130000000002</v>
      </c>
      <c r="N1501">
        <v>0.10471800000000001</v>
      </c>
      <c r="O1501">
        <v>10.561648999999999</v>
      </c>
      <c r="P1501">
        <v>0</v>
      </c>
    </row>
    <row r="1502" spans="1:16" x14ac:dyDescent="0.2">
      <c r="A1502" t="s">
        <v>132</v>
      </c>
      <c r="B1502">
        <v>326</v>
      </c>
      <c r="C1502">
        <v>339</v>
      </c>
      <c r="D1502" t="s">
        <v>173</v>
      </c>
      <c r="G1502">
        <v>12</v>
      </c>
      <c r="H1502">
        <v>1765.9132999999999</v>
      </c>
      <c r="I1502" t="s">
        <v>19</v>
      </c>
      <c r="J1502">
        <v>0</v>
      </c>
      <c r="K1502">
        <v>1766.9768019999999</v>
      </c>
      <c r="L1502">
        <v>0</v>
      </c>
      <c r="M1502">
        <v>0</v>
      </c>
      <c r="N1502">
        <v>0</v>
      </c>
      <c r="O1502">
        <v>9.3139310000000002</v>
      </c>
      <c r="P1502">
        <v>0</v>
      </c>
    </row>
    <row r="1503" spans="1:16" x14ac:dyDescent="0.2">
      <c r="A1503" t="s">
        <v>132</v>
      </c>
      <c r="B1503">
        <v>326</v>
      </c>
      <c r="C1503">
        <v>339</v>
      </c>
      <c r="D1503" t="s">
        <v>173</v>
      </c>
      <c r="G1503">
        <v>12</v>
      </c>
      <c r="H1503">
        <v>1765.9132999999999</v>
      </c>
      <c r="I1503" t="s">
        <v>19</v>
      </c>
      <c r="J1503">
        <v>5.0000000000000001E-3</v>
      </c>
      <c r="K1503">
        <v>1767.140533</v>
      </c>
      <c r="L1503">
        <v>1.6025000000000001E-2</v>
      </c>
      <c r="M1503">
        <v>0.16373099999999999</v>
      </c>
      <c r="N1503">
        <v>1.6025000000000001E-2</v>
      </c>
      <c r="O1503">
        <v>9.2680539999999993</v>
      </c>
      <c r="P1503">
        <v>1.5058999999999999E-2</v>
      </c>
    </row>
    <row r="1504" spans="1:16" x14ac:dyDescent="0.2">
      <c r="A1504" t="s">
        <v>132</v>
      </c>
      <c r="B1504">
        <v>326</v>
      </c>
      <c r="C1504">
        <v>339</v>
      </c>
      <c r="D1504" t="s">
        <v>173</v>
      </c>
      <c r="G1504">
        <v>12</v>
      </c>
      <c r="H1504">
        <v>1765.9132999999999</v>
      </c>
      <c r="I1504" t="s">
        <v>19</v>
      </c>
      <c r="J1504">
        <v>0.05</v>
      </c>
      <c r="K1504">
        <v>1767.2468249999999</v>
      </c>
      <c r="L1504">
        <v>9.8709999999999996E-3</v>
      </c>
      <c r="M1504">
        <v>0.27002300000000001</v>
      </c>
      <c r="N1504">
        <v>9.8709999999999996E-3</v>
      </c>
      <c r="O1504">
        <v>9.2822659999999999</v>
      </c>
      <c r="P1504">
        <v>4.4099999999999999E-3</v>
      </c>
    </row>
    <row r="1505" spans="1:16" x14ac:dyDescent="0.2">
      <c r="A1505" t="s">
        <v>132</v>
      </c>
      <c r="B1505">
        <v>326</v>
      </c>
      <c r="C1505">
        <v>339</v>
      </c>
      <c r="D1505" t="s">
        <v>173</v>
      </c>
      <c r="G1505">
        <v>12</v>
      </c>
      <c r="H1505">
        <v>1765.9132999999999</v>
      </c>
      <c r="I1505" t="s">
        <v>19</v>
      </c>
      <c r="J1505">
        <v>0.5</v>
      </c>
      <c r="K1505">
        <v>1767.356601</v>
      </c>
      <c r="L1505">
        <v>3.6330000000000001E-2</v>
      </c>
      <c r="M1505">
        <v>0.379799</v>
      </c>
      <c r="N1505">
        <v>3.6330000000000001E-2</v>
      </c>
      <c r="O1505">
        <v>9.3010819999999992</v>
      </c>
      <c r="P1505">
        <v>1.0529999999999999E-2</v>
      </c>
    </row>
    <row r="1506" spans="1:16" x14ac:dyDescent="0.2">
      <c r="A1506" t="s">
        <v>132</v>
      </c>
      <c r="B1506">
        <v>326</v>
      </c>
      <c r="C1506">
        <v>339</v>
      </c>
      <c r="D1506" t="s">
        <v>173</v>
      </c>
      <c r="G1506">
        <v>12</v>
      </c>
      <c r="H1506">
        <v>1765.9132999999999</v>
      </c>
      <c r="I1506" t="s">
        <v>19</v>
      </c>
      <c r="J1506">
        <v>5</v>
      </c>
      <c r="K1506">
        <v>1767.935862</v>
      </c>
      <c r="L1506">
        <v>0.18290400000000001</v>
      </c>
      <c r="M1506">
        <v>0.95906000000000002</v>
      </c>
      <c r="N1506">
        <v>0.18290400000000001</v>
      </c>
      <c r="O1506">
        <v>9.3392940000000007</v>
      </c>
      <c r="P1506">
        <v>1.1162999999999999E-2</v>
      </c>
    </row>
    <row r="1507" spans="1:16" x14ac:dyDescent="0.2">
      <c r="A1507" t="s">
        <v>132</v>
      </c>
      <c r="B1507">
        <v>326</v>
      </c>
      <c r="C1507">
        <v>339</v>
      </c>
      <c r="D1507" t="s">
        <v>173</v>
      </c>
      <c r="G1507">
        <v>12</v>
      </c>
      <c r="H1507">
        <v>1765.9132999999999</v>
      </c>
      <c r="I1507" t="s">
        <v>19</v>
      </c>
      <c r="J1507">
        <v>50.000003999999997</v>
      </c>
      <c r="K1507">
        <v>1768.442194</v>
      </c>
      <c r="L1507">
        <v>6.9487999999999994E-2</v>
      </c>
      <c r="M1507">
        <v>1.465392</v>
      </c>
      <c r="N1507">
        <v>6.9487999999999994E-2</v>
      </c>
      <c r="O1507">
        <v>9.3835470000000001</v>
      </c>
      <c r="P1507">
        <v>9.0869999999999996E-3</v>
      </c>
    </row>
    <row r="1508" spans="1:16" x14ac:dyDescent="0.2">
      <c r="A1508" t="s">
        <v>132</v>
      </c>
      <c r="B1508">
        <v>326</v>
      </c>
      <c r="C1508">
        <v>339</v>
      </c>
      <c r="D1508" t="s">
        <v>173</v>
      </c>
      <c r="G1508">
        <v>12</v>
      </c>
      <c r="H1508">
        <v>1765.9132999999999</v>
      </c>
      <c r="I1508" t="s">
        <v>21</v>
      </c>
      <c r="J1508">
        <v>0</v>
      </c>
      <c r="K1508">
        <v>1766.9768019999999</v>
      </c>
      <c r="L1508">
        <v>0</v>
      </c>
      <c r="M1508">
        <v>0</v>
      </c>
      <c r="N1508">
        <v>0</v>
      </c>
      <c r="O1508">
        <v>9.3139310000000002</v>
      </c>
      <c r="P1508">
        <v>0</v>
      </c>
    </row>
    <row r="1509" spans="1:16" x14ac:dyDescent="0.2">
      <c r="A1509" t="s">
        <v>132</v>
      </c>
      <c r="B1509">
        <v>326</v>
      </c>
      <c r="C1509">
        <v>339</v>
      </c>
      <c r="D1509" t="s">
        <v>173</v>
      </c>
      <c r="G1509">
        <v>12</v>
      </c>
      <c r="H1509">
        <v>1765.9132999999999</v>
      </c>
      <c r="I1509" t="s">
        <v>21</v>
      </c>
      <c r="J1509">
        <v>5.0000000000000001E-3</v>
      </c>
      <c r="K1509">
        <v>1767.1709599999999</v>
      </c>
      <c r="L1509">
        <v>2.1776669999999999E-5</v>
      </c>
      <c r="M1509">
        <v>0.194158</v>
      </c>
      <c r="N1509">
        <v>2.1776669999999999E-5</v>
      </c>
      <c r="O1509">
        <v>9.2941939999999992</v>
      </c>
      <c r="P1509">
        <v>4.895E-3</v>
      </c>
    </row>
    <row r="1510" spans="1:16" x14ac:dyDescent="0.2">
      <c r="A1510" t="s">
        <v>132</v>
      </c>
      <c r="B1510">
        <v>326</v>
      </c>
      <c r="C1510">
        <v>339</v>
      </c>
      <c r="D1510" t="s">
        <v>173</v>
      </c>
      <c r="G1510">
        <v>12</v>
      </c>
      <c r="H1510">
        <v>1765.9132999999999</v>
      </c>
      <c r="I1510" t="s">
        <v>21</v>
      </c>
      <c r="J1510">
        <v>0.05</v>
      </c>
      <c r="K1510">
        <v>1767.208007</v>
      </c>
      <c r="L1510">
        <v>2.315E-2</v>
      </c>
      <c r="M1510">
        <v>0.23120499999999999</v>
      </c>
      <c r="N1510">
        <v>2.315E-2</v>
      </c>
      <c r="O1510">
        <v>9.2882510000000007</v>
      </c>
      <c r="P1510">
        <v>1.7221E-2</v>
      </c>
    </row>
    <row r="1511" spans="1:16" x14ac:dyDescent="0.2">
      <c r="A1511" t="s">
        <v>132</v>
      </c>
      <c r="B1511">
        <v>326</v>
      </c>
      <c r="C1511">
        <v>339</v>
      </c>
      <c r="D1511" t="s">
        <v>173</v>
      </c>
      <c r="G1511">
        <v>12</v>
      </c>
      <c r="H1511">
        <v>1765.9132999999999</v>
      </c>
      <c r="I1511" t="s">
        <v>21</v>
      </c>
      <c r="J1511">
        <v>0.5</v>
      </c>
      <c r="K1511">
        <v>1767.3769119999999</v>
      </c>
      <c r="L1511">
        <v>2.4631E-2</v>
      </c>
      <c r="M1511">
        <v>0.40011000000000002</v>
      </c>
      <c r="N1511">
        <v>2.4631E-2</v>
      </c>
      <c r="O1511">
        <v>9.3181770000000004</v>
      </c>
      <c r="P1511">
        <v>1.2192E-2</v>
      </c>
    </row>
    <row r="1512" spans="1:16" x14ac:dyDescent="0.2">
      <c r="A1512" t="s">
        <v>132</v>
      </c>
      <c r="B1512">
        <v>326</v>
      </c>
      <c r="C1512">
        <v>339</v>
      </c>
      <c r="D1512" t="s">
        <v>173</v>
      </c>
      <c r="G1512">
        <v>12</v>
      </c>
      <c r="H1512">
        <v>1765.9132999999999</v>
      </c>
      <c r="I1512" t="s">
        <v>21</v>
      </c>
      <c r="J1512">
        <v>5</v>
      </c>
      <c r="K1512">
        <v>1767.8669199999999</v>
      </c>
      <c r="L1512">
        <v>7.9809000000000005E-2</v>
      </c>
      <c r="M1512">
        <v>0.89011799999999996</v>
      </c>
      <c r="N1512">
        <v>7.9809000000000005E-2</v>
      </c>
      <c r="O1512">
        <v>9.3483169999999998</v>
      </c>
      <c r="P1512">
        <v>1.1893000000000001E-2</v>
      </c>
    </row>
    <row r="1513" spans="1:16" x14ac:dyDescent="0.2">
      <c r="A1513" t="s">
        <v>132</v>
      </c>
      <c r="B1513">
        <v>326</v>
      </c>
      <c r="C1513">
        <v>339</v>
      </c>
      <c r="D1513" t="s">
        <v>173</v>
      </c>
      <c r="G1513">
        <v>12</v>
      </c>
      <c r="H1513">
        <v>1765.9132999999999</v>
      </c>
      <c r="I1513" t="s">
        <v>21</v>
      </c>
      <c r="J1513">
        <v>50.000003999999997</v>
      </c>
      <c r="K1513">
        <v>1768.1654960000001</v>
      </c>
      <c r="L1513">
        <v>9.7053E-2</v>
      </c>
      <c r="M1513">
        <v>1.1886939999999999</v>
      </c>
      <c r="N1513">
        <v>9.7053E-2</v>
      </c>
      <c r="O1513">
        <v>9.4103600000000007</v>
      </c>
      <c r="P1513">
        <v>1.9705E-2</v>
      </c>
    </row>
    <row r="1514" spans="1:16" x14ac:dyDescent="0.2">
      <c r="A1514" t="s">
        <v>132</v>
      </c>
      <c r="B1514">
        <v>328</v>
      </c>
      <c r="C1514">
        <v>342</v>
      </c>
      <c r="D1514" t="s">
        <v>174</v>
      </c>
      <c r="G1514">
        <v>13</v>
      </c>
      <c r="H1514">
        <v>1810.9123</v>
      </c>
      <c r="I1514" t="s">
        <v>19</v>
      </c>
      <c r="J1514">
        <v>0</v>
      </c>
      <c r="K1514">
        <v>1811.8988670000001</v>
      </c>
      <c r="L1514">
        <v>0</v>
      </c>
      <c r="M1514">
        <v>0</v>
      </c>
      <c r="N1514">
        <v>0</v>
      </c>
      <c r="O1514">
        <v>7.0145799999999996</v>
      </c>
      <c r="P1514">
        <v>0</v>
      </c>
    </row>
    <row r="1515" spans="1:16" x14ac:dyDescent="0.2">
      <c r="A1515" t="s">
        <v>132</v>
      </c>
      <c r="B1515">
        <v>328</v>
      </c>
      <c r="C1515">
        <v>342</v>
      </c>
      <c r="D1515" t="s">
        <v>174</v>
      </c>
      <c r="G1515">
        <v>13</v>
      </c>
      <c r="H1515">
        <v>1810.9123</v>
      </c>
      <c r="I1515" t="s">
        <v>19</v>
      </c>
      <c r="J1515">
        <v>5.0000000000000001E-3</v>
      </c>
      <c r="K1515">
        <v>1812.5938020000001</v>
      </c>
      <c r="L1515">
        <v>6.6059999999999999E-3</v>
      </c>
      <c r="M1515">
        <v>0.69493400000000005</v>
      </c>
      <c r="N1515">
        <v>6.6059999999999999E-3</v>
      </c>
      <c r="O1515">
        <v>6.9824250000000001</v>
      </c>
      <c r="P1515">
        <v>9.2300000000000004E-3</v>
      </c>
    </row>
    <row r="1516" spans="1:16" x14ac:dyDescent="0.2">
      <c r="A1516" t="s">
        <v>132</v>
      </c>
      <c r="B1516">
        <v>328</v>
      </c>
      <c r="C1516">
        <v>342</v>
      </c>
      <c r="D1516" t="s">
        <v>174</v>
      </c>
      <c r="G1516">
        <v>13</v>
      </c>
      <c r="H1516">
        <v>1810.9123</v>
      </c>
      <c r="I1516" t="s">
        <v>19</v>
      </c>
      <c r="J1516">
        <v>0.05</v>
      </c>
      <c r="K1516">
        <v>1812.6768030000001</v>
      </c>
      <c r="L1516">
        <v>3.6240000000000001E-2</v>
      </c>
      <c r="M1516">
        <v>0.77793599999999996</v>
      </c>
      <c r="N1516">
        <v>3.6240000000000001E-2</v>
      </c>
      <c r="O1516">
        <v>6.9920059999999999</v>
      </c>
      <c r="P1516">
        <v>7.5699999999999997E-4</v>
      </c>
    </row>
    <row r="1517" spans="1:16" x14ac:dyDescent="0.2">
      <c r="A1517" t="s">
        <v>132</v>
      </c>
      <c r="B1517">
        <v>328</v>
      </c>
      <c r="C1517">
        <v>342</v>
      </c>
      <c r="D1517" t="s">
        <v>174</v>
      </c>
      <c r="G1517">
        <v>13</v>
      </c>
      <c r="H1517">
        <v>1810.9123</v>
      </c>
      <c r="I1517" t="s">
        <v>19</v>
      </c>
      <c r="J1517">
        <v>0.5</v>
      </c>
      <c r="K1517">
        <v>1812.8256940000001</v>
      </c>
      <c r="L1517">
        <v>8.9016999999999999E-2</v>
      </c>
      <c r="M1517">
        <v>0.92682699999999996</v>
      </c>
      <c r="N1517">
        <v>8.9016999999999999E-2</v>
      </c>
      <c r="O1517">
        <v>6.9972450000000004</v>
      </c>
      <c r="P1517">
        <v>4.3169999999999997E-3</v>
      </c>
    </row>
    <row r="1518" spans="1:16" x14ac:dyDescent="0.2">
      <c r="A1518" t="s">
        <v>132</v>
      </c>
      <c r="B1518">
        <v>328</v>
      </c>
      <c r="C1518">
        <v>342</v>
      </c>
      <c r="D1518" t="s">
        <v>174</v>
      </c>
      <c r="G1518">
        <v>13</v>
      </c>
      <c r="H1518">
        <v>1810.9123</v>
      </c>
      <c r="I1518" t="s">
        <v>19</v>
      </c>
      <c r="J1518">
        <v>5</v>
      </c>
      <c r="K1518">
        <v>1813.8968279999999</v>
      </c>
      <c r="L1518">
        <v>5.5503999999999998E-2</v>
      </c>
      <c r="M1518">
        <v>1.9979610000000001</v>
      </c>
      <c r="N1518">
        <v>5.5503999999999998E-2</v>
      </c>
      <c r="O1518">
        <v>7.0113500000000002</v>
      </c>
      <c r="P1518">
        <v>7.6490000000000004E-3</v>
      </c>
    </row>
    <row r="1519" spans="1:16" x14ac:dyDescent="0.2">
      <c r="A1519" t="s">
        <v>132</v>
      </c>
      <c r="B1519">
        <v>328</v>
      </c>
      <c r="C1519">
        <v>342</v>
      </c>
      <c r="D1519" t="s">
        <v>174</v>
      </c>
      <c r="G1519">
        <v>13</v>
      </c>
      <c r="H1519">
        <v>1810.9123</v>
      </c>
      <c r="I1519" t="s">
        <v>19</v>
      </c>
      <c r="J1519">
        <v>50.000003999999997</v>
      </c>
      <c r="K1519">
        <v>1815.94876</v>
      </c>
      <c r="L1519">
        <v>0.11014400000000001</v>
      </c>
      <c r="M1519">
        <v>4.049893</v>
      </c>
      <c r="N1519">
        <v>0.11014400000000001</v>
      </c>
      <c r="O1519">
        <v>7.0152780000000003</v>
      </c>
      <c r="P1519">
        <v>2.3080000000000002E-3</v>
      </c>
    </row>
    <row r="1520" spans="1:16" x14ac:dyDescent="0.2">
      <c r="A1520" t="s">
        <v>132</v>
      </c>
      <c r="B1520">
        <v>328</v>
      </c>
      <c r="C1520">
        <v>342</v>
      </c>
      <c r="D1520" t="s">
        <v>174</v>
      </c>
      <c r="G1520">
        <v>13</v>
      </c>
      <c r="H1520">
        <v>1810.9123</v>
      </c>
      <c r="I1520" t="s">
        <v>21</v>
      </c>
      <c r="J1520">
        <v>0</v>
      </c>
      <c r="K1520">
        <v>1811.8988670000001</v>
      </c>
      <c r="L1520">
        <v>0</v>
      </c>
      <c r="M1520">
        <v>0</v>
      </c>
      <c r="N1520">
        <v>0</v>
      </c>
      <c r="O1520">
        <v>7.0145799999999996</v>
      </c>
      <c r="P1520">
        <v>0</v>
      </c>
    </row>
    <row r="1521" spans="1:16" x14ac:dyDescent="0.2">
      <c r="A1521" t="s">
        <v>132</v>
      </c>
      <c r="B1521">
        <v>328</v>
      </c>
      <c r="C1521">
        <v>342</v>
      </c>
      <c r="D1521" t="s">
        <v>174</v>
      </c>
      <c r="G1521">
        <v>13</v>
      </c>
      <c r="H1521">
        <v>1810.9123</v>
      </c>
      <c r="I1521" t="s">
        <v>21</v>
      </c>
      <c r="J1521">
        <v>5.0000000000000001E-3</v>
      </c>
      <c r="K1521">
        <v>1812.5535709999999</v>
      </c>
      <c r="L1521">
        <v>1.6083E-2</v>
      </c>
      <c r="M1521">
        <v>0.65470399999999995</v>
      </c>
      <c r="N1521">
        <v>1.6083E-2</v>
      </c>
      <c r="O1521">
        <v>7.0121130000000003</v>
      </c>
      <c r="P1521">
        <v>2.1011999999999999E-2</v>
      </c>
    </row>
    <row r="1522" spans="1:16" x14ac:dyDescent="0.2">
      <c r="A1522" t="s">
        <v>132</v>
      </c>
      <c r="B1522">
        <v>328</v>
      </c>
      <c r="C1522">
        <v>342</v>
      </c>
      <c r="D1522" t="s">
        <v>174</v>
      </c>
      <c r="G1522">
        <v>13</v>
      </c>
      <c r="H1522">
        <v>1810.9123</v>
      </c>
      <c r="I1522" t="s">
        <v>21</v>
      </c>
      <c r="J1522">
        <v>0.05</v>
      </c>
      <c r="K1522">
        <v>1812.6722219999999</v>
      </c>
      <c r="L1522">
        <v>0.111189</v>
      </c>
      <c r="M1522">
        <v>0.77335500000000001</v>
      </c>
      <c r="N1522">
        <v>0.111189</v>
      </c>
      <c r="O1522">
        <v>7.0074139999999998</v>
      </c>
      <c r="P1522">
        <v>2.7680000000000001E-3</v>
      </c>
    </row>
    <row r="1523" spans="1:16" x14ac:dyDescent="0.2">
      <c r="A1523" t="s">
        <v>132</v>
      </c>
      <c r="B1523">
        <v>328</v>
      </c>
      <c r="C1523">
        <v>342</v>
      </c>
      <c r="D1523" t="s">
        <v>174</v>
      </c>
      <c r="G1523">
        <v>13</v>
      </c>
      <c r="H1523">
        <v>1810.9123</v>
      </c>
      <c r="I1523" t="s">
        <v>21</v>
      </c>
      <c r="J1523">
        <v>0.5</v>
      </c>
      <c r="K1523">
        <v>1812.8537799999999</v>
      </c>
      <c r="L1523">
        <v>0.136742</v>
      </c>
      <c r="M1523">
        <v>0.95491300000000001</v>
      </c>
      <c r="N1523">
        <v>0.136742</v>
      </c>
      <c r="O1523">
        <v>7.008858</v>
      </c>
      <c r="P1523">
        <v>6.9810000000000002E-3</v>
      </c>
    </row>
    <row r="1524" spans="1:16" x14ac:dyDescent="0.2">
      <c r="A1524" t="s">
        <v>132</v>
      </c>
      <c r="B1524">
        <v>328</v>
      </c>
      <c r="C1524">
        <v>342</v>
      </c>
      <c r="D1524" t="s">
        <v>174</v>
      </c>
      <c r="G1524">
        <v>13</v>
      </c>
      <c r="H1524">
        <v>1810.9123</v>
      </c>
      <c r="I1524" t="s">
        <v>21</v>
      </c>
      <c r="J1524">
        <v>5</v>
      </c>
      <c r="K1524">
        <v>1813.8912339999999</v>
      </c>
      <c r="L1524">
        <v>7.0763999999999994E-2</v>
      </c>
      <c r="M1524">
        <v>1.992367</v>
      </c>
      <c r="N1524">
        <v>7.0763999999999994E-2</v>
      </c>
      <c r="O1524">
        <v>7.0222990000000003</v>
      </c>
      <c r="P1524">
        <v>7.8829999999999994E-3</v>
      </c>
    </row>
    <row r="1525" spans="1:16" x14ac:dyDescent="0.2">
      <c r="A1525" t="s">
        <v>132</v>
      </c>
      <c r="B1525">
        <v>328</v>
      </c>
      <c r="C1525">
        <v>342</v>
      </c>
      <c r="D1525" t="s">
        <v>174</v>
      </c>
      <c r="G1525">
        <v>13</v>
      </c>
      <c r="H1525">
        <v>1810.9123</v>
      </c>
      <c r="I1525" t="s">
        <v>21</v>
      </c>
      <c r="J1525">
        <v>50.000003999999997</v>
      </c>
      <c r="K1525">
        <v>1815.797288</v>
      </c>
      <c r="L1525">
        <v>1.3679999999999999E-2</v>
      </c>
      <c r="M1525">
        <v>3.8984200000000002</v>
      </c>
      <c r="N1525">
        <v>1.3679999999999999E-2</v>
      </c>
      <c r="O1525">
        <v>7.0230370000000004</v>
      </c>
      <c r="P1525">
        <v>2.4329999999999998E-3</v>
      </c>
    </row>
    <row r="1526" spans="1:16" x14ac:dyDescent="0.2">
      <c r="A1526" t="s">
        <v>132</v>
      </c>
      <c r="B1526">
        <v>340</v>
      </c>
      <c r="C1526">
        <v>359</v>
      </c>
      <c r="D1526" t="s">
        <v>175</v>
      </c>
      <c r="G1526">
        <v>18</v>
      </c>
      <c r="H1526">
        <v>2243.1376</v>
      </c>
      <c r="I1526" t="s">
        <v>19</v>
      </c>
      <c r="J1526">
        <v>0</v>
      </c>
      <c r="K1526">
        <v>2244.3048119999999</v>
      </c>
      <c r="L1526">
        <v>7.1444999999999995E-2</v>
      </c>
      <c r="M1526">
        <v>0</v>
      </c>
      <c r="N1526">
        <v>0</v>
      </c>
      <c r="O1526">
        <v>11.307072</v>
      </c>
      <c r="P1526">
        <v>1.722E-3</v>
      </c>
    </row>
    <row r="1527" spans="1:16" x14ac:dyDescent="0.2">
      <c r="A1527" t="s">
        <v>132</v>
      </c>
      <c r="B1527">
        <v>340</v>
      </c>
      <c r="C1527">
        <v>359</v>
      </c>
      <c r="D1527" t="s">
        <v>175</v>
      </c>
      <c r="G1527">
        <v>18</v>
      </c>
      <c r="H1527">
        <v>2243.1376</v>
      </c>
      <c r="I1527" t="s">
        <v>19</v>
      </c>
      <c r="J1527">
        <v>5.0000000000000001E-3</v>
      </c>
      <c r="K1527">
        <v>2249.261246</v>
      </c>
      <c r="L1527">
        <v>0.121687</v>
      </c>
      <c r="M1527">
        <v>4.9564339999999998</v>
      </c>
      <c r="N1527">
        <v>0.14111000000000001</v>
      </c>
      <c r="O1527">
        <v>11.282973</v>
      </c>
      <c r="P1527">
        <v>1.1584000000000001E-2</v>
      </c>
    </row>
    <row r="1528" spans="1:16" x14ac:dyDescent="0.2">
      <c r="A1528" t="s">
        <v>132</v>
      </c>
      <c r="B1528">
        <v>340</v>
      </c>
      <c r="C1528">
        <v>359</v>
      </c>
      <c r="D1528" t="s">
        <v>175</v>
      </c>
      <c r="G1528">
        <v>18</v>
      </c>
      <c r="H1528">
        <v>2243.1376</v>
      </c>
      <c r="I1528" t="s">
        <v>19</v>
      </c>
      <c r="J1528">
        <v>0.05</v>
      </c>
      <c r="K1528">
        <v>2249.7274929999999</v>
      </c>
      <c r="L1528">
        <v>8.3101999999999995E-2</v>
      </c>
      <c r="M1528">
        <v>5.4226809999999999</v>
      </c>
      <c r="N1528">
        <v>0.10959199999999999</v>
      </c>
      <c r="O1528">
        <v>11.297984</v>
      </c>
      <c r="P1528">
        <v>2.7339999999999999E-3</v>
      </c>
    </row>
    <row r="1529" spans="1:16" x14ac:dyDescent="0.2">
      <c r="A1529" t="s">
        <v>132</v>
      </c>
      <c r="B1529">
        <v>340</v>
      </c>
      <c r="C1529">
        <v>359</v>
      </c>
      <c r="D1529" t="s">
        <v>175</v>
      </c>
      <c r="G1529">
        <v>18</v>
      </c>
      <c r="H1529">
        <v>2243.1376</v>
      </c>
      <c r="I1529" t="s">
        <v>19</v>
      </c>
      <c r="J1529">
        <v>0.5</v>
      </c>
      <c r="K1529">
        <v>2250.2768000000001</v>
      </c>
      <c r="L1529">
        <v>0.10391400000000001</v>
      </c>
      <c r="M1529">
        <v>5.9719870000000004</v>
      </c>
      <c r="N1529">
        <v>0.12610499999999999</v>
      </c>
      <c r="O1529">
        <v>11.302094</v>
      </c>
      <c r="P1529">
        <v>6.1789999999999996E-3</v>
      </c>
    </row>
    <row r="1530" spans="1:16" x14ac:dyDescent="0.2">
      <c r="A1530" t="s">
        <v>132</v>
      </c>
      <c r="B1530">
        <v>340</v>
      </c>
      <c r="C1530">
        <v>359</v>
      </c>
      <c r="D1530" t="s">
        <v>175</v>
      </c>
      <c r="G1530">
        <v>18</v>
      </c>
      <c r="H1530">
        <v>2243.1376</v>
      </c>
      <c r="I1530" t="s">
        <v>19</v>
      </c>
      <c r="J1530">
        <v>5</v>
      </c>
      <c r="K1530">
        <v>2250.7870600000001</v>
      </c>
      <c r="L1530">
        <v>6.7544000000000007E-2</v>
      </c>
      <c r="M1530">
        <v>6.4822470000000001</v>
      </c>
      <c r="N1530">
        <v>9.8319000000000004E-2</v>
      </c>
      <c r="O1530">
        <v>11.330659000000001</v>
      </c>
      <c r="P1530">
        <v>1.0147E-2</v>
      </c>
    </row>
    <row r="1531" spans="1:16" x14ac:dyDescent="0.2">
      <c r="A1531" t="s">
        <v>132</v>
      </c>
      <c r="B1531">
        <v>340</v>
      </c>
      <c r="C1531">
        <v>359</v>
      </c>
      <c r="D1531" t="s">
        <v>175</v>
      </c>
      <c r="G1531">
        <v>18</v>
      </c>
      <c r="H1531">
        <v>2243.1376</v>
      </c>
      <c r="I1531" t="s">
        <v>19</v>
      </c>
      <c r="J1531">
        <v>50.000003999999997</v>
      </c>
      <c r="K1531">
        <v>2251.126295</v>
      </c>
      <c r="L1531">
        <v>0.130882</v>
      </c>
      <c r="M1531">
        <v>6.8214819999999996</v>
      </c>
      <c r="N1531">
        <v>0.14911199999999999</v>
      </c>
      <c r="O1531">
        <v>11.366902</v>
      </c>
      <c r="P1531">
        <v>1.6337999999999998E-2</v>
      </c>
    </row>
    <row r="1532" spans="1:16" x14ac:dyDescent="0.2">
      <c r="A1532" t="s">
        <v>132</v>
      </c>
      <c r="B1532">
        <v>340</v>
      </c>
      <c r="C1532">
        <v>359</v>
      </c>
      <c r="D1532" t="s">
        <v>175</v>
      </c>
      <c r="G1532">
        <v>18</v>
      </c>
      <c r="H1532">
        <v>2243.1376</v>
      </c>
      <c r="I1532" t="s">
        <v>21</v>
      </c>
      <c r="J1532">
        <v>0</v>
      </c>
      <c r="K1532">
        <v>2244.3048119999999</v>
      </c>
      <c r="L1532">
        <v>7.1444999999999995E-2</v>
      </c>
      <c r="M1532">
        <v>0</v>
      </c>
      <c r="N1532">
        <v>0</v>
      </c>
      <c r="O1532">
        <v>11.307072</v>
      </c>
      <c r="P1532">
        <v>1.722E-3</v>
      </c>
    </row>
    <row r="1533" spans="1:16" x14ac:dyDescent="0.2">
      <c r="A1533" t="s">
        <v>132</v>
      </c>
      <c r="B1533">
        <v>340</v>
      </c>
      <c r="C1533">
        <v>359</v>
      </c>
      <c r="D1533" t="s">
        <v>175</v>
      </c>
      <c r="G1533">
        <v>18</v>
      </c>
      <c r="H1533">
        <v>2243.1376</v>
      </c>
      <c r="I1533" t="s">
        <v>21</v>
      </c>
      <c r="J1533">
        <v>5.0000000000000001E-3</v>
      </c>
      <c r="K1533">
        <v>2249.158277</v>
      </c>
      <c r="L1533">
        <v>0.16795299999999999</v>
      </c>
      <c r="M1533">
        <v>4.8534649999999999</v>
      </c>
      <c r="N1533">
        <v>0.18251700000000001</v>
      </c>
      <c r="O1533">
        <v>11.291211000000001</v>
      </c>
      <c r="P1533">
        <v>4.0480000000000004E-3</v>
      </c>
    </row>
    <row r="1534" spans="1:16" x14ac:dyDescent="0.2">
      <c r="A1534" t="s">
        <v>132</v>
      </c>
      <c r="B1534">
        <v>340</v>
      </c>
      <c r="C1534">
        <v>359</v>
      </c>
      <c r="D1534" t="s">
        <v>175</v>
      </c>
      <c r="G1534">
        <v>18</v>
      </c>
      <c r="H1534">
        <v>2243.1376</v>
      </c>
      <c r="I1534" t="s">
        <v>21</v>
      </c>
      <c r="J1534">
        <v>0.05</v>
      </c>
      <c r="K1534">
        <v>2249.4416419999998</v>
      </c>
      <c r="L1534">
        <v>0.14524899999999999</v>
      </c>
      <c r="M1534">
        <v>5.1368299999999998</v>
      </c>
      <c r="N1534">
        <v>0.16186900000000001</v>
      </c>
      <c r="O1534">
        <v>11.315458</v>
      </c>
      <c r="P1534">
        <v>1.1991999999999999E-2</v>
      </c>
    </row>
    <row r="1535" spans="1:16" x14ac:dyDescent="0.2">
      <c r="A1535" t="s">
        <v>132</v>
      </c>
      <c r="B1535">
        <v>340</v>
      </c>
      <c r="C1535">
        <v>359</v>
      </c>
      <c r="D1535" t="s">
        <v>175</v>
      </c>
      <c r="G1535">
        <v>18</v>
      </c>
      <c r="H1535">
        <v>2243.1376</v>
      </c>
      <c r="I1535" t="s">
        <v>21</v>
      </c>
      <c r="J1535">
        <v>0.5</v>
      </c>
      <c r="K1535">
        <v>2249.7881069999999</v>
      </c>
      <c r="L1535">
        <v>5.5738000000000003E-2</v>
      </c>
      <c r="M1535">
        <v>5.483295</v>
      </c>
      <c r="N1535">
        <v>9.0615000000000001E-2</v>
      </c>
      <c r="O1535">
        <v>11.322429</v>
      </c>
      <c r="P1535">
        <v>1.397E-2</v>
      </c>
    </row>
    <row r="1536" spans="1:16" x14ac:dyDescent="0.2">
      <c r="A1536" t="s">
        <v>132</v>
      </c>
      <c r="B1536">
        <v>340</v>
      </c>
      <c r="C1536">
        <v>359</v>
      </c>
      <c r="D1536" t="s">
        <v>175</v>
      </c>
      <c r="G1536">
        <v>18</v>
      </c>
      <c r="H1536">
        <v>2243.1376</v>
      </c>
      <c r="I1536" t="s">
        <v>21</v>
      </c>
      <c r="J1536">
        <v>5</v>
      </c>
      <c r="K1536">
        <v>2250.2654990000001</v>
      </c>
      <c r="L1536">
        <v>9.0667999999999999E-2</v>
      </c>
      <c r="M1536">
        <v>5.9606870000000001</v>
      </c>
      <c r="N1536">
        <v>0.11543399999999999</v>
      </c>
      <c r="O1536">
        <v>11.337221</v>
      </c>
      <c r="P1536">
        <v>1.0085E-2</v>
      </c>
    </row>
    <row r="1537" spans="1:16" x14ac:dyDescent="0.2">
      <c r="A1537" t="s">
        <v>132</v>
      </c>
      <c r="B1537">
        <v>340</v>
      </c>
      <c r="C1537">
        <v>359</v>
      </c>
      <c r="D1537" t="s">
        <v>175</v>
      </c>
      <c r="G1537">
        <v>18</v>
      </c>
      <c r="H1537">
        <v>2243.1376</v>
      </c>
      <c r="I1537" t="s">
        <v>21</v>
      </c>
      <c r="J1537">
        <v>50.000003999999997</v>
      </c>
      <c r="K1537">
        <v>2250.4491509999998</v>
      </c>
      <c r="L1537">
        <v>0.242094</v>
      </c>
      <c r="M1537">
        <v>6.1443390000000004</v>
      </c>
      <c r="N1537">
        <v>0.25241599999999997</v>
      </c>
      <c r="O1537">
        <v>11.364812000000001</v>
      </c>
      <c r="P1537">
        <v>1.8173000000000002E-2</v>
      </c>
    </row>
    <row r="1538" spans="1:16" x14ac:dyDescent="0.2">
      <c r="A1538" t="s">
        <v>132</v>
      </c>
      <c r="B1538">
        <v>342</v>
      </c>
      <c r="C1538">
        <v>359</v>
      </c>
      <c r="D1538" t="s">
        <v>176</v>
      </c>
      <c r="G1538">
        <v>16</v>
      </c>
      <c r="H1538">
        <v>2027.0630000000001</v>
      </c>
      <c r="I1538" t="s">
        <v>19</v>
      </c>
      <c r="J1538">
        <v>0</v>
      </c>
      <c r="K1538">
        <v>2028.304075</v>
      </c>
      <c r="L1538">
        <v>0</v>
      </c>
      <c r="M1538">
        <v>0</v>
      </c>
      <c r="N1538">
        <v>0</v>
      </c>
      <c r="O1538">
        <v>11.054448000000001</v>
      </c>
      <c r="P1538">
        <v>0</v>
      </c>
    </row>
    <row r="1539" spans="1:16" x14ac:dyDescent="0.2">
      <c r="A1539" t="s">
        <v>132</v>
      </c>
      <c r="B1539">
        <v>342</v>
      </c>
      <c r="C1539">
        <v>359</v>
      </c>
      <c r="D1539" t="s">
        <v>176</v>
      </c>
      <c r="G1539">
        <v>16</v>
      </c>
      <c r="H1539">
        <v>2027.0630000000001</v>
      </c>
      <c r="I1539" t="s">
        <v>19</v>
      </c>
      <c r="J1539">
        <v>5.0000000000000001E-3</v>
      </c>
      <c r="K1539">
        <v>2032.0334849999999</v>
      </c>
      <c r="L1539">
        <v>0.12917200000000001</v>
      </c>
      <c r="M1539">
        <v>3.7294100000000001</v>
      </c>
      <c r="N1539">
        <v>0.12917200000000001</v>
      </c>
      <c r="O1539">
        <v>11.028295999999999</v>
      </c>
      <c r="P1539">
        <v>6.0790000000000002E-3</v>
      </c>
    </row>
    <row r="1540" spans="1:16" x14ac:dyDescent="0.2">
      <c r="A1540" t="s">
        <v>132</v>
      </c>
      <c r="B1540">
        <v>342</v>
      </c>
      <c r="C1540">
        <v>359</v>
      </c>
      <c r="D1540" t="s">
        <v>176</v>
      </c>
      <c r="G1540">
        <v>16</v>
      </c>
      <c r="H1540">
        <v>2027.0630000000001</v>
      </c>
      <c r="I1540" t="s">
        <v>19</v>
      </c>
      <c r="J1540">
        <v>0.05</v>
      </c>
      <c r="K1540">
        <v>2032.500624</v>
      </c>
      <c r="L1540">
        <v>0.13142400000000001</v>
      </c>
      <c r="M1540">
        <v>4.1965490000000001</v>
      </c>
      <c r="N1540">
        <v>0.13142400000000001</v>
      </c>
      <c r="O1540">
        <v>11.042020000000001</v>
      </c>
      <c r="P1540">
        <v>4.1529999999999996E-3</v>
      </c>
    </row>
    <row r="1541" spans="1:16" x14ac:dyDescent="0.2">
      <c r="A1541" t="s">
        <v>132</v>
      </c>
      <c r="B1541">
        <v>342</v>
      </c>
      <c r="C1541">
        <v>359</v>
      </c>
      <c r="D1541" t="s">
        <v>176</v>
      </c>
      <c r="G1541">
        <v>16</v>
      </c>
      <c r="H1541">
        <v>2027.0630000000001</v>
      </c>
      <c r="I1541" t="s">
        <v>19</v>
      </c>
      <c r="J1541">
        <v>0.5</v>
      </c>
      <c r="K1541">
        <v>2033.0514519999999</v>
      </c>
      <c r="L1541">
        <v>0.193856</v>
      </c>
      <c r="M1541">
        <v>4.7473770000000002</v>
      </c>
      <c r="N1541">
        <v>0.193856</v>
      </c>
      <c r="O1541">
        <v>11.049308</v>
      </c>
      <c r="P1541">
        <v>3.4199999999999999E-3</v>
      </c>
    </row>
    <row r="1542" spans="1:16" x14ac:dyDescent="0.2">
      <c r="A1542" t="s">
        <v>132</v>
      </c>
      <c r="B1542">
        <v>342</v>
      </c>
      <c r="C1542">
        <v>359</v>
      </c>
      <c r="D1542" t="s">
        <v>176</v>
      </c>
      <c r="G1542">
        <v>16</v>
      </c>
      <c r="H1542">
        <v>2027.0630000000001</v>
      </c>
      <c r="I1542" t="s">
        <v>19</v>
      </c>
      <c r="J1542">
        <v>5</v>
      </c>
      <c r="K1542">
        <v>2033.437604</v>
      </c>
      <c r="L1542">
        <v>2.1172E-2</v>
      </c>
      <c r="M1542">
        <v>5.1335290000000002</v>
      </c>
      <c r="N1542">
        <v>2.1172E-2</v>
      </c>
      <c r="O1542">
        <v>11.077318</v>
      </c>
      <c r="P1542">
        <v>1.4068000000000001E-2</v>
      </c>
    </row>
    <row r="1543" spans="1:16" x14ac:dyDescent="0.2">
      <c r="A1543" t="s">
        <v>132</v>
      </c>
      <c r="B1543">
        <v>342</v>
      </c>
      <c r="C1543">
        <v>359</v>
      </c>
      <c r="D1543" t="s">
        <v>176</v>
      </c>
      <c r="G1543">
        <v>16</v>
      </c>
      <c r="H1543">
        <v>2027.0630000000001</v>
      </c>
      <c r="I1543" t="s">
        <v>19</v>
      </c>
      <c r="J1543">
        <v>50.000003999999997</v>
      </c>
      <c r="K1543">
        <v>2033.4991889999999</v>
      </c>
      <c r="L1543">
        <v>0.13820499999999999</v>
      </c>
      <c r="M1543">
        <v>5.1951140000000002</v>
      </c>
      <c r="N1543">
        <v>0.13820499999999999</v>
      </c>
      <c r="O1543">
        <v>11.115402</v>
      </c>
      <c r="P1543">
        <v>8.1200000000000005E-3</v>
      </c>
    </row>
    <row r="1544" spans="1:16" x14ac:dyDescent="0.2">
      <c r="A1544" t="s">
        <v>132</v>
      </c>
      <c r="B1544">
        <v>342</v>
      </c>
      <c r="C1544">
        <v>359</v>
      </c>
      <c r="D1544" t="s">
        <v>176</v>
      </c>
      <c r="G1544">
        <v>16</v>
      </c>
      <c r="H1544">
        <v>2027.0630000000001</v>
      </c>
      <c r="I1544" t="s">
        <v>21</v>
      </c>
      <c r="J1544">
        <v>0</v>
      </c>
      <c r="K1544">
        <v>2028.304075</v>
      </c>
      <c r="L1544">
        <v>0</v>
      </c>
      <c r="M1544">
        <v>0</v>
      </c>
      <c r="N1544">
        <v>0</v>
      </c>
      <c r="O1544">
        <v>11.054448000000001</v>
      </c>
      <c r="P1544">
        <v>0</v>
      </c>
    </row>
    <row r="1545" spans="1:16" x14ac:dyDescent="0.2">
      <c r="A1545" t="s">
        <v>132</v>
      </c>
      <c r="B1545">
        <v>342</v>
      </c>
      <c r="C1545">
        <v>359</v>
      </c>
      <c r="D1545" t="s">
        <v>176</v>
      </c>
      <c r="G1545">
        <v>16</v>
      </c>
      <c r="H1545">
        <v>2027.0630000000001</v>
      </c>
      <c r="I1545" t="s">
        <v>21</v>
      </c>
      <c r="J1545">
        <v>5.0000000000000001E-3</v>
      </c>
      <c r="K1545">
        <v>2031.9084789999999</v>
      </c>
      <c r="L1545">
        <v>0.29217100000000001</v>
      </c>
      <c r="M1545">
        <v>3.6044040000000002</v>
      </c>
      <c r="N1545">
        <v>0.29217100000000001</v>
      </c>
      <c r="O1545">
        <v>11.041874</v>
      </c>
      <c r="P1545">
        <v>4.7800000000000002E-4</v>
      </c>
    </row>
    <row r="1546" spans="1:16" x14ac:dyDescent="0.2">
      <c r="A1546" t="s">
        <v>132</v>
      </c>
      <c r="B1546">
        <v>342</v>
      </c>
      <c r="C1546">
        <v>359</v>
      </c>
      <c r="D1546" t="s">
        <v>176</v>
      </c>
      <c r="G1546">
        <v>16</v>
      </c>
      <c r="H1546">
        <v>2027.0630000000001</v>
      </c>
      <c r="I1546" t="s">
        <v>21</v>
      </c>
      <c r="J1546">
        <v>0.05</v>
      </c>
      <c r="K1546">
        <v>2032.4140110000001</v>
      </c>
      <c r="L1546">
        <v>8.5120000000000001E-2</v>
      </c>
      <c r="M1546">
        <v>4.1099360000000003</v>
      </c>
      <c r="N1546">
        <v>8.5120000000000001E-2</v>
      </c>
      <c r="O1546">
        <v>11.040592999999999</v>
      </c>
      <c r="P1546">
        <v>6.0400000000000002E-3</v>
      </c>
    </row>
    <row r="1547" spans="1:16" x14ac:dyDescent="0.2">
      <c r="A1547" t="s">
        <v>132</v>
      </c>
      <c r="B1547">
        <v>342</v>
      </c>
      <c r="C1547">
        <v>359</v>
      </c>
      <c r="D1547" t="s">
        <v>176</v>
      </c>
      <c r="G1547">
        <v>16</v>
      </c>
      <c r="H1547">
        <v>2027.0630000000001</v>
      </c>
      <c r="I1547" t="s">
        <v>21</v>
      </c>
      <c r="J1547">
        <v>0.5</v>
      </c>
      <c r="K1547">
        <v>2032.571353</v>
      </c>
      <c r="L1547">
        <v>0.188947</v>
      </c>
      <c r="M1547">
        <v>4.2672780000000001</v>
      </c>
      <c r="N1547">
        <v>0.188947</v>
      </c>
      <c r="O1547">
        <v>11.047366999999999</v>
      </c>
      <c r="P1547">
        <v>2.7980000000000001E-3</v>
      </c>
    </row>
    <row r="1548" spans="1:16" x14ac:dyDescent="0.2">
      <c r="A1548" t="s">
        <v>132</v>
      </c>
      <c r="B1548">
        <v>342</v>
      </c>
      <c r="C1548">
        <v>359</v>
      </c>
      <c r="D1548" t="s">
        <v>176</v>
      </c>
      <c r="G1548">
        <v>16</v>
      </c>
      <c r="H1548">
        <v>2027.0630000000001</v>
      </c>
      <c r="I1548" t="s">
        <v>21</v>
      </c>
      <c r="J1548">
        <v>5</v>
      </c>
      <c r="K1548">
        <v>2032.8609019999999</v>
      </c>
      <c r="L1548">
        <v>7.1179999999999993E-2</v>
      </c>
      <c r="M1548">
        <v>4.5568270000000002</v>
      </c>
      <c r="N1548">
        <v>7.1179999999999993E-2</v>
      </c>
      <c r="O1548">
        <v>11.073213000000001</v>
      </c>
      <c r="P1548">
        <v>7.2500000000000004E-3</v>
      </c>
    </row>
    <row r="1549" spans="1:16" x14ac:dyDescent="0.2">
      <c r="A1549" t="s">
        <v>132</v>
      </c>
      <c r="B1549">
        <v>342</v>
      </c>
      <c r="C1549">
        <v>359</v>
      </c>
      <c r="D1549" t="s">
        <v>176</v>
      </c>
      <c r="G1549">
        <v>16</v>
      </c>
      <c r="H1549">
        <v>2027.0630000000001</v>
      </c>
      <c r="I1549" t="s">
        <v>21</v>
      </c>
      <c r="J1549">
        <v>50.000003999999997</v>
      </c>
      <c r="K1549">
        <v>2033.1472650000001</v>
      </c>
      <c r="L1549">
        <v>0.35544500000000001</v>
      </c>
      <c r="M1549">
        <v>4.8431899999999999</v>
      </c>
      <c r="N1549">
        <v>0.35544500000000001</v>
      </c>
      <c r="O1549">
        <v>11.128679999999999</v>
      </c>
      <c r="P1549">
        <v>6.8440000000000003E-3</v>
      </c>
    </row>
    <row r="1550" spans="1:16" x14ac:dyDescent="0.2">
      <c r="A1550" t="s">
        <v>132</v>
      </c>
      <c r="B1550">
        <v>343</v>
      </c>
      <c r="C1550">
        <v>359</v>
      </c>
      <c r="D1550" t="s">
        <v>177</v>
      </c>
      <c r="G1550">
        <v>15</v>
      </c>
      <c r="H1550">
        <v>1913.979</v>
      </c>
      <c r="I1550" t="s">
        <v>19</v>
      </c>
      <c r="J1550">
        <v>0</v>
      </c>
      <c r="K1550">
        <v>1915.031195</v>
      </c>
      <c r="L1550">
        <v>0</v>
      </c>
      <c r="M1550">
        <v>0</v>
      </c>
      <c r="N1550">
        <v>0</v>
      </c>
      <c r="O1550">
        <v>11.023189</v>
      </c>
      <c r="P1550">
        <v>0</v>
      </c>
    </row>
    <row r="1551" spans="1:16" x14ac:dyDescent="0.2">
      <c r="A1551" t="s">
        <v>132</v>
      </c>
      <c r="B1551">
        <v>343</v>
      </c>
      <c r="C1551">
        <v>359</v>
      </c>
      <c r="D1551" t="s">
        <v>177</v>
      </c>
      <c r="G1551">
        <v>15</v>
      </c>
      <c r="H1551">
        <v>1913.979</v>
      </c>
      <c r="I1551" t="s">
        <v>19</v>
      </c>
      <c r="J1551">
        <v>5.0000000000000001E-3</v>
      </c>
      <c r="K1551">
        <v>1918.7523470000001</v>
      </c>
      <c r="L1551">
        <v>0.15415100000000001</v>
      </c>
      <c r="M1551">
        <v>3.7211530000000002</v>
      </c>
      <c r="N1551">
        <v>0.15415100000000001</v>
      </c>
      <c r="O1551">
        <v>10.996363000000001</v>
      </c>
      <c r="P1551">
        <v>5.973E-3</v>
      </c>
    </row>
    <row r="1552" spans="1:16" x14ac:dyDescent="0.2">
      <c r="A1552" t="s">
        <v>132</v>
      </c>
      <c r="B1552">
        <v>343</v>
      </c>
      <c r="C1552">
        <v>359</v>
      </c>
      <c r="D1552" t="s">
        <v>177</v>
      </c>
      <c r="G1552">
        <v>15</v>
      </c>
      <c r="H1552">
        <v>1913.979</v>
      </c>
      <c r="I1552" t="s">
        <v>19</v>
      </c>
      <c r="J1552">
        <v>0.05</v>
      </c>
      <c r="K1552">
        <v>1919.102946</v>
      </c>
      <c r="L1552">
        <v>0.136155</v>
      </c>
      <c r="M1552">
        <v>4.0717509999999999</v>
      </c>
      <c r="N1552">
        <v>0.136155</v>
      </c>
      <c r="O1552">
        <v>11.006131999999999</v>
      </c>
      <c r="P1552">
        <v>4.9829999999999996E-3</v>
      </c>
    </row>
    <row r="1553" spans="1:16" x14ac:dyDescent="0.2">
      <c r="A1553" t="s">
        <v>132</v>
      </c>
      <c r="B1553">
        <v>343</v>
      </c>
      <c r="C1553">
        <v>359</v>
      </c>
      <c r="D1553" t="s">
        <v>177</v>
      </c>
      <c r="G1553">
        <v>15</v>
      </c>
      <c r="H1553">
        <v>1913.979</v>
      </c>
      <c r="I1553" t="s">
        <v>19</v>
      </c>
      <c r="J1553">
        <v>0.5</v>
      </c>
      <c r="K1553">
        <v>1919.5912209999999</v>
      </c>
      <c r="L1553">
        <v>0.13004199999999999</v>
      </c>
      <c r="M1553">
        <v>4.5600269999999998</v>
      </c>
      <c r="N1553">
        <v>0.13004199999999999</v>
      </c>
      <c r="O1553">
        <v>11.013567</v>
      </c>
      <c r="P1553">
        <v>8.0309999999999999E-3</v>
      </c>
    </row>
    <row r="1554" spans="1:16" x14ac:dyDescent="0.2">
      <c r="A1554" t="s">
        <v>132</v>
      </c>
      <c r="B1554">
        <v>343</v>
      </c>
      <c r="C1554">
        <v>359</v>
      </c>
      <c r="D1554" t="s">
        <v>177</v>
      </c>
      <c r="G1554">
        <v>15</v>
      </c>
      <c r="H1554">
        <v>1913.979</v>
      </c>
      <c r="I1554" t="s">
        <v>19</v>
      </c>
      <c r="J1554">
        <v>5</v>
      </c>
      <c r="K1554">
        <v>1919.9429210000001</v>
      </c>
      <c r="L1554">
        <v>4.3555999999999997E-2</v>
      </c>
      <c r="M1554">
        <v>4.9117259999999998</v>
      </c>
      <c r="N1554">
        <v>4.3555999999999997E-2</v>
      </c>
      <c r="O1554">
        <v>11.040422</v>
      </c>
      <c r="P1554">
        <v>1.2404E-2</v>
      </c>
    </row>
    <row r="1555" spans="1:16" x14ac:dyDescent="0.2">
      <c r="A1555" t="s">
        <v>132</v>
      </c>
      <c r="B1555">
        <v>343</v>
      </c>
      <c r="C1555">
        <v>359</v>
      </c>
      <c r="D1555" t="s">
        <v>177</v>
      </c>
      <c r="G1555">
        <v>15</v>
      </c>
      <c r="H1555">
        <v>1913.979</v>
      </c>
      <c r="I1555" t="s">
        <v>19</v>
      </c>
      <c r="J1555">
        <v>50.000003999999997</v>
      </c>
      <c r="K1555">
        <v>1919.9952020000001</v>
      </c>
      <c r="L1555">
        <v>7.5739000000000001E-2</v>
      </c>
      <c r="M1555">
        <v>4.9640069999999996</v>
      </c>
      <c r="N1555">
        <v>7.5739000000000001E-2</v>
      </c>
      <c r="O1555">
        <v>11.074785</v>
      </c>
      <c r="P1555">
        <v>8.2419999999999993E-3</v>
      </c>
    </row>
    <row r="1556" spans="1:16" x14ac:dyDescent="0.2">
      <c r="A1556" t="s">
        <v>132</v>
      </c>
      <c r="B1556">
        <v>343</v>
      </c>
      <c r="C1556">
        <v>359</v>
      </c>
      <c r="D1556" t="s">
        <v>177</v>
      </c>
      <c r="G1556">
        <v>15</v>
      </c>
      <c r="H1556">
        <v>1913.979</v>
      </c>
      <c r="I1556" t="s">
        <v>21</v>
      </c>
      <c r="J1556">
        <v>0</v>
      </c>
      <c r="K1556">
        <v>1915.031195</v>
      </c>
      <c r="L1556">
        <v>0</v>
      </c>
      <c r="M1556">
        <v>0</v>
      </c>
      <c r="N1556">
        <v>0</v>
      </c>
      <c r="O1556">
        <v>11.023189</v>
      </c>
      <c r="P1556">
        <v>0</v>
      </c>
    </row>
    <row r="1557" spans="1:16" x14ac:dyDescent="0.2">
      <c r="A1557" t="s">
        <v>132</v>
      </c>
      <c r="B1557">
        <v>343</v>
      </c>
      <c r="C1557">
        <v>359</v>
      </c>
      <c r="D1557" t="s">
        <v>177</v>
      </c>
      <c r="G1557">
        <v>15</v>
      </c>
      <c r="H1557">
        <v>1913.979</v>
      </c>
      <c r="I1557" t="s">
        <v>21</v>
      </c>
      <c r="J1557">
        <v>5.0000000000000001E-3</v>
      </c>
      <c r="K1557">
        <v>1918.5572529999999</v>
      </c>
      <c r="L1557">
        <v>0.11364100000000001</v>
      </c>
      <c r="M1557">
        <v>3.5260579999999999</v>
      </c>
      <c r="N1557">
        <v>0.11364100000000001</v>
      </c>
      <c r="O1557">
        <v>11.008943</v>
      </c>
      <c r="P1557">
        <v>2.4729999999999999E-3</v>
      </c>
    </row>
    <row r="1558" spans="1:16" x14ac:dyDescent="0.2">
      <c r="A1558" t="s">
        <v>132</v>
      </c>
      <c r="B1558">
        <v>343</v>
      </c>
      <c r="C1558">
        <v>359</v>
      </c>
      <c r="D1558" t="s">
        <v>177</v>
      </c>
      <c r="G1558">
        <v>15</v>
      </c>
      <c r="H1558">
        <v>1913.979</v>
      </c>
      <c r="I1558" t="s">
        <v>21</v>
      </c>
      <c r="J1558">
        <v>0.05</v>
      </c>
      <c r="K1558">
        <v>1918.953201</v>
      </c>
      <c r="L1558">
        <v>0.19508300000000001</v>
      </c>
      <c r="M1558">
        <v>3.9220069999999998</v>
      </c>
      <c r="N1558">
        <v>0.19508300000000001</v>
      </c>
      <c r="O1558">
        <v>11.004992</v>
      </c>
      <c r="P1558">
        <v>3.411E-3</v>
      </c>
    </row>
    <row r="1559" spans="1:16" x14ac:dyDescent="0.2">
      <c r="A1559" t="s">
        <v>132</v>
      </c>
      <c r="B1559">
        <v>343</v>
      </c>
      <c r="C1559">
        <v>359</v>
      </c>
      <c r="D1559" t="s">
        <v>177</v>
      </c>
      <c r="G1559">
        <v>15</v>
      </c>
      <c r="H1559">
        <v>1913.979</v>
      </c>
      <c r="I1559" t="s">
        <v>21</v>
      </c>
      <c r="J1559">
        <v>0.5</v>
      </c>
      <c r="K1559">
        <v>1919.143673</v>
      </c>
      <c r="L1559">
        <v>8.4773000000000001E-2</v>
      </c>
      <c r="M1559">
        <v>4.1124780000000003</v>
      </c>
      <c r="N1559">
        <v>8.4773000000000001E-2</v>
      </c>
      <c r="O1559">
        <v>11.018197000000001</v>
      </c>
      <c r="P1559">
        <v>9.5519999999999997E-3</v>
      </c>
    </row>
    <row r="1560" spans="1:16" x14ac:dyDescent="0.2">
      <c r="A1560" t="s">
        <v>132</v>
      </c>
      <c r="B1560">
        <v>343</v>
      </c>
      <c r="C1560">
        <v>359</v>
      </c>
      <c r="D1560" t="s">
        <v>177</v>
      </c>
      <c r="G1560">
        <v>15</v>
      </c>
      <c r="H1560">
        <v>1913.979</v>
      </c>
      <c r="I1560" t="s">
        <v>21</v>
      </c>
      <c r="J1560">
        <v>5</v>
      </c>
      <c r="K1560">
        <v>1919.1987939999999</v>
      </c>
      <c r="L1560">
        <v>9.4129000000000004E-2</v>
      </c>
      <c r="M1560">
        <v>4.1676000000000002</v>
      </c>
      <c r="N1560">
        <v>9.4129000000000004E-2</v>
      </c>
      <c r="O1560">
        <v>11.042109</v>
      </c>
      <c r="P1560">
        <v>6.9950000000000003E-3</v>
      </c>
    </row>
    <row r="1561" spans="1:16" x14ac:dyDescent="0.2">
      <c r="A1561" t="s">
        <v>132</v>
      </c>
      <c r="B1561">
        <v>343</v>
      </c>
      <c r="C1561">
        <v>359</v>
      </c>
      <c r="D1561" t="s">
        <v>177</v>
      </c>
      <c r="G1561">
        <v>15</v>
      </c>
      <c r="H1561">
        <v>1913.979</v>
      </c>
      <c r="I1561" t="s">
        <v>21</v>
      </c>
      <c r="J1561">
        <v>50.000003999999997</v>
      </c>
      <c r="K1561">
        <v>1919.3720080000001</v>
      </c>
      <c r="L1561">
        <v>0.291076</v>
      </c>
      <c r="M1561">
        <v>4.340814</v>
      </c>
      <c r="N1561">
        <v>0.291076</v>
      </c>
      <c r="O1561">
        <v>11.087865000000001</v>
      </c>
      <c r="P1561">
        <v>9.5700000000000004E-3</v>
      </c>
    </row>
    <row r="1562" spans="1:16" x14ac:dyDescent="0.2">
      <c r="A1562" t="s">
        <v>132</v>
      </c>
      <c r="B1562">
        <v>360</v>
      </c>
      <c r="C1562">
        <v>369</v>
      </c>
      <c r="D1562" t="s">
        <v>178</v>
      </c>
      <c r="G1562">
        <v>9</v>
      </c>
      <c r="H1562">
        <v>1310.5623000000001</v>
      </c>
      <c r="I1562" t="s">
        <v>19</v>
      </c>
      <c r="J1562">
        <v>0</v>
      </c>
      <c r="K1562">
        <v>1311.370334</v>
      </c>
      <c r="L1562">
        <v>0</v>
      </c>
      <c r="M1562">
        <v>0</v>
      </c>
      <c r="N1562">
        <v>0</v>
      </c>
      <c r="O1562">
        <v>10.263934000000001</v>
      </c>
      <c r="P1562">
        <v>0</v>
      </c>
    </row>
    <row r="1563" spans="1:16" x14ac:dyDescent="0.2">
      <c r="A1563" t="s">
        <v>132</v>
      </c>
      <c r="B1563">
        <v>360</v>
      </c>
      <c r="C1563">
        <v>369</v>
      </c>
      <c r="D1563" t="s">
        <v>178</v>
      </c>
      <c r="G1563">
        <v>9</v>
      </c>
      <c r="H1563">
        <v>1310.5623000000001</v>
      </c>
      <c r="I1563" t="s">
        <v>19</v>
      </c>
      <c r="J1563">
        <v>5.0000000000000001E-3</v>
      </c>
      <c r="K1563">
        <v>1311.8940669999999</v>
      </c>
      <c r="L1563">
        <v>2.1649999999999999E-2</v>
      </c>
      <c r="M1563">
        <v>0.52373199999999998</v>
      </c>
      <c r="N1563">
        <v>2.1649999999999999E-2</v>
      </c>
      <c r="O1563">
        <v>10.214985</v>
      </c>
      <c r="P1563">
        <v>1.4033E-2</v>
      </c>
    </row>
    <row r="1564" spans="1:16" x14ac:dyDescent="0.2">
      <c r="A1564" t="s">
        <v>132</v>
      </c>
      <c r="B1564">
        <v>360</v>
      </c>
      <c r="C1564">
        <v>369</v>
      </c>
      <c r="D1564" t="s">
        <v>178</v>
      </c>
      <c r="G1564">
        <v>9</v>
      </c>
      <c r="H1564">
        <v>1310.5623000000001</v>
      </c>
      <c r="I1564" t="s">
        <v>19</v>
      </c>
      <c r="J1564">
        <v>0.05</v>
      </c>
      <c r="K1564">
        <v>1311.9947010000001</v>
      </c>
      <c r="L1564">
        <v>9.0150000000000004E-3</v>
      </c>
      <c r="M1564">
        <v>0.62436700000000001</v>
      </c>
      <c r="N1564">
        <v>9.0150000000000004E-3</v>
      </c>
      <c r="O1564">
        <v>10.237204999999999</v>
      </c>
      <c r="P1564">
        <v>2.931E-3</v>
      </c>
    </row>
    <row r="1565" spans="1:16" x14ac:dyDescent="0.2">
      <c r="A1565" t="s">
        <v>132</v>
      </c>
      <c r="B1565">
        <v>360</v>
      </c>
      <c r="C1565">
        <v>369</v>
      </c>
      <c r="D1565" t="s">
        <v>178</v>
      </c>
      <c r="G1565">
        <v>9</v>
      </c>
      <c r="H1565">
        <v>1310.5623000000001</v>
      </c>
      <c r="I1565" t="s">
        <v>19</v>
      </c>
      <c r="J1565">
        <v>0.5</v>
      </c>
      <c r="K1565">
        <v>1312.0669829999999</v>
      </c>
      <c r="L1565">
        <v>3.8789999999999998E-2</v>
      </c>
      <c r="M1565">
        <v>0.69664800000000004</v>
      </c>
      <c r="N1565">
        <v>3.8789999999999998E-2</v>
      </c>
      <c r="O1565">
        <v>10.249909000000001</v>
      </c>
      <c r="P1565">
        <v>1.1892E-2</v>
      </c>
    </row>
    <row r="1566" spans="1:16" x14ac:dyDescent="0.2">
      <c r="A1566" t="s">
        <v>132</v>
      </c>
      <c r="B1566">
        <v>360</v>
      </c>
      <c r="C1566">
        <v>369</v>
      </c>
      <c r="D1566" t="s">
        <v>178</v>
      </c>
      <c r="G1566">
        <v>9</v>
      </c>
      <c r="H1566">
        <v>1310.5623000000001</v>
      </c>
      <c r="I1566" t="s">
        <v>19</v>
      </c>
      <c r="J1566">
        <v>5</v>
      </c>
      <c r="K1566">
        <v>1312.4884460000001</v>
      </c>
      <c r="L1566">
        <v>1.2681E-2</v>
      </c>
      <c r="M1566">
        <v>1.1181110000000001</v>
      </c>
      <c r="N1566">
        <v>1.2681E-2</v>
      </c>
      <c r="O1566">
        <v>10.280557</v>
      </c>
      <c r="P1566">
        <v>1.0576E-2</v>
      </c>
    </row>
    <row r="1567" spans="1:16" x14ac:dyDescent="0.2">
      <c r="A1567" t="s">
        <v>132</v>
      </c>
      <c r="B1567">
        <v>360</v>
      </c>
      <c r="C1567">
        <v>369</v>
      </c>
      <c r="D1567" t="s">
        <v>178</v>
      </c>
      <c r="G1567">
        <v>9</v>
      </c>
      <c r="H1567">
        <v>1310.5623000000001</v>
      </c>
      <c r="I1567" t="s">
        <v>19</v>
      </c>
      <c r="J1567">
        <v>50.000003999999997</v>
      </c>
      <c r="K1567">
        <v>1312.6127739999999</v>
      </c>
      <c r="L1567">
        <v>2.8346E-2</v>
      </c>
      <c r="M1567">
        <v>1.2424390000000001</v>
      </c>
      <c r="N1567">
        <v>2.8346E-2</v>
      </c>
      <c r="O1567">
        <v>10.322836000000001</v>
      </c>
      <c r="P1567">
        <v>4.0200000000000001E-3</v>
      </c>
    </row>
    <row r="1568" spans="1:16" x14ac:dyDescent="0.2">
      <c r="A1568" t="s">
        <v>132</v>
      </c>
      <c r="B1568">
        <v>360</v>
      </c>
      <c r="C1568">
        <v>369</v>
      </c>
      <c r="D1568" t="s">
        <v>178</v>
      </c>
      <c r="G1568">
        <v>9</v>
      </c>
      <c r="H1568">
        <v>1310.5623000000001</v>
      </c>
      <c r="I1568" t="s">
        <v>21</v>
      </c>
      <c r="J1568">
        <v>0</v>
      </c>
      <c r="K1568">
        <v>1311.370334</v>
      </c>
      <c r="L1568">
        <v>0</v>
      </c>
      <c r="M1568">
        <v>0</v>
      </c>
      <c r="N1568">
        <v>0</v>
      </c>
      <c r="O1568">
        <v>10.263934000000001</v>
      </c>
      <c r="P1568">
        <v>0</v>
      </c>
    </row>
    <row r="1569" spans="1:16" x14ac:dyDescent="0.2">
      <c r="A1569" t="s">
        <v>132</v>
      </c>
      <c r="B1569">
        <v>360</v>
      </c>
      <c r="C1569">
        <v>369</v>
      </c>
      <c r="D1569" t="s">
        <v>178</v>
      </c>
      <c r="G1569">
        <v>9</v>
      </c>
      <c r="H1569">
        <v>1310.5623000000001</v>
      </c>
      <c r="I1569" t="s">
        <v>21</v>
      </c>
      <c r="J1569">
        <v>5.0000000000000001E-3</v>
      </c>
      <c r="K1569">
        <v>1311.8424950000001</v>
      </c>
      <c r="L1569">
        <v>0.110318</v>
      </c>
      <c r="M1569">
        <v>0.472161</v>
      </c>
      <c r="N1569">
        <v>0.110318</v>
      </c>
      <c r="O1569">
        <v>10.242272</v>
      </c>
      <c r="P1569">
        <v>1.2515999999999999E-2</v>
      </c>
    </row>
    <row r="1570" spans="1:16" x14ac:dyDescent="0.2">
      <c r="A1570" t="s">
        <v>132</v>
      </c>
      <c r="B1570">
        <v>360</v>
      </c>
      <c r="C1570">
        <v>369</v>
      </c>
      <c r="D1570" t="s">
        <v>178</v>
      </c>
      <c r="G1570">
        <v>9</v>
      </c>
      <c r="H1570">
        <v>1310.5623000000001</v>
      </c>
      <c r="I1570" t="s">
        <v>21</v>
      </c>
      <c r="J1570">
        <v>0.05</v>
      </c>
      <c r="K1570">
        <v>1311.8872819999999</v>
      </c>
      <c r="L1570">
        <v>5.1251999999999999E-2</v>
      </c>
      <c r="M1570">
        <v>0.51694700000000005</v>
      </c>
      <c r="N1570">
        <v>5.1251999999999999E-2</v>
      </c>
      <c r="O1570">
        <v>10.244225999999999</v>
      </c>
      <c r="P1570">
        <v>8.3029999999999996E-3</v>
      </c>
    </row>
    <row r="1571" spans="1:16" x14ac:dyDescent="0.2">
      <c r="A1571" t="s">
        <v>132</v>
      </c>
      <c r="B1571">
        <v>360</v>
      </c>
      <c r="C1571">
        <v>369</v>
      </c>
      <c r="D1571" t="s">
        <v>178</v>
      </c>
      <c r="G1571">
        <v>9</v>
      </c>
      <c r="H1571">
        <v>1310.5623000000001</v>
      </c>
      <c r="I1571" t="s">
        <v>21</v>
      </c>
      <c r="J1571">
        <v>0.5</v>
      </c>
      <c r="K1571">
        <v>1312.1209919999999</v>
      </c>
      <c r="L1571">
        <v>5.9068000000000002E-2</v>
      </c>
      <c r="M1571">
        <v>0.75065700000000002</v>
      </c>
      <c r="N1571">
        <v>5.9068000000000002E-2</v>
      </c>
      <c r="O1571">
        <v>10.258368000000001</v>
      </c>
      <c r="P1571">
        <v>1.0833000000000001E-2</v>
      </c>
    </row>
    <row r="1572" spans="1:16" x14ac:dyDescent="0.2">
      <c r="A1572" t="s">
        <v>132</v>
      </c>
      <c r="B1572">
        <v>360</v>
      </c>
      <c r="C1572">
        <v>369</v>
      </c>
      <c r="D1572" t="s">
        <v>178</v>
      </c>
      <c r="G1572">
        <v>9</v>
      </c>
      <c r="H1572">
        <v>1310.5623000000001</v>
      </c>
      <c r="I1572" t="s">
        <v>21</v>
      </c>
      <c r="J1572">
        <v>5</v>
      </c>
      <c r="K1572">
        <v>1312.3967660000001</v>
      </c>
      <c r="L1572">
        <v>3.5417999999999998E-2</v>
      </c>
      <c r="M1572">
        <v>1.026432</v>
      </c>
      <c r="N1572">
        <v>3.5417999999999998E-2</v>
      </c>
      <c r="O1572">
        <v>10.291232000000001</v>
      </c>
      <c r="P1572">
        <v>8.3850000000000001E-3</v>
      </c>
    </row>
    <row r="1573" spans="1:16" x14ac:dyDescent="0.2">
      <c r="A1573" t="s">
        <v>132</v>
      </c>
      <c r="B1573">
        <v>360</v>
      </c>
      <c r="C1573">
        <v>369</v>
      </c>
      <c r="D1573" t="s">
        <v>178</v>
      </c>
      <c r="G1573">
        <v>9</v>
      </c>
      <c r="H1573">
        <v>1310.5623000000001</v>
      </c>
      <c r="I1573" t="s">
        <v>21</v>
      </c>
      <c r="J1573">
        <v>50.000003999999997</v>
      </c>
      <c r="K1573">
        <v>1312.5644319999999</v>
      </c>
      <c r="L1573">
        <v>0.124345</v>
      </c>
      <c r="M1573">
        <v>1.194097</v>
      </c>
      <c r="N1573">
        <v>0.124345</v>
      </c>
      <c r="O1573">
        <v>10.330106000000001</v>
      </c>
      <c r="P1573">
        <v>1.3228E-2</v>
      </c>
    </row>
    <row r="1574" spans="1:16" x14ac:dyDescent="0.2">
      <c r="A1574" t="s">
        <v>132</v>
      </c>
      <c r="B1574">
        <v>377</v>
      </c>
      <c r="C1574">
        <v>389</v>
      </c>
      <c r="D1574" t="s">
        <v>179</v>
      </c>
      <c r="G1574">
        <v>12</v>
      </c>
      <c r="H1574">
        <v>1607.8024</v>
      </c>
      <c r="I1574" t="s">
        <v>19</v>
      </c>
      <c r="J1574">
        <v>0</v>
      </c>
      <c r="K1574">
        <v>1608.717551</v>
      </c>
      <c r="L1574">
        <v>0</v>
      </c>
      <c r="M1574">
        <v>0</v>
      </c>
      <c r="N1574">
        <v>0</v>
      </c>
      <c r="O1574">
        <v>11.299982999999999</v>
      </c>
      <c r="P1574">
        <v>0</v>
      </c>
    </row>
    <row r="1575" spans="1:16" x14ac:dyDescent="0.2">
      <c r="A1575" t="s">
        <v>132</v>
      </c>
      <c r="B1575">
        <v>377</v>
      </c>
      <c r="C1575">
        <v>389</v>
      </c>
      <c r="D1575" t="s">
        <v>179</v>
      </c>
      <c r="G1575">
        <v>12</v>
      </c>
      <c r="H1575">
        <v>1607.8024</v>
      </c>
      <c r="I1575" t="s">
        <v>19</v>
      </c>
      <c r="J1575">
        <v>5.0000000000000001E-3</v>
      </c>
      <c r="K1575">
        <v>1611.946414</v>
      </c>
      <c r="L1575">
        <v>7.4065000000000006E-2</v>
      </c>
      <c r="M1575">
        <v>3.228863</v>
      </c>
      <c r="N1575">
        <v>7.4065000000000006E-2</v>
      </c>
      <c r="O1575">
        <v>11.276173999999999</v>
      </c>
      <c r="P1575">
        <v>8.1209999999999997E-3</v>
      </c>
    </row>
    <row r="1576" spans="1:16" x14ac:dyDescent="0.2">
      <c r="A1576" t="s">
        <v>132</v>
      </c>
      <c r="B1576">
        <v>377</v>
      </c>
      <c r="C1576">
        <v>389</v>
      </c>
      <c r="D1576" t="s">
        <v>179</v>
      </c>
      <c r="G1576">
        <v>12</v>
      </c>
      <c r="H1576">
        <v>1607.8024</v>
      </c>
      <c r="I1576" t="s">
        <v>19</v>
      </c>
      <c r="J1576">
        <v>0.05</v>
      </c>
      <c r="K1576">
        <v>1612.180466</v>
      </c>
      <c r="L1576">
        <v>0.12837699999999999</v>
      </c>
      <c r="M1576">
        <v>3.4629150000000002</v>
      </c>
      <c r="N1576">
        <v>0.12837699999999999</v>
      </c>
      <c r="O1576">
        <v>11.288883999999999</v>
      </c>
      <c r="P1576">
        <v>2.4359999999999998E-3</v>
      </c>
    </row>
    <row r="1577" spans="1:16" x14ac:dyDescent="0.2">
      <c r="A1577" t="s">
        <v>132</v>
      </c>
      <c r="B1577">
        <v>377</v>
      </c>
      <c r="C1577">
        <v>389</v>
      </c>
      <c r="D1577" t="s">
        <v>179</v>
      </c>
      <c r="G1577">
        <v>12</v>
      </c>
      <c r="H1577">
        <v>1607.8024</v>
      </c>
      <c r="I1577" t="s">
        <v>19</v>
      </c>
      <c r="J1577">
        <v>0.5</v>
      </c>
      <c r="K1577">
        <v>1612.5387390000001</v>
      </c>
      <c r="L1577">
        <v>0.31529499999999999</v>
      </c>
      <c r="M1577">
        <v>3.8211879999999998</v>
      </c>
      <c r="N1577">
        <v>0.31529499999999999</v>
      </c>
      <c r="O1577">
        <v>11.294919</v>
      </c>
      <c r="P1577">
        <v>5.4510000000000001E-3</v>
      </c>
    </row>
    <row r="1578" spans="1:16" x14ac:dyDescent="0.2">
      <c r="A1578" t="s">
        <v>132</v>
      </c>
      <c r="B1578">
        <v>377</v>
      </c>
      <c r="C1578">
        <v>389</v>
      </c>
      <c r="D1578" t="s">
        <v>179</v>
      </c>
      <c r="G1578">
        <v>12</v>
      </c>
      <c r="H1578">
        <v>1607.8024</v>
      </c>
      <c r="I1578" t="s">
        <v>19</v>
      </c>
      <c r="J1578">
        <v>5</v>
      </c>
      <c r="K1578">
        <v>1613.368849</v>
      </c>
      <c r="L1578">
        <v>8.5364999999999996E-2</v>
      </c>
      <c r="M1578">
        <v>4.6512979999999997</v>
      </c>
      <c r="N1578">
        <v>8.5364999999999996E-2</v>
      </c>
      <c r="O1578">
        <v>11.332834999999999</v>
      </c>
      <c r="P1578">
        <v>7.2560000000000003E-3</v>
      </c>
    </row>
    <row r="1579" spans="1:16" x14ac:dyDescent="0.2">
      <c r="A1579" t="s">
        <v>132</v>
      </c>
      <c r="B1579">
        <v>377</v>
      </c>
      <c r="C1579">
        <v>389</v>
      </c>
      <c r="D1579" t="s">
        <v>179</v>
      </c>
      <c r="G1579">
        <v>12</v>
      </c>
      <c r="H1579">
        <v>1607.8024</v>
      </c>
      <c r="I1579" t="s">
        <v>19</v>
      </c>
      <c r="J1579">
        <v>50.000003999999997</v>
      </c>
      <c r="K1579">
        <v>1613.6253919999999</v>
      </c>
      <c r="L1579">
        <v>0.116879</v>
      </c>
      <c r="M1579">
        <v>4.9078410000000003</v>
      </c>
      <c r="N1579">
        <v>0.116879</v>
      </c>
      <c r="O1579">
        <v>11.362975</v>
      </c>
      <c r="P1579">
        <v>1.0148000000000001E-2</v>
      </c>
    </row>
    <row r="1580" spans="1:16" x14ac:dyDescent="0.2">
      <c r="A1580" t="s">
        <v>132</v>
      </c>
      <c r="B1580">
        <v>377</v>
      </c>
      <c r="C1580">
        <v>389</v>
      </c>
      <c r="D1580" t="s">
        <v>179</v>
      </c>
      <c r="G1580">
        <v>12</v>
      </c>
      <c r="H1580">
        <v>1607.8024</v>
      </c>
      <c r="I1580" t="s">
        <v>21</v>
      </c>
      <c r="J1580">
        <v>0</v>
      </c>
      <c r="K1580">
        <v>1608.717551</v>
      </c>
      <c r="L1580">
        <v>0</v>
      </c>
      <c r="M1580">
        <v>0</v>
      </c>
      <c r="N1580">
        <v>0</v>
      </c>
      <c r="O1580">
        <v>11.299982999999999</v>
      </c>
      <c r="P1580">
        <v>0</v>
      </c>
    </row>
    <row r="1581" spans="1:16" x14ac:dyDescent="0.2">
      <c r="A1581" t="s">
        <v>132</v>
      </c>
      <c r="B1581">
        <v>377</v>
      </c>
      <c r="C1581">
        <v>389</v>
      </c>
      <c r="D1581" t="s">
        <v>179</v>
      </c>
      <c r="G1581">
        <v>12</v>
      </c>
      <c r="H1581">
        <v>1607.8024</v>
      </c>
      <c r="I1581" t="s">
        <v>21</v>
      </c>
      <c r="J1581">
        <v>5.0000000000000001E-3</v>
      </c>
      <c r="K1581">
        <v>1611.5710469999999</v>
      </c>
      <c r="L1581">
        <v>3.7545000000000002E-2</v>
      </c>
      <c r="M1581">
        <v>2.8534959999999998</v>
      </c>
      <c r="N1581">
        <v>3.7545000000000002E-2</v>
      </c>
      <c r="O1581">
        <v>11.289925999999999</v>
      </c>
      <c r="P1581">
        <v>2.5599999999999999E-4</v>
      </c>
    </row>
    <row r="1582" spans="1:16" x14ac:dyDescent="0.2">
      <c r="A1582" t="s">
        <v>132</v>
      </c>
      <c r="B1582">
        <v>377</v>
      </c>
      <c r="C1582">
        <v>389</v>
      </c>
      <c r="D1582" t="s">
        <v>179</v>
      </c>
      <c r="G1582">
        <v>12</v>
      </c>
      <c r="H1582">
        <v>1607.8024</v>
      </c>
      <c r="I1582" t="s">
        <v>21</v>
      </c>
      <c r="J1582">
        <v>0.05</v>
      </c>
      <c r="K1582">
        <v>1612.2188180000001</v>
      </c>
      <c r="L1582">
        <v>0.10259600000000001</v>
      </c>
      <c r="M1582">
        <v>3.5012669999999999</v>
      </c>
      <c r="N1582">
        <v>0.10259600000000001</v>
      </c>
      <c r="O1582">
        <v>11.294223000000001</v>
      </c>
      <c r="P1582">
        <v>3.1649999999999998E-3</v>
      </c>
    </row>
    <row r="1583" spans="1:16" x14ac:dyDescent="0.2">
      <c r="A1583" t="s">
        <v>132</v>
      </c>
      <c r="B1583">
        <v>377</v>
      </c>
      <c r="C1583">
        <v>389</v>
      </c>
      <c r="D1583" t="s">
        <v>179</v>
      </c>
      <c r="G1583">
        <v>12</v>
      </c>
      <c r="H1583">
        <v>1607.8024</v>
      </c>
      <c r="I1583" t="s">
        <v>21</v>
      </c>
      <c r="J1583">
        <v>0.5</v>
      </c>
      <c r="K1583">
        <v>1612.608878</v>
      </c>
      <c r="L1583">
        <v>0.31281100000000001</v>
      </c>
      <c r="M1583">
        <v>3.8913259999999998</v>
      </c>
      <c r="N1583">
        <v>0.31281100000000001</v>
      </c>
      <c r="O1583">
        <v>11.299581999999999</v>
      </c>
      <c r="P1583">
        <v>8.2349999999999993E-3</v>
      </c>
    </row>
    <row r="1584" spans="1:16" x14ac:dyDescent="0.2">
      <c r="A1584" t="s">
        <v>132</v>
      </c>
      <c r="B1584">
        <v>377</v>
      </c>
      <c r="C1584">
        <v>389</v>
      </c>
      <c r="D1584" t="s">
        <v>179</v>
      </c>
      <c r="G1584">
        <v>12</v>
      </c>
      <c r="H1584">
        <v>1607.8024</v>
      </c>
      <c r="I1584" t="s">
        <v>21</v>
      </c>
      <c r="J1584">
        <v>5</v>
      </c>
      <c r="K1584">
        <v>1612.597722</v>
      </c>
      <c r="L1584">
        <v>0.15736800000000001</v>
      </c>
      <c r="M1584">
        <v>3.8801709999999998</v>
      </c>
      <c r="N1584">
        <v>0.15736800000000001</v>
      </c>
      <c r="O1584">
        <v>11.335022</v>
      </c>
      <c r="P1584">
        <v>9.9889999999999996E-3</v>
      </c>
    </row>
    <row r="1585" spans="1:16" x14ac:dyDescent="0.2">
      <c r="A1585" t="s">
        <v>132</v>
      </c>
      <c r="B1585">
        <v>377</v>
      </c>
      <c r="C1585">
        <v>389</v>
      </c>
      <c r="D1585" t="s">
        <v>179</v>
      </c>
      <c r="G1585">
        <v>12</v>
      </c>
      <c r="H1585">
        <v>1607.8024</v>
      </c>
      <c r="I1585" t="s">
        <v>21</v>
      </c>
      <c r="J1585">
        <v>50.000003999999997</v>
      </c>
      <c r="K1585">
        <v>1613.4069360000001</v>
      </c>
      <c r="L1585">
        <v>0.242088</v>
      </c>
      <c r="M1585">
        <v>4.6893849999999997</v>
      </c>
      <c r="N1585">
        <v>0.242088</v>
      </c>
      <c r="O1585">
        <v>11.382269000000001</v>
      </c>
      <c r="P1585">
        <v>2.0674000000000001E-2</v>
      </c>
    </row>
    <row r="1586" spans="1:16" x14ac:dyDescent="0.2">
      <c r="A1586" t="s">
        <v>132</v>
      </c>
      <c r="B1586">
        <v>379</v>
      </c>
      <c r="C1586">
        <v>390</v>
      </c>
      <c r="D1586" t="s">
        <v>180</v>
      </c>
      <c r="G1586">
        <v>11</v>
      </c>
      <c r="H1586">
        <v>1498.7536</v>
      </c>
      <c r="I1586" t="s">
        <v>19</v>
      </c>
      <c r="J1586">
        <v>0</v>
      </c>
      <c r="K1586">
        <v>1499.5305820000001</v>
      </c>
      <c r="L1586">
        <v>0</v>
      </c>
      <c r="M1586">
        <v>0</v>
      </c>
      <c r="N1586">
        <v>0</v>
      </c>
      <c r="O1586">
        <v>7.3475419999999998</v>
      </c>
      <c r="P1586">
        <v>0</v>
      </c>
    </row>
    <row r="1587" spans="1:16" x14ac:dyDescent="0.2">
      <c r="A1587" t="s">
        <v>132</v>
      </c>
      <c r="B1587">
        <v>379</v>
      </c>
      <c r="C1587">
        <v>390</v>
      </c>
      <c r="D1587" t="s">
        <v>180</v>
      </c>
      <c r="G1587">
        <v>11</v>
      </c>
      <c r="H1587">
        <v>1498.7536</v>
      </c>
      <c r="I1587" t="s">
        <v>19</v>
      </c>
      <c r="J1587">
        <v>5.0000000000000001E-3</v>
      </c>
      <c r="K1587">
        <v>1501.413382</v>
      </c>
      <c r="L1587">
        <v>6.8670999999999996E-2</v>
      </c>
      <c r="M1587">
        <v>1.8828</v>
      </c>
      <c r="N1587">
        <v>6.8670999999999996E-2</v>
      </c>
      <c r="O1587">
        <v>7.2975899999999996</v>
      </c>
      <c r="P1587">
        <v>1.5617000000000001E-2</v>
      </c>
    </row>
    <row r="1588" spans="1:16" x14ac:dyDescent="0.2">
      <c r="A1588" t="s">
        <v>132</v>
      </c>
      <c r="B1588">
        <v>379</v>
      </c>
      <c r="C1588">
        <v>390</v>
      </c>
      <c r="D1588" t="s">
        <v>180</v>
      </c>
      <c r="G1588">
        <v>11</v>
      </c>
      <c r="H1588">
        <v>1498.7536</v>
      </c>
      <c r="I1588" t="s">
        <v>19</v>
      </c>
      <c r="J1588">
        <v>0.05</v>
      </c>
      <c r="K1588">
        <v>1501.638694</v>
      </c>
      <c r="L1588">
        <v>7.7802999999999997E-2</v>
      </c>
      <c r="M1588">
        <v>2.1081120000000002</v>
      </c>
      <c r="N1588">
        <v>7.7802999999999997E-2</v>
      </c>
      <c r="O1588">
        <v>7.317272</v>
      </c>
      <c r="P1588">
        <v>2.362E-3</v>
      </c>
    </row>
    <row r="1589" spans="1:16" x14ac:dyDescent="0.2">
      <c r="A1589" t="s">
        <v>132</v>
      </c>
      <c r="B1589">
        <v>379</v>
      </c>
      <c r="C1589">
        <v>390</v>
      </c>
      <c r="D1589" t="s">
        <v>180</v>
      </c>
      <c r="G1589">
        <v>11</v>
      </c>
      <c r="H1589">
        <v>1498.7536</v>
      </c>
      <c r="I1589" t="s">
        <v>19</v>
      </c>
      <c r="J1589">
        <v>0.5</v>
      </c>
      <c r="K1589">
        <v>1501.7925</v>
      </c>
      <c r="L1589">
        <v>3.3704999999999999E-2</v>
      </c>
      <c r="M1589">
        <v>2.2619180000000001</v>
      </c>
      <c r="N1589">
        <v>3.3704999999999999E-2</v>
      </c>
      <c r="O1589">
        <v>7.3235760000000001</v>
      </c>
      <c r="P1589">
        <v>7.7609999999999997E-3</v>
      </c>
    </row>
    <row r="1590" spans="1:16" x14ac:dyDescent="0.2">
      <c r="A1590" t="s">
        <v>132</v>
      </c>
      <c r="B1590">
        <v>379</v>
      </c>
      <c r="C1590">
        <v>390</v>
      </c>
      <c r="D1590" t="s">
        <v>180</v>
      </c>
      <c r="G1590">
        <v>11</v>
      </c>
      <c r="H1590">
        <v>1498.7536</v>
      </c>
      <c r="I1590" t="s">
        <v>19</v>
      </c>
      <c r="J1590">
        <v>5</v>
      </c>
      <c r="K1590">
        <v>1502.2156620000001</v>
      </c>
      <c r="L1590">
        <v>4.6681E-2</v>
      </c>
      <c r="M1590">
        <v>2.685079</v>
      </c>
      <c r="N1590">
        <v>4.6681E-2</v>
      </c>
      <c r="O1590">
        <v>7.3374889999999997</v>
      </c>
      <c r="P1590">
        <v>6.1190000000000003E-3</v>
      </c>
    </row>
    <row r="1591" spans="1:16" x14ac:dyDescent="0.2">
      <c r="A1591" t="s">
        <v>132</v>
      </c>
      <c r="B1591">
        <v>379</v>
      </c>
      <c r="C1591">
        <v>390</v>
      </c>
      <c r="D1591" t="s">
        <v>180</v>
      </c>
      <c r="G1591">
        <v>11</v>
      </c>
      <c r="H1591">
        <v>1498.7536</v>
      </c>
      <c r="I1591" t="s">
        <v>19</v>
      </c>
      <c r="J1591">
        <v>50.000003999999997</v>
      </c>
      <c r="K1591">
        <v>1502.3538189999999</v>
      </c>
      <c r="L1591">
        <v>3.0949999999999998E-2</v>
      </c>
      <c r="M1591">
        <v>2.8232370000000002</v>
      </c>
      <c r="N1591">
        <v>3.0949999999999998E-2</v>
      </c>
      <c r="O1591">
        <v>7.3595059999999997</v>
      </c>
      <c r="P1591">
        <v>2.8609999999999998E-3</v>
      </c>
    </row>
    <row r="1592" spans="1:16" x14ac:dyDescent="0.2">
      <c r="A1592" t="s">
        <v>132</v>
      </c>
      <c r="B1592">
        <v>379</v>
      </c>
      <c r="C1592">
        <v>390</v>
      </c>
      <c r="D1592" t="s">
        <v>180</v>
      </c>
      <c r="G1592">
        <v>11</v>
      </c>
      <c r="H1592">
        <v>1498.7536</v>
      </c>
      <c r="I1592" t="s">
        <v>21</v>
      </c>
      <c r="J1592">
        <v>0</v>
      </c>
      <c r="K1592">
        <v>1499.5305820000001</v>
      </c>
      <c r="L1592">
        <v>0</v>
      </c>
      <c r="M1592">
        <v>0</v>
      </c>
      <c r="N1592">
        <v>0</v>
      </c>
      <c r="O1592">
        <v>7.3475419999999998</v>
      </c>
      <c r="P1592">
        <v>0</v>
      </c>
    </row>
    <row r="1593" spans="1:16" x14ac:dyDescent="0.2">
      <c r="A1593" t="s">
        <v>132</v>
      </c>
      <c r="B1593">
        <v>379</v>
      </c>
      <c r="C1593">
        <v>390</v>
      </c>
      <c r="D1593" t="s">
        <v>180</v>
      </c>
      <c r="G1593">
        <v>11</v>
      </c>
      <c r="H1593">
        <v>1498.7536</v>
      </c>
      <c r="I1593" t="s">
        <v>21</v>
      </c>
      <c r="J1593">
        <v>5.0000000000000001E-3</v>
      </c>
      <c r="K1593">
        <v>1501.440071</v>
      </c>
      <c r="L1593">
        <v>0.117768</v>
      </c>
      <c r="M1593">
        <v>1.9094880000000001</v>
      </c>
      <c r="N1593">
        <v>0.117768</v>
      </c>
      <c r="O1593">
        <v>7.3281609999999997</v>
      </c>
      <c r="P1593">
        <v>4.6979999999999999E-3</v>
      </c>
    </row>
    <row r="1594" spans="1:16" x14ac:dyDescent="0.2">
      <c r="A1594" t="s">
        <v>132</v>
      </c>
      <c r="B1594">
        <v>379</v>
      </c>
      <c r="C1594">
        <v>390</v>
      </c>
      <c r="D1594" t="s">
        <v>180</v>
      </c>
      <c r="G1594">
        <v>11</v>
      </c>
      <c r="H1594">
        <v>1498.7536</v>
      </c>
      <c r="I1594" t="s">
        <v>21</v>
      </c>
      <c r="J1594">
        <v>0.05</v>
      </c>
      <c r="K1594">
        <v>1501.52548</v>
      </c>
      <c r="L1594">
        <v>9.1372999999999996E-2</v>
      </c>
      <c r="M1594">
        <v>1.9948980000000001</v>
      </c>
      <c r="N1594">
        <v>9.1372999999999996E-2</v>
      </c>
      <c r="O1594">
        <v>7.3356680000000001</v>
      </c>
      <c r="P1594">
        <v>2.5530000000000001E-3</v>
      </c>
    </row>
    <row r="1595" spans="1:16" x14ac:dyDescent="0.2">
      <c r="A1595" t="s">
        <v>132</v>
      </c>
      <c r="B1595">
        <v>379</v>
      </c>
      <c r="C1595">
        <v>390</v>
      </c>
      <c r="D1595" t="s">
        <v>180</v>
      </c>
      <c r="G1595">
        <v>11</v>
      </c>
      <c r="H1595">
        <v>1498.7536</v>
      </c>
      <c r="I1595" t="s">
        <v>21</v>
      </c>
      <c r="J1595">
        <v>0.5</v>
      </c>
      <c r="K1595">
        <v>1501.5681480000001</v>
      </c>
      <c r="L1595">
        <v>0.12609300000000001</v>
      </c>
      <c r="M1595">
        <v>2.037566</v>
      </c>
      <c r="N1595">
        <v>0.12609300000000001</v>
      </c>
      <c r="O1595">
        <v>7.3408129999999998</v>
      </c>
      <c r="P1595">
        <v>8.6920000000000001E-3</v>
      </c>
    </row>
    <row r="1596" spans="1:16" x14ac:dyDescent="0.2">
      <c r="A1596" t="s">
        <v>132</v>
      </c>
      <c r="B1596">
        <v>379</v>
      </c>
      <c r="C1596">
        <v>390</v>
      </c>
      <c r="D1596" t="s">
        <v>180</v>
      </c>
      <c r="G1596">
        <v>11</v>
      </c>
      <c r="H1596">
        <v>1498.7536</v>
      </c>
      <c r="I1596" t="s">
        <v>21</v>
      </c>
      <c r="J1596">
        <v>5</v>
      </c>
      <c r="K1596">
        <v>1501.9595429999999</v>
      </c>
      <c r="L1596">
        <v>8.9923000000000003E-2</v>
      </c>
      <c r="M1596">
        <v>2.4289610000000001</v>
      </c>
      <c r="N1596">
        <v>8.9923000000000003E-2</v>
      </c>
      <c r="O1596">
        <v>7.3537759999999999</v>
      </c>
      <c r="P1596">
        <v>4.3940000000000003E-3</v>
      </c>
    </row>
    <row r="1597" spans="1:16" x14ac:dyDescent="0.2">
      <c r="A1597" t="s">
        <v>132</v>
      </c>
      <c r="B1597">
        <v>379</v>
      </c>
      <c r="C1597">
        <v>390</v>
      </c>
      <c r="D1597" t="s">
        <v>180</v>
      </c>
      <c r="G1597">
        <v>11</v>
      </c>
      <c r="H1597">
        <v>1498.7536</v>
      </c>
      <c r="I1597" t="s">
        <v>21</v>
      </c>
      <c r="J1597">
        <v>50.000003999999997</v>
      </c>
      <c r="K1597">
        <v>1502.1621729999999</v>
      </c>
      <c r="L1597">
        <v>5.9637999999999997E-2</v>
      </c>
      <c r="M1597">
        <v>2.6315909999999998</v>
      </c>
      <c r="N1597">
        <v>5.9637999999999997E-2</v>
      </c>
      <c r="O1597">
        <v>7.3703700000000003</v>
      </c>
      <c r="P1597">
        <v>2.5000000000000001E-3</v>
      </c>
    </row>
    <row r="1598" spans="1:16" x14ac:dyDescent="0.2">
      <c r="A1598" t="s">
        <v>132</v>
      </c>
      <c r="B1598">
        <v>381</v>
      </c>
      <c r="C1598">
        <v>391</v>
      </c>
      <c r="D1598" t="s">
        <v>181</v>
      </c>
      <c r="G1598">
        <v>10</v>
      </c>
      <c r="H1598">
        <v>1326.5994000000001</v>
      </c>
      <c r="I1598" t="s">
        <v>19</v>
      </c>
      <c r="J1598">
        <v>0</v>
      </c>
      <c r="K1598">
        <v>1327.3259310000001</v>
      </c>
      <c r="L1598">
        <v>0</v>
      </c>
      <c r="M1598">
        <v>0</v>
      </c>
      <c r="N1598">
        <v>0</v>
      </c>
      <c r="O1598">
        <v>6.3209479999999996</v>
      </c>
      <c r="P1598">
        <v>0</v>
      </c>
    </row>
    <row r="1599" spans="1:16" x14ac:dyDescent="0.2">
      <c r="A1599" t="s">
        <v>132</v>
      </c>
      <c r="B1599">
        <v>381</v>
      </c>
      <c r="C1599">
        <v>391</v>
      </c>
      <c r="D1599" t="s">
        <v>181</v>
      </c>
      <c r="G1599">
        <v>10</v>
      </c>
      <c r="H1599">
        <v>1326.5994000000001</v>
      </c>
      <c r="I1599" t="s">
        <v>19</v>
      </c>
      <c r="J1599">
        <v>5.0000000000000001E-3</v>
      </c>
      <c r="K1599">
        <v>1327.6384660000001</v>
      </c>
      <c r="L1599">
        <v>4.4160999999999999E-2</v>
      </c>
      <c r="M1599">
        <v>0.31253500000000001</v>
      </c>
      <c r="N1599">
        <v>4.4160999999999999E-2</v>
      </c>
      <c r="O1599">
        <v>6.2988</v>
      </c>
      <c r="P1599">
        <v>8.8710000000000004E-3</v>
      </c>
    </row>
    <row r="1600" spans="1:16" x14ac:dyDescent="0.2">
      <c r="A1600" t="s">
        <v>132</v>
      </c>
      <c r="B1600">
        <v>381</v>
      </c>
      <c r="C1600">
        <v>391</v>
      </c>
      <c r="D1600" t="s">
        <v>181</v>
      </c>
      <c r="G1600">
        <v>10</v>
      </c>
      <c r="H1600">
        <v>1326.5994000000001</v>
      </c>
      <c r="I1600" t="s">
        <v>19</v>
      </c>
      <c r="J1600">
        <v>0.05</v>
      </c>
      <c r="K1600">
        <v>1327.8813580000001</v>
      </c>
      <c r="L1600">
        <v>1.5226E-2</v>
      </c>
      <c r="M1600">
        <v>0.555427</v>
      </c>
      <c r="N1600">
        <v>1.5226E-2</v>
      </c>
      <c r="O1600">
        <v>6.3082409999999998</v>
      </c>
      <c r="P1600">
        <v>3.6410000000000001E-3</v>
      </c>
    </row>
    <row r="1601" spans="1:16" x14ac:dyDescent="0.2">
      <c r="A1601" t="s">
        <v>132</v>
      </c>
      <c r="B1601">
        <v>381</v>
      </c>
      <c r="C1601">
        <v>391</v>
      </c>
      <c r="D1601" t="s">
        <v>181</v>
      </c>
      <c r="G1601">
        <v>10</v>
      </c>
      <c r="H1601">
        <v>1326.5994000000001</v>
      </c>
      <c r="I1601" t="s">
        <v>19</v>
      </c>
      <c r="J1601">
        <v>0.5</v>
      </c>
      <c r="K1601">
        <v>1328.1974210000001</v>
      </c>
      <c r="L1601">
        <v>0.108441</v>
      </c>
      <c r="M1601">
        <v>0.87148999999999999</v>
      </c>
      <c r="N1601">
        <v>0.108441</v>
      </c>
      <c r="O1601">
        <v>6.3162859999999998</v>
      </c>
      <c r="P1601">
        <v>4.1110000000000001E-3</v>
      </c>
    </row>
    <row r="1602" spans="1:16" x14ac:dyDescent="0.2">
      <c r="A1602" t="s">
        <v>132</v>
      </c>
      <c r="B1602">
        <v>381</v>
      </c>
      <c r="C1602">
        <v>391</v>
      </c>
      <c r="D1602" t="s">
        <v>181</v>
      </c>
      <c r="G1602">
        <v>10</v>
      </c>
      <c r="H1602">
        <v>1326.5994000000001</v>
      </c>
      <c r="I1602" t="s">
        <v>19</v>
      </c>
      <c r="J1602">
        <v>5</v>
      </c>
      <c r="K1602">
        <v>1328.736478</v>
      </c>
      <c r="L1602">
        <v>7.4173000000000003E-2</v>
      </c>
      <c r="M1602">
        <v>1.410547</v>
      </c>
      <c r="N1602">
        <v>7.4173000000000003E-2</v>
      </c>
      <c r="O1602">
        <v>6.3247859999999996</v>
      </c>
      <c r="P1602">
        <v>5.1580000000000003E-3</v>
      </c>
    </row>
    <row r="1603" spans="1:16" x14ac:dyDescent="0.2">
      <c r="A1603" t="s">
        <v>132</v>
      </c>
      <c r="B1603">
        <v>381</v>
      </c>
      <c r="C1603">
        <v>391</v>
      </c>
      <c r="D1603" t="s">
        <v>181</v>
      </c>
      <c r="G1603">
        <v>10</v>
      </c>
      <c r="H1603">
        <v>1326.5994000000001</v>
      </c>
      <c r="I1603" t="s">
        <v>19</v>
      </c>
      <c r="J1603">
        <v>50.000003999999997</v>
      </c>
      <c r="K1603">
        <v>1329.4586139999999</v>
      </c>
      <c r="L1603">
        <v>4.1013000000000001E-2</v>
      </c>
      <c r="M1603">
        <v>2.1326830000000001</v>
      </c>
      <c r="N1603">
        <v>4.1013000000000001E-2</v>
      </c>
      <c r="O1603">
        <v>6.3453929999999996</v>
      </c>
      <c r="P1603">
        <v>3.3219999999999999E-3</v>
      </c>
    </row>
    <row r="1604" spans="1:16" x14ac:dyDescent="0.2">
      <c r="A1604" t="s">
        <v>132</v>
      </c>
      <c r="B1604">
        <v>381</v>
      </c>
      <c r="C1604">
        <v>391</v>
      </c>
      <c r="D1604" t="s">
        <v>181</v>
      </c>
      <c r="G1604">
        <v>10</v>
      </c>
      <c r="H1604">
        <v>1326.5994000000001</v>
      </c>
      <c r="I1604" t="s">
        <v>21</v>
      </c>
      <c r="J1604">
        <v>0</v>
      </c>
      <c r="K1604">
        <v>1327.3259310000001</v>
      </c>
      <c r="L1604">
        <v>0</v>
      </c>
      <c r="M1604">
        <v>0</v>
      </c>
      <c r="N1604">
        <v>0</v>
      </c>
      <c r="O1604">
        <v>6.3209479999999996</v>
      </c>
      <c r="P1604">
        <v>0</v>
      </c>
    </row>
    <row r="1605" spans="1:16" x14ac:dyDescent="0.2">
      <c r="A1605" t="s">
        <v>132</v>
      </c>
      <c r="B1605">
        <v>381</v>
      </c>
      <c r="C1605">
        <v>391</v>
      </c>
      <c r="D1605" t="s">
        <v>181</v>
      </c>
      <c r="G1605">
        <v>10</v>
      </c>
      <c r="H1605">
        <v>1326.5994000000001</v>
      </c>
      <c r="I1605" t="s">
        <v>21</v>
      </c>
      <c r="J1605">
        <v>5.0000000000000001E-3</v>
      </c>
      <c r="K1605">
        <v>1327.6509370000001</v>
      </c>
      <c r="L1605">
        <v>4.4832999999999998E-2</v>
      </c>
      <c r="M1605">
        <v>0.32500600000000002</v>
      </c>
      <c r="N1605">
        <v>4.4832999999999998E-2</v>
      </c>
      <c r="O1605">
        <v>6.3110869999999997</v>
      </c>
      <c r="P1605">
        <v>6.0540000000000004E-3</v>
      </c>
    </row>
    <row r="1606" spans="1:16" x14ac:dyDescent="0.2">
      <c r="A1606" t="s">
        <v>132</v>
      </c>
      <c r="B1606">
        <v>381</v>
      </c>
      <c r="C1606">
        <v>391</v>
      </c>
      <c r="D1606" t="s">
        <v>181</v>
      </c>
      <c r="G1606">
        <v>10</v>
      </c>
      <c r="H1606">
        <v>1326.5994000000001</v>
      </c>
      <c r="I1606" t="s">
        <v>21</v>
      </c>
      <c r="J1606">
        <v>0.05</v>
      </c>
      <c r="K1606">
        <v>1327.926874</v>
      </c>
      <c r="L1606">
        <v>7.0358000000000004E-2</v>
      </c>
      <c r="M1606">
        <v>0.600943</v>
      </c>
      <c r="N1606">
        <v>7.0358000000000004E-2</v>
      </c>
      <c r="O1606">
        <v>6.3224460000000002</v>
      </c>
      <c r="P1606">
        <v>1.3699999999999999E-3</v>
      </c>
    </row>
    <row r="1607" spans="1:16" x14ac:dyDescent="0.2">
      <c r="A1607" t="s">
        <v>132</v>
      </c>
      <c r="B1607">
        <v>381</v>
      </c>
      <c r="C1607">
        <v>391</v>
      </c>
      <c r="D1607" t="s">
        <v>181</v>
      </c>
      <c r="G1607">
        <v>10</v>
      </c>
      <c r="H1607">
        <v>1326.5994000000001</v>
      </c>
      <c r="I1607" t="s">
        <v>21</v>
      </c>
      <c r="J1607">
        <v>0.5</v>
      </c>
      <c r="K1607">
        <v>1328.210022</v>
      </c>
      <c r="L1607">
        <v>7.1696999999999997E-2</v>
      </c>
      <c r="M1607">
        <v>0.88409099999999996</v>
      </c>
      <c r="N1607">
        <v>7.1696999999999997E-2</v>
      </c>
      <c r="O1607">
        <v>6.3246229999999999</v>
      </c>
      <c r="P1607">
        <v>7.9330000000000008E-3</v>
      </c>
    </row>
    <row r="1608" spans="1:16" x14ac:dyDescent="0.2">
      <c r="A1608" t="s">
        <v>132</v>
      </c>
      <c r="B1608">
        <v>381</v>
      </c>
      <c r="C1608">
        <v>391</v>
      </c>
      <c r="D1608" t="s">
        <v>181</v>
      </c>
      <c r="G1608">
        <v>10</v>
      </c>
      <c r="H1608">
        <v>1326.5994000000001</v>
      </c>
      <c r="I1608" t="s">
        <v>21</v>
      </c>
      <c r="J1608">
        <v>5</v>
      </c>
      <c r="K1608">
        <v>1328.90517</v>
      </c>
      <c r="L1608">
        <v>2.409E-2</v>
      </c>
      <c r="M1608">
        <v>1.5792390000000001</v>
      </c>
      <c r="N1608">
        <v>2.409E-2</v>
      </c>
      <c r="O1608">
        <v>6.335852</v>
      </c>
      <c r="P1608">
        <v>7.0099999999999997E-3</v>
      </c>
    </row>
    <row r="1609" spans="1:16" x14ac:dyDescent="0.2">
      <c r="A1609" t="s">
        <v>132</v>
      </c>
      <c r="B1609">
        <v>381</v>
      </c>
      <c r="C1609">
        <v>391</v>
      </c>
      <c r="D1609" t="s">
        <v>181</v>
      </c>
      <c r="G1609">
        <v>10</v>
      </c>
      <c r="H1609">
        <v>1326.5994000000001</v>
      </c>
      <c r="I1609" t="s">
        <v>21</v>
      </c>
      <c r="J1609">
        <v>50.000003999999997</v>
      </c>
      <c r="K1609">
        <v>1329.5876459999999</v>
      </c>
      <c r="L1609">
        <v>7.8729999999999994E-2</v>
      </c>
      <c r="M1609">
        <v>2.2617150000000001</v>
      </c>
      <c r="N1609">
        <v>7.8729999999999994E-2</v>
      </c>
      <c r="O1609">
        <v>6.3542230000000002</v>
      </c>
      <c r="P1609">
        <v>1.348E-3</v>
      </c>
    </row>
    <row r="1610" spans="1:16" x14ac:dyDescent="0.2">
      <c r="A1610" t="s">
        <v>132</v>
      </c>
      <c r="B1610">
        <v>395</v>
      </c>
      <c r="C1610">
        <v>417</v>
      </c>
      <c r="D1610" t="s">
        <v>182</v>
      </c>
      <c r="G1610">
        <v>22</v>
      </c>
      <c r="H1610">
        <v>2415.1819999999998</v>
      </c>
      <c r="I1610" t="s">
        <v>19</v>
      </c>
      <c r="J1610">
        <v>0</v>
      </c>
      <c r="K1610">
        <v>2416.4769209999999</v>
      </c>
      <c r="L1610">
        <v>0</v>
      </c>
      <c r="M1610">
        <v>0</v>
      </c>
      <c r="N1610">
        <v>0</v>
      </c>
      <c r="O1610">
        <v>6.1541699999999997</v>
      </c>
      <c r="P1610">
        <v>0</v>
      </c>
    </row>
    <row r="1611" spans="1:16" x14ac:dyDescent="0.2">
      <c r="A1611" t="s">
        <v>132</v>
      </c>
      <c r="B1611">
        <v>395</v>
      </c>
      <c r="C1611">
        <v>417</v>
      </c>
      <c r="D1611" t="s">
        <v>182</v>
      </c>
      <c r="G1611">
        <v>22</v>
      </c>
      <c r="H1611">
        <v>2415.1819999999998</v>
      </c>
      <c r="I1611" t="s">
        <v>19</v>
      </c>
      <c r="J1611">
        <v>5.0000000000000001E-3</v>
      </c>
      <c r="K1611">
        <v>2416.9985310000002</v>
      </c>
      <c r="L1611">
        <v>6.3025999999999999E-2</v>
      </c>
      <c r="M1611">
        <v>0.52161000000000002</v>
      </c>
      <c r="N1611">
        <v>6.3025999999999999E-2</v>
      </c>
      <c r="O1611">
        <v>6.1423220000000001</v>
      </c>
      <c r="P1611">
        <v>8.2679999999999993E-3</v>
      </c>
    </row>
    <row r="1612" spans="1:16" x14ac:dyDescent="0.2">
      <c r="A1612" t="s">
        <v>132</v>
      </c>
      <c r="B1612">
        <v>395</v>
      </c>
      <c r="C1612">
        <v>417</v>
      </c>
      <c r="D1612" t="s">
        <v>182</v>
      </c>
      <c r="G1612">
        <v>22</v>
      </c>
      <c r="H1612">
        <v>2415.1819999999998</v>
      </c>
      <c r="I1612" t="s">
        <v>19</v>
      </c>
      <c r="J1612">
        <v>0.05</v>
      </c>
      <c r="K1612">
        <v>2417.2872630000002</v>
      </c>
      <c r="L1612">
        <v>4.8168000000000002E-2</v>
      </c>
      <c r="M1612">
        <v>0.81034200000000001</v>
      </c>
      <c r="N1612">
        <v>4.8168000000000002E-2</v>
      </c>
      <c r="O1612">
        <v>6.1447799999999999</v>
      </c>
      <c r="P1612">
        <v>9.59E-4</v>
      </c>
    </row>
    <row r="1613" spans="1:16" x14ac:dyDescent="0.2">
      <c r="A1613" t="s">
        <v>132</v>
      </c>
      <c r="B1613">
        <v>395</v>
      </c>
      <c r="C1613">
        <v>417</v>
      </c>
      <c r="D1613" t="s">
        <v>182</v>
      </c>
      <c r="G1613">
        <v>22</v>
      </c>
      <c r="H1613">
        <v>2415.1819999999998</v>
      </c>
      <c r="I1613" t="s">
        <v>19</v>
      </c>
      <c r="J1613">
        <v>0.5</v>
      </c>
      <c r="K1613">
        <v>2417.536623</v>
      </c>
      <c r="L1613">
        <v>1.9747000000000001E-2</v>
      </c>
      <c r="M1613">
        <v>1.0597019999999999</v>
      </c>
      <c r="N1613">
        <v>1.9747000000000001E-2</v>
      </c>
      <c r="O1613">
        <v>6.1552100000000003</v>
      </c>
      <c r="P1613">
        <v>4.4679999999999997E-3</v>
      </c>
    </row>
    <row r="1614" spans="1:16" x14ac:dyDescent="0.2">
      <c r="A1614" t="s">
        <v>132</v>
      </c>
      <c r="B1614">
        <v>395</v>
      </c>
      <c r="C1614">
        <v>417</v>
      </c>
      <c r="D1614" t="s">
        <v>182</v>
      </c>
      <c r="G1614">
        <v>22</v>
      </c>
      <c r="H1614">
        <v>2415.1819999999998</v>
      </c>
      <c r="I1614" t="s">
        <v>19</v>
      </c>
      <c r="J1614">
        <v>5</v>
      </c>
      <c r="K1614">
        <v>2418.076</v>
      </c>
      <c r="L1614">
        <v>5.6284000000000001E-2</v>
      </c>
      <c r="M1614">
        <v>1.5990789999999999</v>
      </c>
      <c r="N1614">
        <v>5.6284000000000001E-2</v>
      </c>
      <c r="O1614">
        <v>6.1602439999999996</v>
      </c>
      <c r="P1614">
        <v>3.0929999999999998E-3</v>
      </c>
    </row>
    <row r="1615" spans="1:16" x14ac:dyDescent="0.2">
      <c r="A1615" t="s">
        <v>132</v>
      </c>
      <c r="B1615">
        <v>395</v>
      </c>
      <c r="C1615">
        <v>417</v>
      </c>
      <c r="D1615" t="s">
        <v>182</v>
      </c>
      <c r="G1615">
        <v>22</v>
      </c>
      <c r="H1615">
        <v>2415.1819999999998</v>
      </c>
      <c r="I1615" t="s">
        <v>19</v>
      </c>
      <c r="J1615">
        <v>50.000003999999997</v>
      </c>
      <c r="K1615">
        <v>2418.2123390000002</v>
      </c>
      <c r="L1615">
        <v>4.3790999999999997E-2</v>
      </c>
      <c r="M1615">
        <v>1.7354179999999999</v>
      </c>
      <c r="N1615">
        <v>4.3790999999999997E-2</v>
      </c>
      <c r="O1615">
        <v>6.1722890000000001</v>
      </c>
      <c r="P1615">
        <v>2.8770000000000002E-3</v>
      </c>
    </row>
    <row r="1616" spans="1:16" x14ac:dyDescent="0.2">
      <c r="A1616" t="s">
        <v>132</v>
      </c>
      <c r="B1616">
        <v>395</v>
      </c>
      <c r="C1616">
        <v>417</v>
      </c>
      <c r="D1616" t="s">
        <v>182</v>
      </c>
      <c r="G1616">
        <v>22</v>
      </c>
      <c r="H1616">
        <v>2415.1819999999998</v>
      </c>
      <c r="I1616" t="s">
        <v>21</v>
      </c>
      <c r="J1616">
        <v>0</v>
      </c>
      <c r="K1616">
        <v>2416.4769209999999</v>
      </c>
      <c r="L1616">
        <v>0</v>
      </c>
      <c r="M1616">
        <v>0</v>
      </c>
      <c r="N1616">
        <v>0</v>
      </c>
      <c r="O1616">
        <v>6.1541699999999997</v>
      </c>
      <c r="P1616">
        <v>0</v>
      </c>
    </row>
    <row r="1617" spans="1:16" x14ac:dyDescent="0.2">
      <c r="A1617" t="s">
        <v>132</v>
      </c>
      <c r="B1617">
        <v>395</v>
      </c>
      <c r="C1617">
        <v>417</v>
      </c>
      <c r="D1617" t="s">
        <v>182</v>
      </c>
      <c r="G1617">
        <v>22</v>
      </c>
      <c r="H1617">
        <v>2415.1819999999998</v>
      </c>
      <c r="I1617" t="s">
        <v>21</v>
      </c>
      <c r="J1617">
        <v>5.0000000000000001E-3</v>
      </c>
      <c r="K1617">
        <v>2417.0349139999998</v>
      </c>
      <c r="L1617">
        <v>2.7019999999999999E-2</v>
      </c>
      <c r="M1617">
        <v>0.55799299999999996</v>
      </c>
      <c r="N1617">
        <v>2.7019999999999999E-2</v>
      </c>
      <c r="O1617">
        <v>6.150417</v>
      </c>
      <c r="P1617">
        <v>9.5209999999999999E-3</v>
      </c>
    </row>
    <row r="1618" spans="1:16" x14ac:dyDescent="0.2">
      <c r="A1618" t="s">
        <v>132</v>
      </c>
      <c r="B1618">
        <v>395</v>
      </c>
      <c r="C1618">
        <v>417</v>
      </c>
      <c r="D1618" t="s">
        <v>182</v>
      </c>
      <c r="G1618">
        <v>22</v>
      </c>
      <c r="H1618">
        <v>2415.1819999999998</v>
      </c>
      <c r="I1618" t="s">
        <v>21</v>
      </c>
      <c r="J1618">
        <v>0.05</v>
      </c>
      <c r="K1618">
        <v>2417.2672259999999</v>
      </c>
      <c r="L1618">
        <v>4.7841000000000002E-2</v>
      </c>
      <c r="M1618">
        <v>0.79030500000000004</v>
      </c>
      <c r="N1618">
        <v>4.7841000000000002E-2</v>
      </c>
      <c r="O1618">
        <v>6.1581780000000004</v>
      </c>
      <c r="P1618">
        <v>4.052E-3</v>
      </c>
    </row>
    <row r="1619" spans="1:16" x14ac:dyDescent="0.2">
      <c r="A1619" t="s">
        <v>132</v>
      </c>
      <c r="B1619">
        <v>395</v>
      </c>
      <c r="C1619">
        <v>417</v>
      </c>
      <c r="D1619" t="s">
        <v>182</v>
      </c>
      <c r="G1619">
        <v>22</v>
      </c>
      <c r="H1619">
        <v>2415.1819999999998</v>
      </c>
      <c r="I1619" t="s">
        <v>21</v>
      </c>
      <c r="J1619">
        <v>0.5</v>
      </c>
      <c r="K1619">
        <v>2417.808348</v>
      </c>
      <c r="L1619">
        <v>6.7716999999999999E-2</v>
      </c>
      <c r="M1619">
        <v>1.3314269999999999</v>
      </c>
      <c r="N1619">
        <v>6.7716999999999999E-2</v>
      </c>
      <c r="O1619">
        <v>6.1612419999999997</v>
      </c>
      <c r="P1619">
        <v>5.7749999999999998E-3</v>
      </c>
    </row>
    <row r="1620" spans="1:16" x14ac:dyDescent="0.2">
      <c r="A1620" t="s">
        <v>132</v>
      </c>
      <c r="B1620">
        <v>395</v>
      </c>
      <c r="C1620">
        <v>417</v>
      </c>
      <c r="D1620" t="s">
        <v>182</v>
      </c>
      <c r="G1620">
        <v>22</v>
      </c>
      <c r="H1620">
        <v>2415.1819999999998</v>
      </c>
      <c r="I1620" t="s">
        <v>21</v>
      </c>
      <c r="J1620">
        <v>5</v>
      </c>
      <c r="K1620">
        <v>2418.0485560000002</v>
      </c>
      <c r="L1620">
        <v>4.3112999999999999E-2</v>
      </c>
      <c r="M1620">
        <v>1.5716349999999999</v>
      </c>
      <c r="N1620">
        <v>4.3112999999999999E-2</v>
      </c>
      <c r="O1620">
        <v>6.1699089999999996</v>
      </c>
      <c r="P1620">
        <v>1.3370000000000001E-3</v>
      </c>
    </row>
    <row r="1621" spans="1:16" x14ac:dyDescent="0.2">
      <c r="A1621" t="s">
        <v>132</v>
      </c>
      <c r="B1621">
        <v>395</v>
      </c>
      <c r="C1621">
        <v>417</v>
      </c>
      <c r="D1621" t="s">
        <v>182</v>
      </c>
      <c r="G1621">
        <v>22</v>
      </c>
      <c r="H1621">
        <v>2415.1819999999998</v>
      </c>
      <c r="I1621" t="s">
        <v>21</v>
      </c>
      <c r="J1621">
        <v>50.000003999999997</v>
      </c>
      <c r="K1621">
        <v>2418.2746630000001</v>
      </c>
      <c r="L1621">
        <v>6.3908000000000006E-2</v>
      </c>
      <c r="M1621">
        <v>1.797742</v>
      </c>
      <c r="N1621">
        <v>6.3908000000000006E-2</v>
      </c>
      <c r="O1621">
        <v>6.1826679999999996</v>
      </c>
      <c r="P1621">
        <v>1.0920000000000001E-3</v>
      </c>
    </row>
    <row r="1622" spans="1:16" x14ac:dyDescent="0.2">
      <c r="A1622" t="s">
        <v>132</v>
      </c>
      <c r="B1622">
        <v>397</v>
      </c>
      <c r="C1622">
        <v>412</v>
      </c>
      <c r="D1622" t="s">
        <v>183</v>
      </c>
      <c r="G1622">
        <v>15</v>
      </c>
      <c r="H1622">
        <v>1535.7184</v>
      </c>
      <c r="I1622" t="s">
        <v>19</v>
      </c>
      <c r="J1622">
        <v>0</v>
      </c>
      <c r="K1622">
        <v>1536.4042690000001</v>
      </c>
      <c r="L1622">
        <v>7.5994000000000006E-2</v>
      </c>
      <c r="M1622">
        <v>0</v>
      </c>
      <c r="N1622">
        <v>0</v>
      </c>
      <c r="O1622">
        <v>5.5141900000000001</v>
      </c>
      <c r="P1622">
        <v>1.5770000000000001E-3</v>
      </c>
    </row>
    <row r="1623" spans="1:16" x14ac:dyDescent="0.2">
      <c r="A1623" t="s">
        <v>132</v>
      </c>
      <c r="B1623">
        <v>397</v>
      </c>
      <c r="C1623">
        <v>412</v>
      </c>
      <c r="D1623" t="s">
        <v>183</v>
      </c>
      <c r="G1623">
        <v>15</v>
      </c>
      <c r="H1623">
        <v>1535.7184</v>
      </c>
      <c r="I1623" t="s">
        <v>19</v>
      </c>
      <c r="J1623">
        <v>5.0000000000000001E-3</v>
      </c>
      <c r="K1623">
        <v>1539.3282850000001</v>
      </c>
      <c r="L1623">
        <v>5.0980999999999999E-2</v>
      </c>
      <c r="M1623">
        <v>2.9240159999999999</v>
      </c>
      <c r="N1623">
        <v>9.1509999999999994E-2</v>
      </c>
      <c r="O1623">
        <v>5.5015450000000001</v>
      </c>
      <c r="P1623">
        <v>7.1120000000000003E-3</v>
      </c>
    </row>
    <row r="1624" spans="1:16" x14ac:dyDescent="0.2">
      <c r="A1624" t="s">
        <v>132</v>
      </c>
      <c r="B1624">
        <v>397</v>
      </c>
      <c r="C1624">
        <v>412</v>
      </c>
      <c r="D1624" t="s">
        <v>183</v>
      </c>
      <c r="G1624">
        <v>15</v>
      </c>
      <c r="H1624">
        <v>1535.7184</v>
      </c>
      <c r="I1624" t="s">
        <v>19</v>
      </c>
      <c r="J1624">
        <v>0.05</v>
      </c>
      <c r="K1624">
        <v>1539.900218</v>
      </c>
      <c r="L1624">
        <v>0.122653</v>
      </c>
      <c r="M1624">
        <v>3.495949</v>
      </c>
      <c r="N1624">
        <v>0.144287</v>
      </c>
      <c r="O1624">
        <v>5.5046280000000003</v>
      </c>
      <c r="P1624">
        <v>2.3630000000000001E-3</v>
      </c>
    </row>
    <row r="1625" spans="1:16" x14ac:dyDescent="0.2">
      <c r="A1625" t="s">
        <v>132</v>
      </c>
      <c r="B1625">
        <v>397</v>
      </c>
      <c r="C1625">
        <v>412</v>
      </c>
      <c r="D1625" t="s">
        <v>183</v>
      </c>
      <c r="G1625">
        <v>15</v>
      </c>
      <c r="H1625">
        <v>1535.7184</v>
      </c>
      <c r="I1625" t="s">
        <v>19</v>
      </c>
      <c r="J1625">
        <v>0.5</v>
      </c>
      <c r="K1625">
        <v>1540.137297</v>
      </c>
      <c r="L1625">
        <v>0.151478</v>
      </c>
      <c r="M1625">
        <v>3.7330290000000002</v>
      </c>
      <c r="N1625">
        <v>0.16947200000000001</v>
      </c>
      <c r="O1625">
        <v>5.5065910000000002</v>
      </c>
      <c r="P1625">
        <v>2.415E-3</v>
      </c>
    </row>
    <row r="1626" spans="1:16" x14ac:dyDescent="0.2">
      <c r="A1626" t="s">
        <v>132</v>
      </c>
      <c r="B1626">
        <v>397</v>
      </c>
      <c r="C1626">
        <v>412</v>
      </c>
      <c r="D1626" t="s">
        <v>183</v>
      </c>
      <c r="G1626">
        <v>15</v>
      </c>
      <c r="H1626">
        <v>1535.7184</v>
      </c>
      <c r="I1626" t="s">
        <v>19</v>
      </c>
      <c r="J1626">
        <v>5</v>
      </c>
      <c r="K1626">
        <v>1540.637753</v>
      </c>
      <c r="L1626">
        <v>0.18001800000000001</v>
      </c>
      <c r="M1626">
        <v>4.2334839999999998</v>
      </c>
      <c r="N1626">
        <v>0.19540099999999999</v>
      </c>
      <c r="O1626">
        <v>5.5094969999999996</v>
      </c>
      <c r="P1626">
        <v>3.4819999999999999E-3</v>
      </c>
    </row>
    <row r="1627" spans="1:16" x14ac:dyDescent="0.2">
      <c r="A1627" t="s">
        <v>132</v>
      </c>
      <c r="B1627">
        <v>397</v>
      </c>
      <c r="C1627">
        <v>412</v>
      </c>
      <c r="D1627" t="s">
        <v>183</v>
      </c>
      <c r="G1627">
        <v>15</v>
      </c>
      <c r="H1627">
        <v>1535.7184</v>
      </c>
      <c r="I1627" t="s">
        <v>19</v>
      </c>
      <c r="J1627">
        <v>50.000003999999997</v>
      </c>
      <c r="K1627">
        <v>1540.811753</v>
      </c>
      <c r="L1627">
        <v>0.12762699999999999</v>
      </c>
      <c r="M1627">
        <v>4.4074840000000002</v>
      </c>
      <c r="N1627">
        <v>0.148539</v>
      </c>
      <c r="O1627">
        <v>5.5111869999999996</v>
      </c>
      <c r="P1627">
        <v>2.4650000000000002E-3</v>
      </c>
    </row>
    <row r="1628" spans="1:16" x14ac:dyDescent="0.2">
      <c r="A1628" t="s">
        <v>132</v>
      </c>
      <c r="B1628">
        <v>397</v>
      </c>
      <c r="C1628">
        <v>412</v>
      </c>
      <c r="D1628" t="s">
        <v>183</v>
      </c>
      <c r="G1628">
        <v>15</v>
      </c>
      <c r="H1628">
        <v>1535.7184</v>
      </c>
      <c r="I1628" t="s">
        <v>21</v>
      </c>
      <c r="J1628">
        <v>0</v>
      </c>
      <c r="K1628">
        <v>1536.4042690000001</v>
      </c>
      <c r="L1628">
        <v>7.5994000000000006E-2</v>
      </c>
      <c r="M1628">
        <v>0</v>
      </c>
      <c r="N1628">
        <v>0</v>
      </c>
      <c r="O1628">
        <v>5.5141900000000001</v>
      </c>
      <c r="P1628">
        <v>1.5770000000000001E-3</v>
      </c>
    </row>
    <row r="1629" spans="1:16" x14ac:dyDescent="0.2">
      <c r="A1629" t="s">
        <v>132</v>
      </c>
      <c r="B1629">
        <v>397</v>
      </c>
      <c r="C1629">
        <v>412</v>
      </c>
      <c r="D1629" t="s">
        <v>183</v>
      </c>
      <c r="G1629">
        <v>15</v>
      </c>
      <c r="H1629">
        <v>1535.7184</v>
      </c>
      <c r="I1629" t="s">
        <v>21</v>
      </c>
      <c r="J1629">
        <v>5.0000000000000001E-3</v>
      </c>
      <c r="K1629">
        <v>1539.053971</v>
      </c>
      <c r="L1629">
        <v>8.2810000000000002E-3</v>
      </c>
      <c r="M1629">
        <v>2.649702</v>
      </c>
      <c r="N1629">
        <v>7.6443999999999998E-2</v>
      </c>
      <c r="O1629">
        <v>5.5196059999999996</v>
      </c>
      <c r="P1629">
        <v>3.8210000000000002E-3</v>
      </c>
    </row>
    <row r="1630" spans="1:16" x14ac:dyDescent="0.2">
      <c r="A1630" t="s">
        <v>132</v>
      </c>
      <c r="B1630">
        <v>397</v>
      </c>
      <c r="C1630">
        <v>412</v>
      </c>
      <c r="D1630" t="s">
        <v>183</v>
      </c>
      <c r="G1630">
        <v>15</v>
      </c>
      <c r="H1630">
        <v>1535.7184</v>
      </c>
      <c r="I1630" t="s">
        <v>21</v>
      </c>
      <c r="J1630">
        <v>0.05</v>
      </c>
      <c r="K1630">
        <v>1539.556043</v>
      </c>
      <c r="L1630">
        <v>0.20333499999999999</v>
      </c>
      <c r="M1630">
        <v>3.1517740000000001</v>
      </c>
      <c r="N1630">
        <v>0.21707199999999999</v>
      </c>
      <c r="O1630">
        <v>5.5130330000000001</v>
      </c>
      <c r="P1630">
        <v>4.9550000000000002E-3</v>
      </c>
    </row>
    <row r="1631" spans="1:16" x14ac:dyDescent="0.2">
      <c r="A1631" t="s">
        <v>132</v>
      </c>
      <c r="B1631">
        <v>397</v>
      </c>
      <c r="C1631">
        <v>412</v>
      </c>
      <c r="D1631" t="s">
        <v>183</v>
      </c>
      <c r="G1631">
        <v>15</v>
      </c>
      <c r="H1631">
        <v>1535.7184</v>
      </c>
      <c r="I1631" t="s">
        <v>21</v>
      </c>
      <c r="J1631">
        <v>0.5</v>
      </c>
      <c r="K1631">
        <v>1539.539888</v>
      </c>
      <c r="L1631">
        <v>0.187088</v>
      </c>
      <c r="M1631">
        <v>3.1356190000000002</v>
      </c>
      <c r="N1631">
        <v>0.201933</v>
      </c>
      <c r="O1631">
        <v>5.5037779999999996</v>
      </c>
      <c r="P1631">
        <v>2.0040000000000001E-3</v>
      </c>
    </row>
    <row r="1632" spans="1:16" x14ac:dyDescent="0.2">
      <c r="A1632" t="s">
        <v>132</v>
      </c>
      <c r="B1632">
        <v>397</v>
      </c>
      <c r="C1632">
        <v>412</v>
      </c>
      <c r="D1632" t="s">
        <v>183</v>
      </c>
      <c r="G1632">
        <v>15</v>
      </c>
      <c r="H1632">
        <v>1535.7184</v>
      </c>
      <c r="I1632" t="s">
        <v>21</v>
      </c>
      <c r="J1632">
        <v>5</v>
      </c>
      <c r="K1632">
        <v>1539.8795110000001</v>
      </c>
      <c r="L1632">
        <v>0.121256</v>
      </c>
      <c r="M1632">
        <v>3.4752420000000002</v>
      </c>
      <c r="N1632">
        <v>0.14310100000000001</v>
      </c>
      <c r="O1632">
        <v>5.511774</v>
      </c>
      <c r="P1632">
        <v>2.8700000000000002E-3</v>
      </c>
    </row>
    <row r="1633" spans="1:16" x14ac:dyDescent="0.2">
      <c r="A1633" t="s">
        <v>132</v>
      </c>
      <c r="B1633">
        <v>397</v>
      </c>
      <c r="C1633">
        <v>412</v>
      </c>
      <c r="D1633" t="s">
        <v>183</v>
      </c>
      <c r="G1633">
        <v>15</v>
      </c>
      <c r="H1633">
        <v>1535.7184</v>
      </c>
      <c r="I1633" t="s">
        <v>21</v>
      </c>
      <c r="J1633">
        <v>50.000003999999997</v>
      </c>
      <c r="K1633">
        <v>1540.152605</v>
      </c>
      <c r="L1633">
        <v>0.28428199999999998</v>
      </c>
      <c r="M1633">
        <v>3.7483360000000001</v>
      </c>
      <c r="N1633">
        <v>0.29426400000000003</v>
      </c>
      <c r="O1633">
        <v>5.5123249999999997</v>
      </c>
      <c r="P1633">
        <v>3.31E-3</v>
      </c>
    </row>
    <row r="1634" spans="1:16" x14ac:dyDescent="0.2">
      <c r="A1634" t="s">
        <v>132</v>
      </c>
      <c r="B1634">
        <v>400</v>
      </c>
      <c r="C1634">
        <v>418</v>
      </c>
      <c r="D1634" t="s">
        <v>184</v>
      </c>
      <c r="G1634">
        <v>18</v>
      </c>
      <c r="H1634">
        <v>1912.9611</v>
      </c>
      <c r="I1634" t="s">
        <v>19</v>
      </c>
      <c r="J1634">
        <v>0</v>
      </c>
      <c r="K1634">
        <v>1914.173532</v>
      </c>
      <c r="L1634">
        <v>7.6628000000000002E-2</v>
      </c>
      <c r="M1634">
        <v>0</v>
      </c>
      <c r="N1634">
        <v>0</v>
      </c>
      <c r="O1634">
        <v>13.279754000000001</v>
      </c>
      <c r="P1634">
        <v>1.1119999999999999E-3</v>
      </c>
    </row>
    <row r="1635" spans="1:16" x14ac:dyDescent="0.2">
      <c r="A1635" t="s">
        <v>132</v>
      </c>
      <c r="B1635">
        <v>400</v>
      </c>
      <c r="C1635">
        <v>418</v>
      </c>
      <c r="D1635" t="s">
        <v>184</v>
      </c>
      <c r="G1635">
        <v>18</v>
      </c>
      <c r="H1635">
        <v>1912.9611</v>
      </c>
      <c r="I1635" t="s">
        <v>19</v>
      </c>
      <c r="J1635">
        <v>5.0000000000000001E-3</v>
      </c>
      <c r="K1635">
        <v>1914.9752100000001</v>
      </c>
      <c r="L1635">
        <v>0.122671</v>
      </c>
      <c r="M1635">
        <v>0.80167900000000003</v>
      </c>
      <c r="N1635">
        <v>0.14463699999999999</v>
      </c>
      <c r="O1635">
        <v>13.276028999999999</v>
      </c>
      <c r="P1635">
        <v>2.2910000000000001E-3</v>
      </c>
    </row>
    <row r="1636" spans="1:16" x14ac:dyDescent="0.2">
      <c r="A1636" t="s">
        <v>132</v>
      </c>
      <c r="B1636">
        <v>400</v>
      </c>
      <c r="C1636">
        <v>418</v>
      </c>
      <c r="D1636" t="s">
        <v>184</v>
      </c>
      <c r="G1636">
        <v>18</v>
      </c>
      <c r="H1636">
        <v>1912.9611</v>
      </c>
      <c r="I1636" t="s">
        <v>19</v>
      </c>
      <c r="J1636">
        <v>0.05</v>
      </c>
      <c r="K1636">
        <v>1915.163902</v>
      </c>
      <c r="L1636">
        <v>0.108817</v>
      </c>
      <c r="M1636">
        <v>0.990371</v>
      </c>
      <c r="N1636">
        <v>0.13309000000000001</v>
      </c>
      <c r="O1636">
        <v>13.281378999999999</v>
      </c>
      <c r="P1636">
        <v>4.4920000000000003E-3</v>
      </c>
    </row>
    <row r="1637" spans="1:16" x14ac:dyDescent="0.2">
      <c r="A1637" t="s">
        <v>132</v>
      </c>
      <c r="B1637">
        <v>400</v>
      </c>
      <c r="C1637">
        <v>418</v>
      </c>
      <c r="D1637" t="s">
        <v>184</v>
      </c>
      <c r="G1637">
        <v>18</v>
      </c>
      <c r="H1637">
        <v>1912.9611</v>
      </c>
      <c r="I1637" t="s">
        <v>19</v>
      </c>
      <c r="J1637">
        <v>0.5</v>
      </c>
      <c r="K1637">
        <v>1915.1291249999999</v>
      </c>
      <c r="L1637">
        <v>0.48615900000000001</v>
      </c>
      <c r="M1637">
        <v>0.95559300000000003</v>
      </c>
      <c r="N1637">
        <v>0.49216100000000002</v>
      </c>
      <c r="O1637">
        <v>13.282454</v>
      </c>
      <c r="P1637">
        <v>2.2729999999999998E-3</v>
      </c>
    </row>
    <row r="1638" spans="1:16" x14ac:dyDescent="0.2">
      <c r="A1638" t="s">
        <v>132</v>
      </c>
      <c r="B1638">
        <v>400</v>
      </c>
      <c r="C1638">
        <v>418</v>
      </c>
      <c r="D1638" t="s">
        <v>184</v>
      </c>
      <c r="G1638">
        <v>18</v>
      </c>
      <c r="H1638">
        <v>1912.9611</v>
      </c>
      <c r="I1638" t="s">
        <v>19</v>
      </c>
      <c r="J1638">
        <v>5</v>
      </c>
      <c r="K1638">
        <v>1915.681122</v>
      </c>
      <c r="L1638">
        <v>0.50910299999999997</v>
      </c>
      <c r="M1638">
        <v>1.50759</v>
      </c>
      <c r="N1638">
        <v>0.51483800000000002</v>
      </c>
      <c r="O1638">
        <v>13.295699000000001</v>
      </c>
      <c r="P1638">
        <v>7.6689999999999996E-3</v>
      </c>
    </row>
    <row r="1639" spans="1:16" x14ac:dyDescent="0.2">
      <c r="A1639" t="s">
        <v>132</v>
      </c>
      <c r="B1639">
        <v>400</v>
      </c>
      <c r="C1639">
        <v>418</v>
      </c>
      <c r="D1639" t="s">
        <v>184</v>
      </c>
      <c r="G1639">
        <v>18</v>
      </c>
      <c r="H1639">
        <v>1912.9611</v>
      </c>
      <c r="I1639" t="s">
        <v>19</v>
      </c>
      <c r="J1639">
        <v>50.000003999999997</v>
      </c>
      <c r="K1639">
        <v>1916.8863759999999</v>
      </c>
      <c r="L1639">
        <v>0.25287599999999999</v>
      </c>
      <c r="M1639">
        <v>2.712844</v>
      </c>
      <c r="N1639">
        <v>0.26423200000000002</v>
      </c>
      <c r="O1639">
        <v>13.302027000000001</v>
      </c>
      <c r="P1639">
        <v>3.0730000000000002E-3</v>
      </c>
    </row>
    <row r="1640" spans="1:16" x14ac:dyDescent="0.2">
      <c r="A1640" t="s">
        <v>132</v>
      </c>
      <c r="B1640">
        <v>400</v>
      </c>
      <c r="C1640">
        <v>418</v>
      </c>
      <c r="D1640" t="s">
        <v>184</v>
      </c>
      <c r="G1640">
        <v>18</v>
      </c>
      <c r="H1640">
        <v>1912.9611</v>
      </c>
      <c r="I1640" t="s">
        <v>21</v>
      </c>
      <c r="J1640">
        <v>0</v>
      </c>
      <c r="K1640">
        <v>1914.173532</v>
      </c>
      <c r="L1640">
        <v>7.6628000000000002E-2</v>
      </c>
      <c r="M1640">
        <v>0</v>
      </c>
      <c r="N1640">
        <v>0</v>
      </c>
      <c r="O1640">
        <v>13.279754000000001</v>
      </c>
      <c r="P1640">
        <v>1.1119999999999999E-3</v>
      </c>
    </row>
    <row r="1641" spans="1:16" x14ac:dyDescent="0.2">
      <c r="A1641" t="s">
        <v>132</v>
      </c>
      <c r="B1641">
        <v>400</v>
      </c>
      <c r="C1641">
        <v>418</v>
      </c>
      <c r="D1641" t="s">
        <v>184</v>
      </c>
      <c r="G1641">
        <v>18</v>
      </c>
      <c r="H1641">
        <v>1912.9611</v>
      </c>
      <c r="I1641" t="s">
        <v>21</v>
      </c>
      <c r="J1641">
        <v>5.0000000000000001E-3</v>
      </c>
      <c r="K1641">
        <v>1914.829043</v>
      </c>
      <c r="L1641">
        <v>4.6334E-2</v>
      </c>
      <c r="M1641">
        <v>0.65551199999999998</v>
      </c>
      <c r="N1641">
        <v>8.9547000000000002E-2</v>
      </c>
      <c r="O1641">
        <v>13.272619000000001</v>
      </c>
      <c r="P1641">
        <v>6.6810000000000003E-3</v>
      </c>
    </row>
    <row r="1642" spans="1:16" x14ac:dyDescent="0.2">
      <c r="A1642" t="s">
        <v>132</v>
      </c>
      <c r="B1642">
        <v>400</v>
      </c>
      <c r="C1642">
        <v>418</v>
      </c>
      <c r="D1642" t="s">
        <v>184</v>
      </c>
      <c r="G1642">
        <v>18</v>
      </c>
      <c r="H1642">
        <v>1912.9611</v>
      </c>
      <c r="I1642" t="s">
        <v>21</v>
      </c>
      <c r="J1642">
        <v>0.05</v>
      </c>
      <c r="K1642">
        <v>1915.393536</v>
      </c>
      <c r="L1642">
        <v>0.25232900000000003</v>
      </c>
      <c r="M1642">
        <v>1.2200040000000001</v>
      </c>
      <c r="N1642">
        <v>0.26370700000000002</v>
      </c>
      <c r="O1642">
        <v>13.283502</v>
      </c>
      <c r="P1642">
        <v>8.5299999999999994E-3</v>
      </c>
    </row>
    <row r="1643" spans="1:16" x14ac:dyDescent="0.2">
      <c r="A1643" t="s">
        <v>132</v>
      </c>
      <c r="B1643">
        <v>400</v>
      </c>
      <c r="C1643">
        <v>418</v>
      </c>
      <c r="D1643" t="s">
        <v>184</v>
      </c>
      <c r="G1643">
        <v>18</v>
      </c>
      <c r="H1643">
        <v>1912.9611</v>
      </c>
      <c r="I1643" t="s">
        <v>21</v>
      </c>
      <c r="J1643">
        <v>0.5</v>
      </c>
      <c r="K1643">
        <v>1915.305067</v>
      </c>
      <c r="L1643">
        <v>0.36192200000000002</v>
      </c>
      <c r="M1643">
        <v>1.1315360000000001</v>
      </c>
      <c r="N1643">
        <v>0.36994500000000002</v>
      </c>
      <c r="O1643">
        <v>13.284700000000001</v>
      </c>
      <c r="P1643">
        <v>5.4790000000000004E-3</v>
      </c>
    </row>
    <row r="1644" spans="1:16" x14ac:dyDescent="0.2">
      <c r="A1644" t="s">
        <v>132</v>
      </c>
      <c r="B1644">
        <v>400</v>
      </c>
      <c r="C1644">
        <v>418</v>
      </c>
      <c r="D1644" t="s">
        <v>184</v>
      </c>
      <c r="G1644">
        <v>18</v>
      </c>
      <c r="H1644">
        <v>1912.9611</v>
      </c>
      <c r="I1644" t="s">
        <v>21</v>
      </c>
      <c r="J1644">
        <v>5</v>
      </c>
      <c r="K1644">
        <v>1915.985486</v>
      </c>
      <c r="L1644">
        <v>0.24953800000000001</v>
      </c>
      <c r="M1644">
        <v>1.8119540000000001</v>
      </c>
      <c r="N1644">
        <v>0.26103799999999999</v>
      </c>
      <c r="O1644">
        <v>13.281342</v>
      </c>
      <c r="P1644">
        <v>8.2150000000000001E-3</v>
      </c>
    </row>
    <row r="1645" spans="1:16" x14ac:dyDescent="0.2">
      <c r="A1645" t="s">
        <v>132</v>
      </c>
      <c r="B1645">
        <v>400</v>
      </c>
      <c r="C1645">
        <v>418</v>
      </c>
      <c r="D1645" t="s">
        <v>184</v>
      </c>
      <c r="G1645">
        <v>18</v>
      </c>
      <c r="H1645">
        <v>1912.9611</v>
      </c>
      <c r="I1645" t="s">
        <v>21</v>
      </c>
      <c r="J1645">
        <v>50.000003999999997</v>
      </c>
      <c r="K1645">
        <v>1916.7585979999999</v>
      </c>
      <c r="L1645">
        <v>0.39519399999999999</v>
      </c>
      <c r="M1645">
        <v>2.585067</v>
      </c>
      <c r="N1645">
        <v>0.40255400000000002</v>
      </c>
      <c r="O1645">
        <v>13.30162</v>
      </c>
      <c r="P1645">
        <v>7.1700000000000002E-3</v>
      </c>
    </row>
    <row r="1646" spans="1:16" x14ac:dyDescent="0.2">
      <c r="A1646" t="s">
        <v>132</v>
      </c>
      <c r="B1646">
        <v>406</v>
      </c>
      <c r="C1646">
        <v>420</v>
      </c>
      <c r="D1646" t="s">
        <v>185</v>
      </c>
      <c r="G1646">
        <v>14</v>
      </c>
      <c r="H1646">
        <v>1503.7074</v>
      </c>
      <c r="I1646" t="s">
        <v>19</v>
      </c>
      <c r="J1646">
        <v>0</v>
      </c>
      <c r="K1646">
        <v>1504.6206360000001</v>
      </c>
      <c r="L1646">
        <v>5.0774E-2</v>
      </c>
      <c r="M1646">
        <v>0</v>
      </c>
      <c r="N1646">
        <v>0</v>
      </c>
      <c r="O1646">
        <v>12.285799000000001</v>
      </c>
      <c r="P1646">
        <v>1.163E-3</v>
      </c>
    </row>
    <row r="1647" spans="1:16" x14ac:dyDescent="0.2">
      <c r="A1647" t="s">
        <v>132</v>
      </c>
      <c r="B1647">
        <v>406</v>
      </c>
      <c r="C1647">
        <v>420</v>
      </c>
      <c r="D1647" t="s">
        <v>185</v>
      </c>
      <c r="G1647">
        <v>14</v>
      </c>
      <c r="H1647">
        <v>1503.7074</v>
      </c>
      <c r="I1647" t="s">
        <v>19</v>
      </c>
      <c r="J1647">
        <v>5.0000000000000001E-3</v>
      </c>
      <c r="K1647">
        <v>1507.464117</v>
      </c>
      <c r="L1647">
        <v>0.17205000000000001</v>
      </c>
      <c r="M1647">
        <v>2.84348</v>
      </c>
      <c r="N1647">
        <v>0.17938599999999999</v>
      </c>
      <c r="O1647">
        <v>12.25881</v>
      </c>
      <c r="P1647">
        <v>4.9630000000000004E-3</v>
      </c>
    </row>
    <row r="1648" spans="1:16" x14ac:dyDescent="0.2">
      <c r="A1648" t="s">
        <v>132</v>
      </c>
      <c r="B1648">
        <v>406</v>
      </c>
      <c r="C1648">
        <v>420</v>
      </c>
      <c r="D1648" t="s">
        <v>185</v>
      </c>
      <c r="G1648">
        <v>14</v>
      </c>
      <c r="H1648">
        <v>1503.7074</v>
      </c>
      <c r="I1648" t="s">
        <v>19</v>
      </c>
      <c r="J1648">
        <v>0.05</v>
      </c>
      <c r="K1648">
        <v>1508.514447</v>
      </c>
      <c r="L1648">
        <v>0.14214099999999999</v>
      </c>
      <c r="M1648">
        <v>3.8938100000000002</v>
      </c>
      <c r="N1648">
        <v>0.15093799999999999</v>
      </c>
      <c r="O1648">
        <v>12.259183</v>
      </c>
      <c r="P1648">
        <v>5.62E-3</v>
      </c>
    </row>
    <row r="1649" spans="1:16" x14ac:dyDescent="0.2">
      <c r="A1649" t="s">
        <v>132</v>
      </c>
      <c r="B1649">
        <v>406</v>
      </c>
      <c r="C1649">
        <v>420</v>
      </c>
      <c r="D1649" t="s">
        <v>185</v>
      </c>
      <c r="G1649">
        <v>14</v>
      </c>
      <c r="H1649">
        <v>1503.7074</v>
      </c>
      <c r="I1649" t="s">
        <v>19</v>
      </c>
      <c r="J1649">
        <v>0.5</v>
      </c>
      <c r="K1649">
        <v>1508.810299</v>
      </c>
      <c r="L1649">
        <v>0.104991</v>
      </c>
      <c r="M1649">
        <v>4.1896620000000002</v>
      </c>
      <c r="N1649">
        <v>0.11662400000000001</v>
      </c>
      <c r="O1649">
        <v>12.258381</v>
      </c>
      <c r="P1649">
        <v>3.9789999999999999E-3</v>
      </c>
    </row>
    <row r="1650" spans="1:16" x14ac:dyDescent="0.2">
      <c r="A1650" t="s">
        <v>132</v>
      </c>
      <c r="B1650">
        <v>406</v>
      </c>
      <c r="C1650">
        <v>420</v>
      </c>
      <c r="D1650" t="s">
        <v>185</v>
      </c>
      <c r="G1650">
        <v>14</v>
      </c>
      <c r="H1650">
        <v>1503.7074</v>
      </c>
      <c r="I1650" t="s">
        <v>19</v>
      </c>
      <c r="J1650">
        <v>5</v>
      </c>
      <c r="K1650">
        <v>1509.0029930000001</v>
      </c>
      <c r="L1650">
        <v>0.18139</v>
      </c>
      <c r="M1650">
        <v>4.3823559999999997</v>
      </c>
      <c r="N1650">
        <v>0.188362</v>
      </c>
      <c r="O1650">
        <v>12.270511000000001</v>
      </c>
      <c r="P1650">
        <v>1.0756999999999999E-2</v>
      </c>
    </row>
    <row r="1651" spans="1:16" x14ac:dyDescent="0.2">
      <c r="A1651" t="s">
        <v>132</v>
      </c>
      <c r="B1651">
        <v>406</v>
      </c>
      <c r="C1651">
        <v>420</v>
      </c>
      <c r="D1651" t="s">
        <v>185</v>
      </c>
      <c r="G1651">
        <v>14</v>
      </c>
      <c r="H1651">
        <v>1503.7074</v>
      </c>
      <c r="I1651" t="s">
        <v>19</v>
      </c>
      <c r="J1651">
        <v>50.000003999999997</v>
      </c>
      <c r="K1651">
        <v>1509.417506</v>
      </c>
      <c r="L1651">
        <v>0.127164</v>
      </c>
      <c r="M1651">
        <v>4.796869</v>
      </c>
      <c r="N1651">
        <v>0.13692599999999999</v>
      </c>
      <c r="O1651">
        <v>12.277659</v>
      </c>
      <c r="P1651">
        <v>1.763E-3</v>
      </c>
    </row>
    <row r="1652" spans="1:16" x14ac:dyDescent="0.2">
      <c r="A1652" t="s">
        <v>132</v>
      </c>
      <c r="B1652">
        <v>406</v>
      </c>
      <c r="C1652">
        <v>420</v>
      </c>
      <c r="D1652" t="s">
        <v>185</v>
      </c>
      <c r="G1652">
        <v>14</v>
      </c>
      <c r="H1652">
        <v>1503.7074</v>
      </c>
      <c r="I1652" t="s">
        <v>21</v>
      </c>
      <c r="J1652">
        <v>0</v>
      </c>
      <c r="K1652">
        <v>1504.6206360000001</v>
      </c>
      <c r="L1652">
        <v>5.0774E-2</v>
      </c>
      <c r="M1652">
        <v>0</v>
      </c>
      <c r="N1652">
        <v>0</v>
      </c>
      <c r="O1652">
        <v>12.285799000000001</v>
      </c>
      <c r="P1652">
        <v>1.163E-3</v>
      </c>
    </row>
    <row r="1653" spans="1:16" x14ac:dyDescent="0.2">
      <c r="A1653" t="s">
        <v>132</v>
      </c>
      <c r="B1653">
        <v>406</v>
      </c>
      <c r="C1653">
        <v>420</v>
      </c>
      <c r="D1653" t="s">
        <v>185</v>
      </c>
      <c r="G1653">
        <v>14</v>
      </c>
      <c r="H1653">
        <v>1503.7074</v>
      </c>
      <c r="I1653" t="s">
        <v>21</v>
      </c>
      <c r="J1653">
        <v>5.0000000000000001E-3</v>
      </c>
      <c r="K1653">
        <v>1507.455518</v>
      </c>
      <c r="L1653">
        <v>0.16905400000000001</v>
      </c>
      <c r="M1653">
        <v>2.8348810000000002</v>
      </c>
      <c r="N1653">
        <v>0.176514</v>
      </c>
      <c r="O1653">
        <v>12.254274000000001</v>
      </c>
      <c r="P1653">
        <v>6.7530000000000003E-3</v>
      </c>
    </row>
    <row r="1654" spans="1:16" x14ac:dyDescent="0.2">
      <c r="A1654" t="s">
        <v>132</v>
      </c>
      <c r="B1654">
        <v>406</v>
      </c>
      <c r="C1654">
        <v>420</v>
      </c>
      <c r="D1654" t="s">
        <v>185</v>
      </c>
      <c r="G1654">
        <v>14</v>
      </c>
      <c r="H1654">
        <v>1503.7074</v>
      </c>
      <c r="I1654" t="s">
        <v>21</v>
      </c>
      <c r="J1654">
        <v>0.05</v>
      </c>
      <c r="K1654">
        <v>1508.492806</v>
      </c>
      <c r="L1654">
        <v>0.16541700000000001</v>
      </c>
      <c r="M1654">
        <v>3.8721700000000001</v>
      </c>
      <c r="N1654">
        <v>0.17303399999999999</v>
      </c>
      <c r="O1654">
        <v>12.254568000000001</v>
      </c>
      <c r="P1654">
        <v>3.2179999999999999E-3</v>
      </c>
    </row>
    <row r="1655" spans="1:16" x14ac:dyDescent="0.2">
      <c r="A1655" t="s">
        <v>132</v>
      </c>
      <c r="B1655">
        <v>406</v>
      </c>
      <c r="C1655">
        <v>420</v>
      </c>
      <c r="D1655" t="s">
        <v>185</v>
      </c>
      <c r="G1655">
        <v>14</v>
      </c>
      <c r="H1655">
        <v>1503.7074</v>
      </c>
      <c r="I1655" t="s">
        <v>21</v>
      </c>
      <c r="J1655">
        <v>0.5</v>
      </c>
      <c r="K1655">
        <v>1508.7705269999999</v>
      </c>
      <c r="L1655">
        <v>0.10987</v>
      </c>
      <c r="M1655">
        <v>4.1498900000000001</v>
      </c>
      <c r="N1655">
        <v>0.121035</v>
      </c>
      <c r="O1655">
        <v>12.256228999999999</v>
      </c>
      <c r="P1655">
        <v>2.3519999999999999E-3</v>
      </c>
    </row>
    <row r="1656" spans="1:16" x14ac:dyDescent="0.2">
      <c r="A1656" t="s">
        <v>132</v>
      </c>
      <c r="B1656">
        <v>406</v>
      </c>
      <c r="C1656">
        <v>420</v>
      </c>
      <c r="D1656" t="s">
        <v>185</v>
      </c>
      <c r="G1656">
        <v>14</v>
      </c>
      <c r="H1656">
        <v>1503.7074</v>
      </c>
      <c r="I1656" t="s">
        <v>21</v>
      </c>
      <c r="J1656">
        <v>5</v>
      </c>
      <c r="K1656">
        <v>1509.050704</v>
      </c>
      <c r="L1656">
        <v>0.168791</v>
      </c>
      <c r="M1656">
        <v>4.4300680000000003</v>
      </c>
      <c r="N1656">
        <v>0.176262</v>
      </c>
      <c r="O1656">
        <v>12.263964</v>
      </c>
      <c r="P1656">
        <v>6.7479999999999997E-3</v>
      </c>
    </row>
    <row r="1657" spans="1:16" x14ac:dyDescent="0.2">
      <c r="A1657" t="s">
        <v>132</v>
      </c>
      <c r="B1657">
        <v>406</v>
      </c>
      <c r="C1657">
        <v>420</v>
      </c>
      <c r="D1657" t="s">
        <v>185</v>
      </c>
      <c r="G1657">
        <v>14</v>
      </c>
      <c r="H1657">
        <v>1503.7074</v>
      </c>
      <c r="I1657" t="s">
        <v>21</v>
      </c>
      <c r="J1657">
        <v>50.000003999999997</v>
      </c>
      <c r="K1657">
        <v>1509.544169</v>
      </c>
      <c r="L1657">
        <v>9.4921000000000005E-2</v>
      </c>
      <c r="M1657">
        <v>4.9235319999999998</v>
      </c>
      <c r="N1657">
        <v>0.10764799999999999</v>
      </c>
      <c r="O1657">
        <v>12.278724</v>
      </c>
      <c r="P1657">
        <v>3.0000000000000001E-3</v>
      </c>
    </row>
    <row r="1658" spans="1:16" x14ac:dyDescent="0.2">
      <c r="A1658" t="s">
        <v>132</v>
      </c>
      <c r="B1658">
        <v>410</v>
      </c>
      <c r="C1658">
        <v>424</v>
      </c>
      <c r="D1658" t="s">
        <v>186</v>
      </c>
      <c r="G1658">
        <v>14</v>
      </c>
      <c r="H1658">
        <v>1674.7606000000001</v>
      </c>
      <c r="I1658" t="s">
        <v>19</v>
      </c>
      <c r="J1658">
        <v>0</v>
      </c>
      <c r="K1658">
        <v>1675.5687559999999</v>
      </c>
      <c r="L1658">
        <v>0</v>
      </c>
      <c r="M1658">
        <v>0</v>
      </c>
      <c r="N1658">
        <v>0</v>
      </c>
      <c r="O1658">
        <v>7.0360839999999998</v>
      </c>
      <c r="P1658">
        <v>0</v>
      </c>
    </row>
    <row r="1659" spans="1:16" x14ac:dyDescent="0.2">
      <c r="A1659" t="s">
        <v>132</v>
      </c>
      <c r="B1659">
        <v>410</v>
      </c>
      <c r="C1659">
        <v>424</v>
      </c>
      <c r="D1659" t="s">
        <v>186</v>
      </c>
      <c r="G1659">
        <v>14</v>
      </c>
      <c r="H1659">
        <v>1674.7606000000001</v>
      </c>
      <c r="I1659" t="s">
        <v>19</v>
      </c>
      <c r="J1659">
        <v>5.0000000000000001E-3</v>
      </c>
      <c r="K1659">
        <v>1677.139637</v>
      </c>
      <c r="L1659">
        <v>3.7748999999999998E-2</v>
      </c>
      <c r="M1659">
        <v>1.5708800000000001</v>
      </c>
      <c r="N1659">
        <v>3.7748999999999998E-2</v>
      </c>
      <c r="O1659">
        <v>7.0201909999999996</v>
      </c>
      <c r="P1659">
        <v>1.83E-4</v>
      </c>
    </row>
    <row r="1660" spans="1:16" x14ac:dyDescent="0.2">
      <c r="A1660" t="s">
        <v>132</v>
      </c>
      <c r="B1660">
        <v>410</v>
      </c>
      <c r="C1660">
        <v>424</v>
      </c>
      <c r="D1660" t="s">
        <v>186</v>
      </c>
      <c r="G1660">
        <v>14</v>
      </c>
      <c r="H1660">
        <v>1674.7606000000001</v>
      </c>
      <c r="I1660" t="s">
        <v>19</v>
      </c>
      <c r="J1660">
        <v>0.05</v>
      </c>
      <c r="K1660">
        <v>1677.536807</v>
      </c>
      <c r="L1660">
        <v>0.169406</v>
      </c>
      <c r="M1660">
        <v>1.9680500000000001</v>
      </c>
      <c r="N1660">
        <v>0.169406</v>
      </c>
      <c r="O1660">
        <v>7.0194289999999997</v>
      </c>
      <c r="P1660">
        <v>1.137E-3</v>
      </c>
    </row>
    <row r="1661" spans="1:16" x14ac:dyDescent="0.2">
      <c r="A1661" t="s">
        <v>132</v>
      </c>
      <c r="B1661">
        <v>410</v>
      </c>
      <c r="C1661">
        <v>424</v>
      </c>
      <c r="D1661" t="s">
        <v>186</v>
      </c>
      <c r="G1661">
        <v>14</v>
      </c>
      <c r="H1661">
        <v>1674.7606000000001</v>
      </c>
      <c r="I1661" t="s">
        <v>19</v>
      </c>
      <c r="J1661">
        <v>0.5</v>
      </c>
      <c r="K1661">
        <v>1677.8185249999999</v>
      </c>
      <c r="L1661">
        <v>0.113399</v>
      </c>
      <c r="M1661">
        <v>2.2497690000000001</v>
      </c>
      <c r="N1661">
        <v>0.113399</v>
      </c>
      <c r="O1661">
        <v>7.0247400000000004</v>
      </c>
      <c r="P1661">
        <v>5.7559999999999998E-3</v>
      </c>
    </row>
    <row r="1662" spans="1:16" x14ac:dyDescent="0.2">
      <c r="A1662" t="s">
        <v>132</v>
      </c>
      <c r="B1662">
        <v>410</v>
      </c>
      <c r="C1662">
        <v>424</v>
      </c>
      <c r="D1662" t="s">
        <v>186</v>
      </c>
      <c r="G1662">
        <v>14</v>
      </c>
      <c r="H1662">
        <v>1674.7606000000001</v>
      </c>
      <c r="I1662" t="s">
        <v>19</v>
      </c>
      <c r="J1662">
        <v>5</v>
      </c>
      <c r="K1662">
        <v>1678.821727</v>
      </c>
      <c r="L1662">
        <v>0.13255600000000001</v>
      </c>
      <c r="M1662">
        <v>3.2529699999999999</v>
      </c>
      <c r="N1662">
        <v>0.13255600000000001</v>
      </c>
      <c r="O1662">
        <v>7.0331809999999999</v>
      </c>
      <c r="P1662">
        <v>4.2300000000000003E-3</v>
      </c>
    </row>
    <row r="1663" spans="1:16" x14ac:dyDescent="0.2">
      <c r="A1663" t="s">
        <v>132</v>
      </c>
      <c r="B1663">
        <v>410</v>
      </c>
      <c r="C1663">
        <v>424</v>
      </c>
      <c r="D1663" t="s">
        <v>186</v>
      </c>
      <c r="G1663">
        <v>14</v>
      </c>
      <c r="H1663">
        <v>1674.7606000000001</v>
      </c>
      <c r="I1663" t="s">
        <v>19</v>
      </c>
      <c r="J1663">
        <v>50.000003999999997</v>
      </c>
      <c r="K1663">
        <v>1679.103206</v>
      </c>
      <c r="L1663">
        <v>0.12831799999999999</v>
      </c>
      <c r="M1663">
        <v>3.534449</v>
      </c>
      <c r="N1663">
        <v>0.12831799999999999</v>
      </c>
      <c r="O1663">
        <v>7.0493990000000002</v>
      </c>
      <c r="P1663">
        <v>1.7260000000000001E-3</v>
      </c>
    </row>
    <row r="1664" spans="1:16" x14ac:dyDescent="0.2">
      <c r="A1664" t="s">
        <v>132</v>
      </c>
      <c r="B1664">
        <v>410</v>
      </c>
      <c r="C1664">
        <v>424</v>
      </c>
      <c r="D1664" t="s">
        <v>186</v>
      </c>
      <c r="G1664">
        <v>14</v>
      </c>
      <c r="H1664">
        <v>1674.7606000000001</v>
      </c>
      <c r="I1664" t="s">
        <v>21</v>
      </c>
      <c r="J1664">
        <v>0</v>
      </c>
      <c r="K1664">
        <v>1675.5687559999999</v>
      </c>
      <c r="L1664">
        <v>0</v>
      </c>
      <c r="M1664">
        <v>0</v>
      </c>
      <c r="N1664">
        <v>0</v>
      </c>
      <c r="O1664">
        <v>7.0360839999999998</v>
      </c>
      <c r="P1664">
        <v>0</v>
      </c>
    </row>
    <row r="1665" spans="1:16" x14ac:dyDescent="0.2">
      <c r="A1665" t="s">
        <v>132</v>
      </c>
      <c r="B1665">
        <v>410</v>
      </c>
      <c r="C1665">
        <v>424</v>
      </c>
      <c r="D1665" t="s">
        <v>186</v>
      </c>
      <c r="G1665">
        <v>14</v>
      </c>
      <c r="H1665">
        <v>1674.7606000000001</v>
      </c>
      <c r="I1665" t="s">
        <v>21</v>
      </c>
      <c r="J1665">
        <v>5.0000000000000001E-3</v>
      </c>
      <c r="K1665">
        <v>1677.294122</v>
      </c>
      <c r="L1665">
        <v>7.0287000000000002E-2</v>
      </c>
      <c r="M1665">
        <v>1.725365</v>
      </c>
      <c r="N1665">
        <v>7.0287000000000002E-2</v>
      </c>
      <c r="O1665">
        <v>7.0219199999999997</v>
      </c>
      <c r="P1665">
        <v>3.1610000000000002E-3</v>
      </c>
    </row>
    <row r="1666" spans="1:16" x14ac:dyDescent="0.2">
      <c r="A1666" t="s">
        <v>132</v>
      </c>
      <c r="B1666">
        <v>410</v>
      </c>
      <c r="C1666">
        <v>424</v>
      </c>
      <c r="D1666" t="s">
        <v>186</v>
      </c>
      <c r="G1666">
        <v>14</v>
      </c>
      <c r="H1666">
        <v>1674.7606000000001</v>
      </c>
      <c r="I1666" t="s">
        <v>21</v>
      </c>
      <c r="J1666">
        <v>0.05</v>
      </c>
      <c r="K1666">
        <v>1677.543103</v>
      </c>
      <c r="L1666">
        <v>0.14171300000000001</v>
      </c>
      <c r="M1666">
        <v>1.9743459999999999</v>
      </c>
      <c r="N1666">
        <v>0.14171300000000001</v>
      </c>
      <c r="O1666">
        <v>7.0327349999999997</v>
      </c>
      <c r="P1666">
        <v>3.388E-3</v>
      </c>
    </row>
    <row r="1667" spans="1:16" x14ac:dyDescent="0.2">
      <c r="A1667" t="s">
        <v>132</v>
      </c>
      <c r="B1667">
        <v>410</v>
      </c>
      <c r="C1667">
        <v>424</v>
      </c>
      <c r="D1667" t="s">
        <v>186</v>
      </c>
      <c r="G1667">
        <v>14</v>
      </c>
      <c r="H1667">
        <v>1674.7606000000001</v>
      </c>
      <c r="I1667" t="s">
        <v>21</v>
      </c>
      <c r="J1667">
        <v>0.5</v>
      </c>
      <c r="K1667">
        <v>1677.694305</v>
      </c>
      <c r="L1667">
        <v>8.5252999999999995E-2</v>
      </c>
      <c r="M1667">
        <v>2.1255489999999999</v>
      </c>
      <c r="N1667">
        <v>8.5252999999999995E-2</v>
      </c>
      <c r="O1667">
        <v>7.0272410000000001</v>
      </c>
      <c r="P1667">
        <v>6.1749999999999999E-3</v>
      </c>
    </row>
    <row r="1668" spans="1:16" x14ac:dyDescent="0.2">
      <c r="A1668" t="s">
        <v>132</v>
      </c>
      <c r="B1668">
        <v>410</v>
      </c>
      <c r="C1668">
        <v>424</v>
      </c>
      <c r="D1668" t="s">
        <v>186</v>
      </c>
      <c r="G1668">
        <v>14</v>
      </c>
      <c r="H1668">
        <v>1674.7606000000001</v>
      </c>
      <c r="I1668" t="s">
        <v>21</v>
      </c>
      <c r="J1668">
        <v>5</v>
      </c>
      <c r="K1668">
        <v>1678.730372</v>
      </c>
      <c r="L1668">
        <v>0.16925100000000001</v>
      </c>
      <c r="M1668">
        <v>3.161616</v>
      </c>
      <c r="N1668">
        <v>0.16925100000000001</v>
      </c>
      <c r="O1668">
        <v>7.0426919999999997</v>
      </c>
      <c r="P1668">
        <v>3.8140000000000001E-3</v>
      </c>
    </row>
    <row r="1669" spans="1:16" x14ac:dyDescent="0.2">
      <c r="A1669" t="s">
        <v>132</v>
      </c>
      <c r="B1669">
        <v>410</v>
      </c>
      <c r="C1669">
        <v>424</v>
      </c>
      <c r="D1669" t="s">
        <v>186</v>
      </c>
      <c r="G1669">
        <v>14</v>
      </c>
      <c r="H1669">
        <v>1674.7606000000001</v>
      </c>
      <c r="I1669" t="s">
        <v>21</v>
      </c>
      <c r="J1669">
        <v>50.000003999999997</v>
      </c>
      <c r="K1669">
        <v>1679.4777690000001</v>
      </c>
      <c r="L1669">
        <v>2.9458999999999999E-2</v>
      </c>
      <c r="M1669">
        <v>3.9090129999999998</v>
      </c>
      <c r="N1669">
        <v>2.9458999999999999E-2</v>
      </c>
      <c r="O1669">
        <v>7.0572619999999997</v>
      </c>
      <c r="P1669">
        <v>8.1259999999999995E-3</v>
      </c>
    </row>
    <row r="1670" spans="1:16" x14ac:dyDescent="0.2">
      <c r="A1670" t="s">
        <v>132</v>
      </c>
      <c r="B1670">
        <v>420</v>
      </c>
      <c r="C1670">
        <v>431</v>
      </c>
      <c r="D1670" t="s">
        <v>187</v>
      </c>
      <c r="G1670">
        <v>11</v>
      </c>
      <c r="H1670">
        <v>1480.7430999999999</v>
      </c>
      <c r="I1670" t="s">
        <v>19</v>
      </c>
      <c r="J1670">
        <v>0</v>
      </c>
      <c r="K1670">
        <v>1481.5049329999999</v>
      </c>
      <c r="L1670">
        <v>0</v>
      </c>
      <c r="M1670">
        <v>0</v>
      </c>
      <c r="N1670">
        <v>0</v>
      </c>
      <c r="O1670">
        <v>11.064095</v>
      </c>
      <c r="P1670">
        <v>0</v>
      </c>
    </row>
    <row r="1671" spans="1:16" x14ac:dyDescent="0.2">
      <c r="A1671" t="s">
        <v>132</v>
      </c>
      <c r="B1671">
        <v>420</v>
      </c>
      <c r="C1671">
        <v>431</v>
      </c>
      <c r="D1671" t="s">
        <v>187</v>
      </c>
      <c r="G1671">
        <v>11</v>
      </c>
      <c r="H1671">
        <v>1480.7430999999999</v>
      </c>
      <c r="I1671" t="s">
        <v>19</v>
      </c>
      <c r="J1671">
        <v>5.0000000000000001E-3</v>
      </c>
      <c r="K1671">
        <v>1481.7544889999999</v>
      </c>
      <c r="L1671">
        <v>3.1448999999999998E-2</v>
      </c>
      <c r="M1671">
        <v>0.249556</v>
      </c>
      <c r="N1671">
        <v>3.1448999999999998E-2</v>
      </c>
      <c r="O1671">
        <v>11.043746000000001</v>
      </c>
      <c r="P1671">
        <v>4.0099999999999999E-4</v>
      </c>
    </row>
    <row r="1672" spans="1:16" x14ac:dyDescent="0.2">
      <c r="A1672" t="s">
        <v>132</v>
      </c>
      <c r="B1672">
        <v>420</v>
      </c>
      <c r="C1672">
        <v>431</v>
      </c>
      <c r="D1672" t="s">
        <v>187</v>
      </c>
      <c r="G1672">
        <v>11</v>
      </c>
      <c r="H1672">
        <v>1480.7430999999999</v>
      </c>
      <c r="I1672" t="s">
        <v>19</v>
      </c>
      <c r="J1672">
        <v>0.05</v>
      </c>
      <c r="K1672">
        <v>1481.9652209999999</v>
      </c>
      <c r="L1672">
        <v>3.1502000000000002E-2</v>
      </c>
      <c r="M1672">
        <v>0.46028799999999997</v>
      </c>
      <c r="N1672">
        <v>3.1502000000000002E-2</v>
      </c>
      <c r="O1672">
        <v>11.050508000000001</v>
      </c>
      <c r="P1672">
        <v>4.28E-3</v>
      </c>
    </row>
    <row r="1673" spans="1:16" x14ac:dyDescent="0.2">
      <c r="A1673" t="s">
        <v>132</v>
      </c>
      <c r="B1673">
        <v>420</v>
      </c>
      <c r="C1673">
        <v>431</v>
      </c>
      <c r="D1673" t="s">
        <v>187</v>
      </c>
      <c r="G1673">
        <v>11</v>
      </c>
      <c r="H1673">
        <v>1480.7430999999999</v>
      </c>
      <c r="I1673" t="s">
        <v>19</v>
      </c>
      <c r="J1673">
        <v>0.5</v>
      </c>
      <c r="K1673">
        <v>1482.10132</v>
      </c>
      <c r="L1673">
        <v>0.101039</v>
      </c>
      <c r="M1673">
        <v>0.596387</v>
      </c>
      <c r="N1673">
        <v>0.101039</v>
      </c>
      <c r="O1673">
        <v>11.052305</v>
      </c>
      <c r="P1673">
        <v>7.7010000000000004E-3</v>
      </c>
    </row>
    <row r="1674" spans="1:16" x14ac:dyDescent="0.2">
      <c r="A1674" t="s">
        <v>132</v>
      </c>
      <c r="B1674">
        <v>420</v>
      </c>
      <c r="C1674">
        <v>431</v>
      </c>
      <c r="D1674" t="s">
        <v>187</v>
      </c>
      <c r="G1674">
        <v>11</v>
      </c>
      <c r="H1674">
        <v>1480.7430999999999</v>
      </c>
      <c r="I1674" t="s">
        <v>19</v>
      </c>
      <c r="J1674">
        <v>5</v>
      </c>
      <c r="K1674">
        <v>1482.437901</v>
      </c>
      <c r="L1674">
        <v>6.1307E-2</v>
      </c>
      <c r="M1674">
        <v>0.93296699999999999</v>
      </c>
      <c r="N1674">
        <v>6.1307E-2</v>
      </c>
      <c r="O1674">
        <v>11.084182</v>
      </c>
      <c r="P1674">
        <v>1.1962E-2</v>
      </c>
    </row>
    <row r="1675" spans="1:16" x14ac:dyDescent="0.2">
      <c r="A1675" t="s">
        <v>132</v>
      </c>
      <c r="B1675">
        <v>420</v>
      </c>
      <c r="C1675">
        <v>431</v>
      </c>
      <c r="D1675" t="s">
        <v>187</v>
      </c>
      <c r="G1675">
        <v>11</v>
      </c>
      <c r="H1675">
        <v>1480.7430999999999</v>
      </c>
      <c r="I1675" t="s">
        <v>19</v>
      </c>
      <c r="J1675">
        <v>50.000003999999997</v>
      </c>
      <c r="K1675">
        <v>1482.39615</v>
      </c>
      <c r="L1675">
        <v>1.6344999999999998E-2</v>
      </c>
      <c r="M1675">
        <v>0.89121700000000004</v>
      </c>
      <c r="N1675">
        <v>1.6344999999999998E-2</v>
      </c>
      <c r="O1675">
        <v>11.105286</v>
      </c>
      <c r="P1675">
        <v>8.1989999999999997E-3</v>
      </c>
    </row>
    <row r="1676" spans="1:16" x14ac:dyDescent="0.2">
      <c r="A1676" t="s">
        <v>132</v>
      </c>
      <c r="B1676">
        <v>420</v>
      </c>
      <c r="C1676">
        <v>431</v>
      </c>
      <c r="D1676" t="s">
        <v>187</v>
      </c>
      <c r="G1676">
        <v>11</v>
      </c>
      <c r="H1676">
        <v>1480.7430999999999</v>
      </c>
      <c r="I1676" t="s">
        <v>21</v>
      </c>
      <c r="J1676">
        <v>0</v>
      </c>
      <c r="K1676">
        <v>1481.5049329999999</v>
      </c>
      <c r="L1676">
        <v>0</v>
      </c>
      <c r="M1676">
        <v>0</v>
      </c>
      <c r="N1676">
        <v>0</v>
      </c>
      <c r="O1676">
        <v>11.064095</v>
      </c>
      <c r="P1676">
        <v>0</v>
      </c>
    </row>
    <row r="1677" spans="1:16" x14ac:dyDescent="0.2">
      <c r="A1677" t="s">
        <v>132</v>
      </c>
      <c r="B1677">
        <v>420</v>
      </c>
      <c r="C1677">
        <v>431</v>
      </c>
      <c r="D1677" t="s">
        <v>187</v>
      </c>
      <c r="G1677">
        <v>11</v>
      </c>
      <c r="H1677">
        <v>1480.7430999999999</v>
      </c>
      <c r="I1677" t="s">
        <v>21</v>
      </c>
      <c r="J1677">
        <v>5.0000000000000001E-3</v>
      </c>
      <c r="K1677">
        <v>1481.8683450000001</v>
      </c>
      <c r="L1677">
        <v>4.7888E-2</v>
      </c>
      <c r="M1677">
        <v>0.36341099999999998</v>
      </c>
      <c r="N1677">
        <v>4.7888E-2</v>
      </c>
      <c r="O1677">
        <v>11.074759</v>
      </c>
      <c r="P1677">
        <v>2.7983000000000001E-2</v>
      </c>
    </row>
    <row r="1678" spans="1:16" x14ac:dyDescent="0.2">
      <c r="A1678" t="s">
        <v>132</v>
      </c>
      <c r="B1678">
        <v>420</v>
      </c>
      <c r="C1678">
        <v>431</v>
      </c>
      <c r="D1678" t="s">
        <v>187</v>
      </c>
      <c r="G1678">
        <v>11</v>
      </c>
      <c r="H1678">
        <v>1480.7430999999999</v>
      </c>
      <c r="I1678" t="s">
        <v>21</v>
      </c>
      <c r="J1678">
        <v>0.05</v>
      </c>
      <c r="K1678">
        <v>1481.9846279999999</v>
      </c>
      <c r="L1678">
        <v>1.9540999999999999E-2</v>
      </c>
      <c r="M1678">
        <v>0.47969499999999998</v>
      </c>
      <c r="N1678">
        <v>1.9540999999999999E-2</v>
      </c>
      <c r="O1678">
        <v>11.050800000000001</v>
      </c>
      <c r="P1678">
        <v>2.63E-3</v>
      </c>
    </row>
    <row r="1679" spans="1:16" x14ac:dyDescent="0.2">
      <c r="A1679" t="s">
        <v>132</v>
      </c>
      <c r="B1679">
        <v>420</v>
      </c>
      <c r="C1679">
        <v>431</v>
      </c>
      <c r="D1679" t="s">
        <v>187</v>
      </c>
      <c r="G1679">
        <v>11</v>
      </c>
      <c r="H1679">
        <v>1480.7430999999999</v>
      </c>
      <c r="I1679" t="s">
        <v>21</v>
      </c>
      <c r="J1679">
        <v>0.5</v>
      </c>
      <c r="K1679">
        <v>1482.1178649999999</v>
      </c>
      <c r="L1679">
        <v>1.9643999999999998E-2</v>
      </c>
      <c r="M1679">
        <v>0.61293200000000003</v>
      </c>
      <c r="N1679">
        <v>1.9643999999999998E-2</v>
      </c>
      <c r="O1679">
        <v>11.062110000000001</v>
      </c>
      <c r="P1679">
        <v>7.5079999999999999E-3</v>
      </c>
    </row>
    <row r="1680" spans="1:16" x14ac:dyDescent="0.2">
      <c r="A1680" t="s">
        <v>132</v>
      </c>
      <c r="B1680">
        <v>420</v>
      </c>
      <c r="C1680">
        <v>431</v>
      </c>
      <c r="D1680" t="s">
        <v>187</v>
      </c>
      <c r="G1680">
        <v>11</v>
      </c>
      <c r="H1680">
        <v>1480.7430999999999</v>
      </c>
      <c r="I1680" t="s">
        <v>21</v>
      </c>
      <c r="J1680">
        <v>5</v>
      </c>
      <c r="K1680">
        <v>1482.252643</v>
      </c>
      <c r="L1680">
        <v>9.1090000000000004E-2</v>
      </c>
      <c r="M1680">
        <v>0.74770999999999999</v>
      </c>
      <c r="N1680">
        <v>9.1090000000000004E-2</v>
      </c>
      <c r="O1680">
        <v>11.081381</v>
      </c>
      <c r="P1680">
        <v>8.1089999999999999E-3</v>
      </c>
    </row>
    <row r="1681" spans="1:16" x14ac:dyDescent="0.2">
      <c r="A1681" t="s">
        <v>132</v>
      </c>
      <c r="B1681">
        <v>420</v>
      </c>
      <c r="C1681">
        <v>431</v>
      </c>
      <c r="D1681" t="s">
        <v>187</v>
      </c>
      <c r="G1681">
        <v>11</v>
      </c>
      <c r="H1681">
        <v>1480.7430999999999</v>
      </c>
      <c r="I1681" t="s">
        <v>21</v>
      </c>
      <c r="J1681">
        <v>50.000003999999997</v>
      </c>
      <c r="K1681">
        <v>1482.259632</v>
      </c>
      <c r="L1681">
        <v>7.0281999999999997E-2</v>
      </c>
      <c r="M1681">
        <v>0.75469900000000001</v>
      </c>
      <c r="N1681">
        <v>7.0281999999999997E-2</v>
      </c>
      <c r="O1681">
        <v>11.121053</v>
      </c>
      <c r="P1681">
        <v>6.6490000000000004E-3</v>
      </c>
    </row>
    <row r="1682" spans="1:16" x14ac:dyDescent="0.2">
      <c r="A1682" t="s">
        <v>132</v>
      </c>
      <c r="B1682">
        <v>429</v>
      </c>
      <c r="C1682">
        <v>446</v>
      </c>
      <c r="D1682" t="s">
        <v>188</v>
      </c>
      <c r="G1682">
        <v>17</v>
      </c>
      <c r="H1682">
        <v>2122.1518000000001</v>
      </c>
      <c r="I1682" t="s">
        <v>19</v>
      </c>
      <c r="J1682">
        <v>0</v>
      </c>
      <c r="K1682">
        <v>2123.2718789999999</v>
      </c>
      <c r="L1682">
        <v>8.3180000000000007E-3</v>
      </c>
      <c r="M1682">
        <v>0</v>
      </c>
      <c r="N1682">
        <v>0</v>
      </c>
      <c r="O1682">
        <v>9.7698540000000005</v>
      </c>
      <c r="P1682">
        <v>4.1980000000000003E-3</v>
      </c>
    </row>
    <row r="1683" spans="1:16" x14ac:dyDescent="0.2">
      <c r="A1683" t="s">
        <v>132</v>
      </c>
      <c r="B1683">
        <v>429</v>
      </c>
      <c r="C1683">
        <v>446</v>
      </c>
      <c r="D1683" t="s">
        <v>188</v>
      </c>
      <c r="G1683">
        <v>17</v>
      </c>
      <c r="H1683">
        <v>2122.1518000000001</v>
      </c>
      <c r="I1683" t="s">
        <v>19</v>
      </c>
      <c r="J1683">
        <v>5.0000000000000001E-3</v>
      </c>
      <c r="K1683">
        <v>2124.4993220000001</v>
      </c>
      <c r="L1683">
        <v>0.17811299999999999</v>
      </c>
      <c r="M1683">
        <v>1.227444</v>
      </c>
      <c r="N1683">
        <v>0.17830699999999999</v>
      </c>
      <c r="O1683">
        <v>9.7471920000000001</v>
      </c>
      <c r="P1683">
        <v>1.8204999999999999E-2</v>
      </c>
    </row>
    <row r="1684" spans="1:16" x14ac:dyDescent="0.2">
      <c r="A1684" t="s">
        <v>132</v>
      </c>
      <c r="B1684">
        <v>429</v>
      </c>
      <c r="C1684">
        <v>446</v>
      </c>
      <c r="D1684" t="s">
        <v>188</v>
      </c>
      <c r="G1684">
        <v>17</v>
      </c>
      <c r="H1684">
        <v>2122.1518000000001</v>
      </c>
      <c r="I1684" t="s">
        <v>19</v>
      </c>
      <c r="J1684">
        <v>0.05</v>
      </c>
      <c r="K1684">
        <v>2125.6224510000002</v>
      </c>
      <c r="L1684">
        <v>0.19318399999999999</v>
      </c>
      <c r="M1684">
        <v>2.3505729999999998</v>
      </c>
      <c r="N1684">
        <v>0.19336300000000001</v>
      </c>
      <c r="O1684">
        <v>9.7506690000000003</v>
      </c>
      <c r="P1684">
        <v>5.2529999999999999E-3</v>
      </c>
    </row>
    <row r="1685" spans="1:16" x14ac:dyDescent="0.2">
      <c r="A1685" t="s">
        <v>132</v>
      </c>
      <c r="B1685">
        <v>429</v>
      </c>
      <c r="C1685">
        <v>446</v>
      </c>
      <c r="D1685" t="s">
        <v>188</v>
      </c>
      <c r="G1685">
        <v>17</v>
      </c>
      <c r="H1685">
        <v>2122.1518000000001</v>
      </c>
      <c r="I1685" t="s">
        <v>19</v>
      </c>
      <c r="J1685">
        <v>0.5</v>
      </c>
      <c r="K1685">
        <v>2126.2942720000001</v>
      </c>
      <c r="L1685">
        <v>0.20965800000000001</v>
      </c>
      <c r="M1685">
        <v>3.0223930000000001</v>
      </c>
      <c r="N1685">
        <v>0.20982300000000001</v>
      </c>
      <c r="O1685">
        <v>9.7648480000000006</v>
      </c>
      <c r="P1685">
        <v>1.191E-2</v>
      </c>
    </row>
    <row r="1686" spans="1:16" x14ac:dyDescent="0.2">
      <c r="A1686" t="s">
        <v>132</v>
      </c>
      <c r="B1686">
        <v>429</v>
      </c>
      <c r="C1686">
        <v>446</v>
      </c>
      <c r="D1686" t="s">
        <v>188</v>
      </c>
      <c r="G1686">
        <v>17</v>
      </c>
      <c r="H1686">
        <v>2122.1518000000001</v>
      </c>
      <c r="I1686" t="s">
        <v>19</v>
      </c>
      <c r="J1686">
        <v>5</v>
      </c>
      <c r="K1686">
        <v>2127.7245979999998</v>
      </c>
      <c r="L1686">
        <v>4.4407000000000002E-2</v>
      </c>
      <c r="M1686">
        <v>4.4527200000000002</v>
      </c>
      <c r="N1686">
        <v>4.5178999999999997E-2</v>
      </c>
      <c r="O1686">
        <v>9.7935569999999998</v>
      </c>
      <c r="P1686">
        <v>1.1335E-2</v>
      </c>
    </row>
    <row r="1687" spans="1:16" x14ac:dyDescent="0.2">
      <c r="A1687" t="s">
        <v>132</v>
      </c>
      <c r="B1687">
        <v>429</v>
      </c>
      <c r="C1687">
        <v>446</v>
      </c>
      <c r="D1687" t="s">
        <v>188</v>
      </c>
      <c r="G1687">
        <v>17</v>
      </c>
      <c r="H1687">
        <v>2122.1518000000001</v>
      </c>
      <c r="I1687" t="s">
        <v>19</v>
      </c>
      <c r="J1687">
        <v>50.000003999999997</v>
      </c>
      <c r="K1687">
        <v>2129.0359279999998</v>
      </c>
      <c r="L1687">
        <v>0.237099</v>
      </c>
      <c r="M1687">
        <v>5.764049</v>
      </c>
      <c r="N1687">
        <v>0.23724500000000001</v>
      </c>
      <c r="O1687">
        <v>9.8361040000000006</v>
      </c>
      <c r="P1687">
        <v>1.3716000000000001E-2</v>
      </c>
    </row>
    <row r="1688" spans="1:16" x14ac:dyDescent="0.2">
      <c r="A1688" t="s">
        <v>132</v>
      </c>
      <c r="B1688">
        <v>429</v>
      </c>
      <c r="C1688">
        <v>446</v>
      </c>
      <c r="D1688" t="s">
        <v>188</v>
      </c>
      <c r="G1688">
        <v>17</v>
      </c>
      <c r="H1688">
        <v>2122.1518000000001</v>
      </c>
      <c r="I1688" t="s">
        <v>21</v>
      </c>
      <c r="J1688">
        <v>0</v>
      </c>
      <c r="K1688">
        <v>2123.2718789999999</v>
      </c>
      <c r="L1688">
        <v>8.3180000000000007E-3</v>
      </c>
      <c r="M1688">
        <v>0</v>
      </c>
      <c r="N1688">
        <v>0</v>
      </c>
      <c r="O1688">
        <v>9.7698540000000005</v>
      </c>
      <c r="P1688">
        <v>4.1980000000000003E-3</v>
      </c>
    </row>
    <row r="1689" spans="1:16" x14ac:dyDescent="0.2">
      <c r="A1689" t="s">
        <v>132</v>
      </c>
      <c r="B1689">
        <v>429</v>
      </c>
      <c r="C1689">
        <v>446</v>
      </c>
      <c r="D1689" t="s">
        <v>188</v>
      </c>
      <c r="G1689">
        <v>17</v>
      </c>
      <c r="H1689">
        <v>2122.1518000000001</v>
      </c>
      <c r="I1689" t="s">
        <v>21</v>
      </c>
      <c r="J1689">
        <v>5.0000000000000001E-3</v>
      </c>
      <c r="K1689">
        <v>2124.464113</v>
      </c>
      <c r="L1689">
        <v>8.9227000000000001E-2</v>
      </c>
      <c r="M1689">
        <v>1.192234</v>
      </c>
      <c r="N1689">
        <v>8.9613999999999999E-2</v>
      </c>
      <c r="O1689">
        <v>9.7550729999999994</v>
      </c>
      <c r="P1689">
        <v>5.9040000000000004E-3</v>
      </c>
    </row>
    <row r="1690" spans="1:16" x14ac:dyDescent="0.2">
      <c r="A1690" t="s">
        <v>132</v>
      </c>
      <c r="B1690">
        <v>429</v>
      </c>
      <c r="C1690">
        <v>446</v>
      </c>
      <c r="D1690" t="s">
        <v>188</v>
      </c>
      <c r="G1690">
        <v>17</v>
      </c>
      <c r="H1690">
        <v>2122.1518000000001</v>
      </c>
      <c r="I1690" t="s">
        <v>21</v>
      </c>
      <c r="J1690">
        <v>0.05</v>
      </c>
      <c r="K1690">
        <v>2125.6227239999998</v>
      </c>
      <c r="L1690">
        <v>5.6382000000000002E-2</v>
      </c>
      <c r="M1690">
        <v>2.3508460000000002</v>
      </c>
      <c r="N1690">
        <v>5.6993000000000002E-2</v>
      </c>
      <c r="O1690">
        <v>9.7541309999999992</v>
      </c>
      <c r="P1690">
        <v>4.4190000000000002E-3</v>
      </c>
    </row>
    <row r="1691" spans="1:16" x14ac:dyDescent="0.2">
      <c r="A1691" t="s">
        <v>132</v>
      </c>
      <c r="B1691">
        <v>429</v>
      </c>
      <c r="C1691">
        <v>446</v>
      </c>
      <c r="D1691" t="s">
        <v>188</v>
      </c>
      <c r="G1691">
        <v>17</v>
      </c>
      <c r="H1691">
        <v>2122.1518000000001</v>
      </c>
      <c r="I1691" t="s">
        <v>21</v>
      </c>
      <c r="J1691">
        <v>0.5</v>
      </c>
      <c r="K1691">
        <v>2126.4927790000002</v>
      </c>
      <c r="L1691">
        <v>9.1185000000000002E-2</v>
      </c>
      <c r="M1691">
        <v>3.2208999999999999</v>
      </c>
      <c r="N1691">
        <v>9.1564000000000006E-2</v>
      </c>
      <c r="O1691">
        <v>9.7714499999999997</v>
      </c>
      <c r="P1691">
        <v>8.9280000000000002E-3</v>
      </c>
    </row>
    <row r="1692" spans="1:16" x14ac:dyDescent="0.2">
      <c r="A1692" t="s">
        <v>132</v>
      </c>
      <c r="B1692">
        <v>429</v>
      </c>
      <c r="C1692">
        <v>446</v>
      </c>
      <c r="D1692" t="s">
        <v>188</v>
      </c>
      <c r="G1692">
        <v>17</v>
      </c>
      <c r="H1692">
        <v>2122.1518000000001</v>
      </c>
      <c r="I1692" t="s">
        <v>21</v>
      </c>
      <c r="J1692">
        <v>5</v>
      </c>
      <c r="K1692">
        <v>2127.9128110000001</v>
      </c>
      <c r="L1692">
        <v>4.3822E-2</v>
      </c>
      <c r="M1692">
        <v>4.6409330000000004</v>
      </c>
      <c r="N1692">
        <v>4.4603999999999998E-2</v>
      </c>
      <c r="O1692">
        <v>9.8035990000000002</v>
      </c>
      <c r="P1692">
        <v>1.1391999999999999E-2</v>
      </c>
    </row>
    <row r="1693" spans="1:16" x14ac:dyDescent="0.2">
      <c r="A1693" t="s">
        <v>132</v>
      </c>
      <c r="B1693">
        <v>429</v>
      </c>
      <c r="C1693">
        <v>446</v>
      </c>
      <c r="D1693" t="s">
        <v>188</v>
      </c>
      <c r="G1693">
        <v>17</v>
      </c>
      <c r="H1693">
        <v>2122.1518000000001</v>
      </c>
      <c r="I1693" t="s">
        <v>21</v>
      </c>
      <c r="J1693">
        <v>50.000003999999997</v>
      </c>
      <c r="K1693">
        <v>2129.305824</v>
      </c>
      <c r="L1693">
        <v>0.28471600000000002</v>
      </c>
      <c r="M1693">
        <v>6.0339450000000001</v>
      </c>
      <c r="N1693">
        <v>0.28483700000000001</v>
      </c>
      <c r="O1693">
        <v>9.8616989999999998</v>
      </c>
      <c r="P1693">
        <v>2.4264999999999998E-2</v>
      </c>
    </row>
    <row r="1694" spans="1:16" x14ac:dyDescent="0.2">
      <c r="A1694" t="s">
        <v>132</v>
      </c>
      <c r="B1694">
        <v>432</v>
      </c>
      <c r="C1694">
        <v>441</v>
      </c>
      <c r="D1694" t="s">
        <v>189</v>
      </c>
      <c r="G1694">
        <v>9</v>
      </c>
      <c r="H1694">
        <v>1146.634</v>
      </c>
      <c r="I1694" t="s">
        <v>19</v>
      </c>
      <c r="J1694">
        <v>0</v>
      </c>
      <c r="K1694">
        <v>1147.339199</v>
      </c>
      <c r="L1694">
        <v>0</v>
      </c>
      <c r="M1694">
        <v>0</v>
      </c>
      <c r="N1694">
        <v>0</v>
      </c>
      <c r="O1694">
        <v>11.868233</v>
      </c>
      <c r="P1694">
        <v>0</v>
      </c>
    </row>
    <row r="1695" spans="1:16" x14ac:dyDescent="0.2">
      <c r="A1695" t="s">
        <v>132</v>
      </c>
      <c r="B1695">
        <v>432</v>
      </c>
      <c r="C1695">
        <v>441</v>
      </c>
      <c r="D1695" t="s">
        <v>189</v>
      </c>
      <c r="G1695">
        <v>9</v>
      </c>
      <c r="H1695">
        <v>1146.634</v>
      </c>
      <c r="I1695" t="s">
        <v>19</v>
      </c>
      <c r="J1695">
        <v>5.0000000000000001E-3</v>
      </c>
      <c r="K1695">
        <v>1147.462951</v>
      </c>
      <c r="L1695">
        <v>6.8051E-2</v>
      </c>
      <c r="M1695">
        <v>0.123752</v>
      </c>
      <c r="N1695">
        <v>6.8051E-2</v>
      </c>
      <c r="O1695">
        <v>11.843999999999999</v>
      </c>
      <c r="P1695">
        <v>6.7099999999999998E-3</v>
      </c>
    </row>
    <row r="1696" spans="1:16" x14ac:dyDescent="0.2">
      <c r="A1696" t="s">
        <v>132</v>
      </c>
      <c r="B1696">
        <v>432</v>
      </c>
      <c r="C1696">
        <v>441</v>
      </c>
      <c r="D1696" t="s">
        <v>189</v>
      </c>
      <c r="G1696">
        <v>9</v>
      </c>
      <c r="H1696">
        <v>1146.634</v>
      </c>
      <c r="I1696" t="s">
        <v>19</v>
      </c>
      <c r="J1696">
        <v>0.05</v>
      </c>
      <c r="K1696">
        <v>1147.403333</v>
      </c>
      <c r="L1696">
        <v>5.2733000000000002E-2</v>
      </c>
      <c r="M1696">
        <v>6.4133999999999997E-2</v>
      </c>
      <c r="N1696">
        <v>5.2733000000000002E-2</v>
      </c>
      <c r="O1696">
        <v>11.853895</v>
      </c>
      <c r="P1696">
        <v>4.5250000000000004E-3</v>
      </c>
    </row>
    <row r="1697" spans="1:16" x14ac:dyDescent="0.2">
      <c r="A1697" t="s">
        <v>132</v>
      </c>
      <c r="B1697">
        <v>432</v>
      </c>
      <c r="C1697">
        <v>441</v>
      </c>
      <c r="D1697" t="s">
        <v>189</v>
      </c>
      <c r="G1697">
        <v>9</v>
      </c>
      <c r="H1697">
        <v>1146.634</v>
      </c>
      <c r="I1697" t="s">
        <v>19</v>
      </c>
      <c r="J1697">
        <v>0.5</v>
      </c>
      <c r="K1697">
        <v>1147.4638620000001</v>
      </c>
      <c r="L1697">
        <v>5.2617999999999998E-2</v>
      </c>
      <c r="M1697">
        <v>0.124663</v>
      </c>
      <c r="N1697">
        <v>5.2617999999999998E-2</v>
      </c>
      <c r="O1697">
        <v>11.858836999999999</v>
      </c>
      <c r="P1697">
        <v>2.8240000000000001E-3</v>
      </c>
    </row>
    <row r="1698" spans="1:16" x14ac:dyDescent="0.2">
      <c r="A1698" t="s">
        <v>132</v>
      </c>
      <c r="B1698">
        <v>432</v>
      </c>
      <c r="C1698">
        <v>441</v>
      </c>
      <c r="D1698" t="s">
        <v>189</v>
      </c>
      <c r="G1698">
        <v>9</v>
      </c>
      <c r="H1698">
        <v>1146.634</v>
      </c>
      <c r="I1698" t="s">
        <v>19</v>
      </c>
      <c r="J1698">
        <v>5</v>
      </c>
      <c r="K1698">
        <v>1147.716471</v>
      </c>
      <c r="L1698">
        <v>1.9536999999999999E-2</v>
      </c>
      <c r="M1698">
        <v>0.377272</v>
      </c>
      <c r="N1698">
        <v>1.9536999999999999E-2</v>
      </c>
      <c r="O1698">
        <v>11.886952000000001</v>
      </c>
      <c r="P1698">
        <v>1.2807000000000001E-2</v>
      </c>
    </row>
    <row r="1699" spans="1:16" x14ac:dyDescent="0.2">
      <c r="A1699" t="s">
        <v>132</v>
      </c>
      <c r="B1699">
        <v>432</v>
      </c>
      <c r="C1699">
        <v>441</v>
      </c>
      <c r="D1699" t="s">
        <v>189</v>
      </c>
      <c r="G1699">
        <v>9</v>
      </c>
      <c r="H1699">
        <v>1146.634</v>
      </c>
      <c r="I1699" t="s">
        <v>19</v>
      </c>
      <c r="J1699">
        <v>50.000003999999997</v>
      </c>
      <c r="K1699">
        <v>1147.8629539999999</v>
      </c>
      <c r="L1699">
        <v>1.5134E-2</v>
      </c>
      <c r="M1699">
        <v>0.52375499999999997</v>
      </c>
      <c r="N1699">
        <v>1.5134E-2</v>
      </c>
      <c r="O1699">
        <v>11.908144999999999</v>
      </c>
      <c r="P1699">
        <v>8.1150000000000007E-3</v>
      </c>
    </row>
    <row r="1700" spans="1:16" x14ac:dyDescent="0.2">
      <c r="A1700" t="s">
        <v>132</v>
      </c>
      <c r="B1700">
        <v>432</v>
      </c>
      <c r="C1700">
        <v>441</v>
      </c>
      <c r="D1700" t="s">
        <v>189</v>
      </c>
      <c r="G1700">
        <v>9</v>
      </c>
      <c r="H1700">
        <v>1146.634</v>
      </c>
      <c r="I1700" t="s">
        <v>21</v>
      </c>
      <c r="J1700">
        <v>0</v>
      </c>
      <c r="K1700">
        <v>1147.339199</v>
      </c>
      <c r="L1700">
        <v>0</v>
      </c>
      <c r="M1700">
        <v>0</v>
      </c>
      <c r="N1700">
        <v>0</v>
      </c>
      <c r="O1700">
        <v>11.868233</v>
      </c>
      <c r="P1700">
        <v>0</v>
      </c>
    </row>
    <row r="1701" spans="1:16" x14ac:dyDescent="0.2">
      <c r="A1701" t="s">
        <v>132</v>
      </c>
      <c r="B1701">
        <v>432</v>
      </c>
      <c r="C1701">
        <v>441</v>
      </c>
      <c r="D1701" t="s">
        <v>189</v>
      </c>
      <c r="G1701">
        <v>9</v>
      </c>
      <c r="H1701">
        <v>1146.634</v>
      </c>
      <c r="I1701" t="s">
        <v>21</v>
      </c>
      <c r="J1701">
        <v>5.0000000000000001E-3</v>
      </c>
      <c r="K1701">
        <v>1147.327219</v>
      </c>
      <c r="L1701">
        <v>6.7072999999999994E-2</v>
      </c>
      <c r="M1701">
        <v>-1.1979999999999999E-2</v>
      </c>
      <c r="N1701">
        <v>6.7072999999999994E-2</v>
      </c>
      <c r="O1701">
        <v>11.846995</v>
      </c>
      <c r="P1701">
        <v>4.065E-3</v>
      </c>
    </row>
    <row r="1702" spans="1:16" x14ac:dyDescent="0.2">
      <c r="A1702" t="s">
        <v>132</v>
      </c>
      <c r="B1702">
        <v>432</v>
      </c>
      <c r="C1702">
        <v>441</v>
      </c>
      <c r="D1702" t="s">
        <v>189</v>
      </c>
      <c r="G1702">
        <v>9</v>
      </c>
      <c r="H1702">
        <v>1146.634</v>
      </c>
      <c r="I1702" t="s">
        <v>21</v>
      </c>
      <c r="J1702">
        <v>0.05</v>
      </c>
      <c r="K1702">
        <v>1147.400226</v>
      </c>
      <c r="L1702">
        <v>5.2754000000000002E-2</v>
      </c>
      <c r="M1702">
        <v>6.1026999999999998E-2</v>
      </c>
      <c r="N1702">
        <v>5.2754000000000002E-2</v>
      </c>
      <c r="O1702">
        <v>11.860151999999999</v>
      </c>
      <c r="P1702">
        <v>4.2240000000000003E-3</v>
      </c>
    </row>
    <row r="1703" spans="1:16" x14ac:dyDescent="0.2">
      <c r="A1703" t="s">
        <v>132</v>
      </c>
      <c r="B1703">
        <v>432</v>
      </c>
      <c r="C1703">
        <v>441</v>
      </c>
      <c r="D1703" t="s">
        <v>189</v>
      </c>
      <c r="G1703">
        <v>9</v>
      </c>
      <c r="H1703">
        <v>1146.634</v>
      </c>
      <c r="I1703" t="s">
        <v>21</v>
      </c>
      <c r="J1703">
        <v>0.5</v>
      </c>
      <c r="K1703">
        <v>1147.539589</v>
      </c>
      <c r="L1703">
        <v>2.9968000000000002E-2</v>
      </c>
      <c r="M1703">
        <v>0.20039000000000001</v>
      </c>
      <c r="N1703">
        <v>2.9968000000000002E-2</v>
      </c>
      <c r="O1703">
        <v>11.863656000000001</v>
      </c>
      <c r="P1703">
        <v>7.1110000000000001E-3</v>
      </c>
    </row>
    <row r="1704" spans="1:16" x14ac:dyDescent="0.2">
      <c r="A1704" t="s">
        <v>132</v>
      </c>
      <c r="B1704">
        <v>432</v>
      </c>
      <c r="C1704">
        <v>441</v>
      </c>
      <c r="D1704" t="s">
        <v>189</v>
      </c>
      <c r="G1704">
        <v>9</v>
      </c>
      <c r="H1704">
        <v>1146.634</v>
      </c>
      <c r="I1704" t="s">
        <v>21</v>
      </c>
      <c r="J1704">
        <v>5</v>
      </c>
      <c r="K1704">
        <v>1147.7543720000001</v>
      </c>
      <c r="L1704">
        <v>1.9001000000000001E-2</v>
      </c>
      <c r="M1704">
        <v>0.41517300000000001</v>
      </c>
      <c r="N1704">
        <v>1.9001000000000001E-2</v>
      </c>
      <c r="O1704">
        <v>11.890397999999999</v>
      </c>
      <c r="P1704">
        <v>1.0283E-2</v>
      </c>
    </row>
    <row r="1705" spans="1:16" x14ac:dyDescent="0.2">
      <c r="A1705" t="s">
        <v>132</v>
      </c>
      <c r="B1705">
        <v>432</v>
      </c>
      <c r="C1705">
        <v>441</v>
      </c>
      <c r="D1705" t="s">
        <v>189</v>
      </c>
      <c r="G1705">
        <v>9</v>
      </c>
      <c r="H1705">
        <v>1146.634</v>
      </c>
      <c r="I1705" t="s">
        <v>21</v>
      </c>
      <c r="J1705">
        <v>50.000003999999997</v>
      </c>
      <c r="K1705">
        <v>1147.831128</v>
      </c>
      <c r="L1705">
        <v>2.4386000000000001E-2</v>
      </c>
      <c r="M1705">
        <v>0.49192900000000001</v>
      </c>
      <c r="N1705">
        <v>2.4386000000000001E-2</v>
      </c>
      <c r="O1705">
        <v>11.913444</v>
      </c>
      <c r="P1705">
        <v>7.8750000000000001E-3</v>
      </c>
    </row>
    <row r="1706" spans="1:16" x14ac:dyDescent="0.2">
      <c r="A1706" t="s">
        <v>132</v>
      </c>
      <c r="B1706">
        <v>435</v>
      </c>
      <c r="C1706">
        <v>446</v>
      </c>
      <c r="D1706" t="s">
        <v>190</v>
      </c>
      <c r="G1706">
        <v>11</v>
      </c>
      <c r="H1706">
        <v>1388.7320999999999</v>
      </c>
      <c r="I1706" t="s">
        <v>19</v>
      </c>
      <c r="J1706">
        <v>0</v>
      </c>
      <c r="K1706">
        <v>1389.39211</v>
      </c>
      <c r="L1706">
        <v>0</v>
      </c>
      <c r="M1706">
        <v>0</v>
      </c>
      <c r="N1706">
        <v>0</v>
      </c>
      <c r="O1706">
        <v>6.5665610000000001</v>
      </c>
      <c r="P1706">
        <v>0</v>
      </c>
    </row>
    <row r="1707" spans="1:16" x14ac:dyDescent="0.2">
      <c r="A1707" t="s">
        <v>132</v>
      </c>
      <c r="B1707">
        <v>435</v>
      </c>
      <c r="C1707">
        <v>446</v>
      </c>
      <c r="D1707" t="s">
        <v>190</v>
      </c>
      <c r="G1707">
        <v>11</v>
      </c>
      <c r="H1707">
        <v>1388.7320999999999</v>
      </c>
      <c r="I1707" t="s">
        <v>19</v>
      </c>
      <c r="J1707">
        <v>5.0000000000000001E-3</v>
      </c>
      <c r="K1707">
        <v>1390.5076670000001</v>
      </c>
      <c r="L1707">
        <v>5.2631999999999998E-2</v>
      </c>
      <c r="M1707">
        <v>1.1155569999999999</v>
      </c>
      <c r="N1707">
        <v>5.2631999999999998E-2</v>
      </c>
      <c r="O1707">
        <v>6.5319079999999996</v>
      </c>
      <c r="P1707">
        <v>1.8085E-2</v>
      </c>
    </row>
    <row r="1708" spans="1:16" x14ac:dyDescent="0.2">
      <c r="A1708" t="s">
        <v>132</v>
      </c>
      <c r="B1708">
        <v>435</v>
      </c>
      <c r="C1708">
        <v>446</v>
      </c>
      <c r="D1708" t="s">
        <v>190</v>
      </c>
      <c r="G1708">
        <v>11</v>
      </c>
      <c r="H1708">
        <v>1388.7320999999999</v>
      </c>
      <c r="I1708" t="s">
        <v>19</v>
      </c>
      <c r="J1708">
        <v>0.05</v>
      </c>
      <c r="K1708">
        <v>1391.1213150000001</v>
      </c>
      <c r="L1708">
        <v>3.6822000000000001E-2</v>
      </c>
      <c r="M1708">
        <v>1.7292050000000001</v>
      </c>
      <c r="N1708">
        <v>3.6822000000000001E-2</v>
      </c>
      <c r="O1708">
        <v>6.5443920000000002</v>
      </c>
      <c r="P1708">
        <v>3.797E-3</v>
      </c>
    </row>
    <row r="1709" spans="1:16" x14ac:dyDescent="0.2">
      <c r="A1709" t="s">
        <v>132</v>
      </c>
      <c r="B1709">
        <v>435</v>
      </c>
      <c r="C1709">
        <v>446</v>
      </c>
      <c r="D1709" t="s">
        <v>190</v>
      </c>
      <c r="G1709">
        <v>11</v>
      </c>
      <c r="H1709">
        <v>1388.7320999999999</v>
      </c>
      <c r="I1709" t="s">
        <v>19</v>
      </c>
      <c r="J1709">
        <v>0.5</v>
      </c>
      <c r="K1709">
        <v>1391.576061</v>
      </c>
      <c r="L1709">
        <v>8.0601000000000006E-2</v>
      </c>
      <c r="M1709">
        <v>2.1839499999999998</v>
      </c>
      <c r="N1709">
        <v>8.0601000000000006E-2</v>
      </c>
      <c r="O1709">
        <v>6.5535110000000003</v>
      </c>
      <c r="P1709">
        <v>3.4919999999999999E-3</v>
      </c>
    </row>
    <row r="1710" spans="1:16" x14ac:dyDescent="0.2">
      <c r="A1710" t="s">
        <v>132</v>
      </c>
      <c r="B1710">
        <v>435</v>
      </c>
      <c r="C1710">
        <v>446</v>
      </c>
      <c r="D1710" t="s">
        <v>190</v>
      </c>
      <c r="G1710">
        <v>11</v>
      </c>
      <c r="H1710">
        <v>1388.7320999999999</v>
      </c>
      <c r="I1710" t="s">
        <v>19</v>
      </c>
      <c r="J1710">
        <v>5</v>
      </c>
      <c r="K1710">
        <v>1391.9667300000001</v>
      </c>
      <c r="L1710">
        <v>9.1552999999999995E-2</v>
      </c>
      <c r="M1710">
        <v>2.5746190000000002</v>
      </c>
      <c r="N1710">
        <v>9.1552999999999995E-2</v>
      </c>
      <c r="O1710">
        <v>6.5652270000000001</v>
      </c>
      <c r="P1710">
        <v>1.0337000000000001E-2</v>
      </c>
    </row>
    <row r="1711" spans="1:16" x14ac:dyDescent="0.2">
      <c r="A1711" t="s">
        <v>132</v>
      </c>
      <c r="B1711">
        <v>435</v>
      </c>
      <c r="C1711">
        <v>446</v>
      </c>
      <c r="D1711" t="s">
        <v>190</v>
      </c>
      <c r="G1711">
        <v>11</v>
      </c>
      <c r="H1711">
        <v>1388.7320999999999</v>
      </c>
      <c r="I1711" t="s">
        <v>19</v>
      </c>
      <c r="J1711">
        <v>50.000003999999997</v>
      </c>
      <c r="K1711">
        <v>1392.763729</v>
      </c>
      <c r="L1711">
        <v>9.2159000000000005E-2</v>
      </c>
      <c r="M1711">
        <v>3.3716189999999999</v>
      </c>
      <c r="N1711">
        <v>9.2159000000000005E-2</v>
      </c>
      <c r="O1711">
        <v>6.587072</v>
      </c>
      <c r="P1711">
        <v>1.8469999999999999E-3</v>
      </c>
    </row>
    <row r="1712" spans="1:16" x14ac:dyDescent="0.2">
      <c r="A1712" t="s">
        <v>132</v>
      </c>
      <c r="B1712">
        <v>435</v>
      </c>
      <c r="C1712">
        <v>446</v>
      </c>
      <c r="D1712" t="s">
        <v>190</v>
      </c>
      <c r="G1712">
        <v>11</v>
      </c>
      <c r="H1712">
        <v>1388.7320999999999</v>
      </c>
      <c r="I1712" t="s">
        <v>21</v>
      </c>
      <c r="J1712">
        <v>0</v>
      </c>
      <c r="K1712">
        <v>1389.39211</v>
      </c>
      <c r="L1712">
        <v>0</v>
      </c>
      <c r="M1712">
        <v>0</v>
      </c>
      <c r="N1712">
        <v>0</v>
      </c>
      <c r="O1712">
        <v>6.5665610000000001</v>
      </c>
      <c r="P1712">
        <v>0</v>
      </c>
    </row>
    <row r="1713" spans="1:16" x14ac:dyDescent="0.2">
      <c r="A1713" t="s">
        <v>132</v>
      </c>
      <c r="B1713">
        <v>435</v>
      </c>
      <c r="C1713">
        <v>446</v>
      </c>
      <c r="D1713" t="s">
        <v>190</v>
      </c>
      <c r="G1713">
        <v>11</v>
      </c>
      <c r="H1713">
        <v>1388.7320999999999</v>
      </c>
      <c r="I1713" t="s">
        <v>21</v>
      </c>
      <c r="J1713">
        <v>5.0000000000000001E-3</v>
      </c>
      <c r="K1713">
        <v>1390.491966</v>
      </c>
      <c r="L1713">
        <v>9.4684000000000004E-2</v>
      </c>
      <c r="M1713">
        <v>1.0998559999999999</v>
      </c>
      <c r="N1713">
        <v>9.4684000000000004E-2</v>
      </c>
      <c r="O1713">
        <v>6.544988</v>
      </c>
      <c r="P1713">
        <v>7.2480000000000001E-3</v>
      </c>
    </row>
    <row r="1714" spans="1:16" x14ac:dyDescent="0.2">
      <c r="A1714" t="s">
        <v>132</v>
      </c>
      <c r="B1714">
        <v>435</v>
      </c>
      <c r="C1714">
        <v>446</v>
      </c>
      <c r="D1714" t="s">
        <v>190</v>
      </c>
      <c r="G1714">
        <v>11</v>
      </c>
      <c r="H1714">
        <v>1388.7320999999999</v>
      </c>
      <c r="I1714" t="s">
        <v>21</v>
      </c>
      <c r="J1714">
        <v>0.05</v>
      </c>
      <c r="K1714">
        <v>1391.3166639999999</v>
      </c>
      <c r="L1714">
        <v>2.1739000000000001E-2</v>
      </c>
      <c r="M1714">
        <v>1.924553</v>
      </c>
      <c r="N1714">
        <v>2.1739000000000001E-2</v>
      </c>
      <c r="O1714">
        <v>6.562697</v>
      </c>
      <c r="P1714">
        <v>1.9239999999999999E-3</v>
      </c>
    </row>
    <row r="1715" spans="1:16" x14ac:dyDescent="0.2">
      <c r="A1715" t="s">
        <v>132</v>
      </c>
      <c r="B1715">
        <v>435</v>
      </c>
      <c r="C1715">
        <v>446</v>
      </c>
      <c r="D1715" t="s">
        <v>190</v>
      </c>
      <c r="G1715">
        <v>11</v>
      </c>
      <c r="H1715">
        <v>1388.7320999999999</v>
      </c>
      <c r="I1715" t="s">
        <v>21</v>
      </c>
      <c r="J1715">
        <v>0.5</v>
      </c>
      <c r="K1715">
        <v>1391.809481</v>
      </c>
      <c r="L1715">
        <v>8.7196999999999997E-2</v>
      </c>
      <c r="M1715">
        <v>2.41737</v>
      </c>
      <c r="N1715">
        <v>8.7196999999999997E-2</v>
      </c>
      <c r="O1715">
        <v>6.5617539999999996</v>
      </c>
      <c r="P1715">
        <v>7.79E-3</v>
      </c>
    </row>
    <row r="1716" spans="1:16" x14ac:dyDescent="0.2">
      <c r="A1716" t="s">
        <v>132</v>
      </c>
      <c r="B1716">
        <v>435</v>
      </c>
      <c r="C1716">
        <v>446</v>
      </c>
      <c r="D1716" t="s">
        <v>190</v>
      </c>
      <c r="G1716">
        <v>11</v>
      </c>
      <c r="H1716">
        <v>1388.7320999999999</v>
      </c>
      <c r="I1716" t="s">
        <v>21</v>
      </c>
      <c r="J1716">
        <v>5</v>
      </c>
      <c r="K1716">
        <v>1392.1597300000001</v>
      </c>
      <c r="L1716">
        <v>3.5767E-2</v>
      </c>
      <c r="M1716">
        <v>2.76762</v>
      </c>
      <c r="N1716">
        <v>3.5767E-2</v>
      </c>
      <c r="O1716">
        <v>6.5799799999999999</v>
      </c>
      <c r="P1716">
        <v>1.0115000000000001E-2</v>
      </c>
    </row>
    <row r="1717" spans="1:16" x14ac:dyDescent="0.2">
      <c r="A1717" t="s">
        <v>132</v>
      </c>
      <c r="B1717">
        <v>435</v>
      </c>
      <c r="C1717">
        <v>446</v>
      </c>
      <c r="D1717" t="s">
        <v>190</v>
      </c>
      <c r="G1717">
        <v>11</v>
      </c>
      <c r="H1717">
        <v>1388.7320999999999</v>
      </c>
      <c r="I1717" t="s">
        <v>21</v>
      </c>
      <c r="J1717">
        <v>50.000003999999997</v>
      </c>
      <c r="K1717">
        <v>1392.6623050000001</v>
      </c>
      <c r="L1717">
        <v>9.0467000000000006E-2</v>
      </c>
      <c r="M1717">
        <v>3.270194</v>
      </c>
      <c r="N1717">
        <v>9.0467000000000006E-2</v>
      </c>
      <c r="O1717">
        <v>6.6000829999999997</v>
      </c>
      <c r="P1717">
        <v>7.3600000000000002E-3</v>
      </c>
    </row>
    <row r="1718" spans="1:16" x14ac:dyDescent="0.2">
      <c r="A1718" t="s">
        <v>191</v>
      </c>
      <c r="B1718">
        <v>26</v>
      </c>
      <c r="C1718">
        <v>37</v>
      </c>
      <c r="D1718" t="s">
        <v>192</v>
      </c>
      <c r="G1718">
        <v>11</v>
      </c>
      <c r="H1718">
        <v>1449.7009</v>
      </c>
      <c r="I1718" t="s">
        <v>19</v>
      </c>
      <c r="J1718">
        <v>0</v>
      </c>
      <c r="K1718">
        <v>1450.3868010000001</v>
      </c>
      <c r="L1718">
        <v>0</v>
      </c>
      <c r="M1718">
        <v>0</v>
      </c>
      <c r="N1718">
        <v>0</v>
      </c>
      <c r="O1718">
        <v>9.6899149999999992</v>
      </c>
      <c r="P1718">
        <v>0</v>
      </c>
    </row>
    <row r="1719" spans="1:16" x14ac:dyDescent="0.2">
      <c r="A1719" t="s">
        <v>191</v>
      </c>
      <c r="B1719">
        <v>26</v>
      </c>
      <c r="C1719">
        <v>37</v>
      </c>
      <c r="D1719" t="s">
        <v>192</v>
      </c>
      <c r="G1719">
        <v>11</v>
      </c>
      <c r="H1719">
        <v>1449.7009</v>
      </c>
      <c r="I1719" t="s">
        <v>19</v>
      </c>
      <c r="J1719">
        <v>5.0000000000000001E-3</v>
      </c>
      <c r="K1719">
        <v>1452.003694</v>
      </c>
      <c r="L1719">
        <v>9.257E-2</v>
      </c>
      <c r="M1719">
        <v>1.6168929999999999</v>
      </c>
      <c r="N1719">
        <v>9.257E-2</v>
      </c>
      <c r="O1719">
        <v>9.6389130000000005</v>
      </c>
      <c r="P1719">
        <v>1.3351999999999999E-2</v>
      </c>
    </row>
    <row r="1720" spans="1:16" x14ac:dyDescent="0.2">
      <c r="A1720" t="s">
        <v>191</v>
      </c>
      <c r="B1720">
        <v>26</v>
      </c>
      <c r="C1720">
        <v>37</v>
      </c>
      <c r="D1720" t="s">
        <v>192</v>
      </c>
      <c r="G1720">
        <v>11</v>
      </c>
      <c r="H1720">
        <v>1449.7009</v>
      </c>
      <c r="I1720" t="s">
        <v>19</v>
      </c>
      <c r="J1720">
        <v>0.05</v>
      </c>
      <c r="K1720">
        <v>1452.737359</v>
      </c>
      <c r="L1720">
        <v>3.9587999999999998E-2</v>
      </c>
      <c r="M1720">
        <v>2.3505579999999999</v>
      </c>
      <c r="N1720">
        <v>3.9587999999999998E-2</v>
      </c>
      <c r="O1720">
        <v>9.6589229999999997</v>
      </c>
      <c r="P1720">
        <v>1.2253999999999999E-2</v>
      </c>
    </row>
    <row r="1721" spans="1:16" x14ac:dyDescent="0.2">
      <c r="A1721" t="s">
        <v>191</v>
      </c>
      <c r="B1721">
        <v>26</v>
      </c>
      <c r="C1721">
        <v>37</v>
      </c>
      <c r="D1721" t="s">
        <v>192</v>
      </c>
      <c r="G1721">
        <v>11</v>
      </c>
      <c r="H1721">
        <v>1449.7009</v>
      </c>
      <c r="I1721" t="s">
        <v>19</v>
      </c>
      <c r="J1721">
        <v>0.5</v>
      </c>
      <c r="K1721">
        <v>1452.9679570000001</v>
      </c>
      <c r="L1721">
        <v>7.9507999999999995E-2</v>
      </c>
      <c r="M1721">
        <v>2.581156</v>
      </c>
      <c r="N1721">
        <v>7.9507999999999995E-2</v>
      </c>
      <c r="O1721">
        <v>9.6660419999999991</v>
      </c>
      <c r="P1721">
        <v>6.4710000000000002E-3</v>
      </c>
    </row>
    <row r="1722" spans="1:16" x14ac:dyDescent="0.2">
      <c r="A1722" t="s">
        <v>191</v>
      </c>
      <c r="B1722">
        <v>26</v>
      </c>
      <c r="C1722">
        <v>37</v>
      </c>
      <c r="D1722" t="s">
        <v>192</v>
      </c>
      <c r="G1722">
        <v>11</v>
      </c>
      <c r="H1722">
        <v>1449.7009</v>
      </c>
      <c r="I1722" t="s">
        <v>19</v>
      </c>
      <c r="J1722">
        <v>5</v>
      </c>
      <c r="K1722">
        <v>1453.647502</v>
      </c>
      <c r="L1722">
        <v>1.7440000000000001E-3</v>
      </c>
      <c r="M1722">
        <v>3.2607010000000001</v>
      </c>
      <c r="N1722">
        <v>1.7440000000000001E-3</v>
      </c>
      <c r="O1722">
        <v>9.6900729999999999</v>
      </c>
      <c r="P1722">
        <v>1.2218E-2</v>
      </c>
    </row>
    <row r="1723" spans="1:16" x14ac:dyDescent="0.2">
      <c r="A1723" t="s">
        <v>191</v>
      </c>
      <c r="B1723">
        <v>26</v>
      </c>
      <c r="C1723">
        <v>37</v>
      </c>
      <c r="D1723" t="s">
        <v>192</v>
      </c>
      <c r="G1723">
        <v>11</v>
      </c>
      <c r="H1723">
        <v>1449.7009</v>
      </c>
      <c r="I1723" t="s">
        <v>19</v>
      </c>
      <c r="J1723">
        <v>50.000003999999997</v>
      </c>
      <c r="K1723">
        <v>1454.3947189999999</v>
      </c>
      <c r="L1723">
        <v>7.0417999999999994E-2</v>
      </c>
      <c r="M1723">
        <v>4.0079180000000001</v>
      </c>
      <c r="N1723">
        <v>7.0417999999999994E-2</v>
      </c>
      <c r="O1723">
        <v>9.7100740000000005</v>
      </c>
      <c r="P1723">
        <v>4.6969999999999998E-3</v>
      </c>
    </row>
    <row r="1724" spans="1:16" x14ac:dyDescent="0.2">
      <c r="A1724" t="s">
        <v>191</v>
      </c>
      <c r="B1724">
        <v>26</v>
      </c>
      <c r="C1724">
        <v>37</v>
      </c>
      <c r="D1724" t="s">
        <v>192</v>
      </c>
      <c r="G1724">
        <v>11</v>
      </c>
      <c r="H1724">
        <v>1449.7009</v>
      </c>
      <c r="I1724" t="s">
        <v>21</v>
      </c>
      <c r="J1724">
        <v>0</v>
      </c>
      <c r="K1724">
        <v>1450.3868010000001</v>
      </c>
      <c r="L1724">
        <v>0</v>
      </c>
      <c r="M1724">
        <v>0</v>
      </c>
      <c r="N1724">
        <v>0</v>
      </c>
      <c r="O1724">
        <v>9.6899149999999992</v>
      </c>
      <c r="P1724">
        <v>0</v>
      </c>
    </row>
    <row r="1725" spans="1:16" x14ac:dyDescent="0.2">
      <c r="A1725" t="s">
        <v>191</v>
      </c>
      <c r="B1725">
        <v>26</v>
      </c>
      <c r="C1725">
        <v>37</v>
      </c>
      <c r="D1725" t="s">
        <v>192</v>
      </c>
      <c r="G1725">
        <v>11</v>
      </c>
      <c r="H1725">
        <v>1449.7009</v>
      </c>
      <c r="I1725" t="s">
        <v>21</v>
      </c>
      <c r="J1725">
        <v>5.0000000000000001E-3</v>
      </c>
      <c r="K1725">
        <v>1452.0631310000001</v>
      </c>
      <c r="L1725">
        <v>4.6341E-2</v>
      </c>
      <c r="M1725">
        <v>1.676329</v>
      </c>
      <c r="N1725">
        <v>4.6341E-2</v>
      </c>
      <c r="O1725">
        <v>9.6750559999999997</v>
      </c>
      <c r="P1725">
        <v>1.21E-4</v>
      </c>
    </row>
    <row r="1726" spans="1:16" x14ac:dyDescent="0.2">
      <c r="A1726" t="s">
        <v>191</v>
      </c>
      <c r="B1726">
        <v>26</v>
      </c>
      <c r="C1726">
        <v>37</v>
      </c>
      <c r="D1726" t="s">
        <v>192</v>
      </c>
      <c r="G1726">
        <v>11</v>
      </c>
      <c r="H1726">
        <v>1449.7009</v>
      </c>
      <c r="I1726" t="s">
        <v>21</v>
      </c>
      <c r="J1726">
        <v>0.05</v>
      </c>
      <c r="K1726">
        <v>1452.8149840000001</v>
      </c>
      <c r="L1726">
        <v>5.7949999999999998E-3</v>
      </c>
      <c r="M1726">
        <v>2.4281830000000002</v>
      </c>
      <c r="N1726">
        <v>5.7949999999999998E-3</v>
      </c>
      <c r="O1726">
        <v>9.6604960000000002</v>
      </c>
      <c r="P1726">
        <v>5.1489999999999999E-3</v>
      </c>
    </row>
    <row r="1727" spans="1:16" x14ac:dyDescent="0.2">
      <c r="A1727" t="s">
        <v>191</v>
      </c>
      <c r="B1727">
        <v>26</v>
      </c>
      <c r="C1727">
        <v>37</v>
      </c>
      <c r="D1727" t="s">
        <v>192</v>
      </c>
      <c r="G1727">
        <v>11</v>
      </c>
      <c r="H1727">
        <v>1449.7009</v>
      </c>
      <c r="I1727" t="s">
        <v>21</v>
      </c>
      <c r="J1727">
        <v>0.5</v>
      </c>
      <c r="K1727">
        <v>1453.1677689999999</v>
      </c>
      <c r="L1727">
        <v>4.6982999999999997E-2</v>
      </c>
      <c r="M1727">
        <v>2.7809680000000001</v>
      </c>
      <c r="N1727">
        <v>4.6982999999999997E-2</v>
      </c>
      <c r="O1727">
        <v>9.6782050000000002</v>
      </c>
      <c r="P1727">
        <v>7.5399999999999998E-3</v>
      </c>
    </row>
    <row r="1728" spans="1:16" x14ac:dyDescent="0.2">
      <c r="A1728" t="s">
        <v>191</v>
      </c>
      <c r="B1728">
        <v>26</v>
      </c>
      <c r="C1728">
        <v>37</v>
      </c>
      <c r="D1728" t="s">
        <v>192</v>
      </c>
      <c r="G1728">
        <v>11</v>
      </c>
      <c r="H1728">
        <v>1449.7009</v>
      </c>
      <c r="I1728" t="s">
        <v>21</v>
      </c>
      <c r="J1728">
        <v>5</v>
      </c>
      <c r="K1728">
        <v>1453.703407</v>
      </c>
      <c r="L1728">
        <v>0.10871</v>
      </c>
      <c r="M1728">
        <v>3.3166060000000002</v>
      </c>
      <c r="N1728">
        <v>0.10871</v>
      </c>
      <c r="O1728">
        <v>9.6940930000000005</v>
      </c>
      <c r="P1728">
        <v>8.482E-3</v>
      </c>
    </row>
    <row r="1729" spans="1:16" x14ac:dyDescent="0.2">
      <c r="A1729" t="s">
        <v>191</v>
      </c>
      <c r="B1729">
        <v>26</v>
      </c>
      <c r="C1729">
        <v>37</v>
      </c>
      <c r="D1729" t="s">
        <v>192</v>
      </c>
      <c r="G1729">
        <v>11</v>
      </c>
      <c r="H1729">
        <v>1449.7009</v>
      </c>
      <c r="I1729" t="s">
        <v>21</v>
      </c>
      <c r="J1729">
        <v>50.000003999999997</v>
      </c>
      <c r="K1729">
        <v>1454.5740109999999</v>
      </c>
      <c r="L1729">
        <v>0.102812</v>
      </c>
      <c r="M1729">
        <v>4.1872100000000003</v>
      </c>
      <c r="N1729">
        <v>0.102812</v>
      </c>
      <c r="O1729">
        <v>9.7241129999999991</v>
      </c>
      <c r="P1729">
        <v>4.4349999999999997E-3</v>
      </c>
    </row>
    <row r="1730" spans="1:16" x14ac:dyDescent="0.2">
      <c r="A1730" t="s">
        <v>191</v>
      </c>
      <c r="B1730">
        <v>28</v>
      </c>
      <c r="C1730">
        <v>37</v>
      </c>
      <c r="D1730" t="s">
        <v>193</v>
      </c>
      <c r="G1730">
        <v>9</v>
      </c>
      <c r="H1730">
        <v>1173.5898999999999</v>
      </c>
      <c r="I1730" t="s">
        <v>19</v>
      </c>
      <c r="J1730">
        <v>0</v>
      </c>
      <c r="K1730">
        <v>1174.092476</v>
      </c>
      <c r="L1730">
        <v>0</v>
      </c>
      <c r="M1730">
        <v>0</v>
      </c>
      <c r="N1730">
        <v>0</v>
      </c>
      <c r="O1730">
        <v>8.1911649999999998</v>
      </c>
      <c r="P1730">
        <v>0</v>
      </c>
    </row>
    <row r="1731" spans="1:16" x14ac:dyDescent="0.2">
      <c r="A1731" t="s">
        <v>191</v>
      </c>
      <c r="B1731">
        <v>28</v>
      </c>
      <c r="C1731">
        <v>37</v>
      </c>
      <c r="D1731" t="s">
        <v>193</v>
      </c>
      <c r="G1731">
        <v>9</v>
      </c>
      <c r="H1731">
        <v>1173.5898999999999</v>
      </c>
      <c r="I1731" t="s">
        <v>19</v>
      </c>
      <c r="J1731">
        <v>5.0000000000000001E-3</v>
      </c>
      <c r="K1731">
        <v>1175.6884379999999</v>
      </c>
      <c r="L1731">
        <v>2.2075000000000001E-2</v>
      </c>
      <c r="M1731">
        <v>1.5959620000000001</v>
      </c>
      <c r="N1731">
        <v>2.2075000000000001E-2</v>
      </c>
      <c r="O1731">
        <v>8.1168910000000007</v>
      </c>
      <c r="P1731">
        <v>2.8294E-2</v>
      </c>
    </row>
    <row r="1732" spans="1:16" x14ac:dyDescent="0.2">
      <c r="A1732" t="s">
        <v>191</v>
      </c>
      <c r="B1732">
        <v>28</v>
      </c>
      <c r="C1732">
        <v>37</v>
      </c>
      <c r="D1732" t="s">
        <v>193</v>
      </c>
      <c r="G1732">
        <v>9</v>
      </c>
      <c r="H1732">
        <v>1173.5898999999999</v>
      </c>
      <c r="I1732" t="s">
        <v>19</v>
      </c>
      <c r="J1732">
        <v>0.05</v>
      </c>
      <c r="K1732">
        <v>1176.1616979999999</v>
      </c>
      <c r="L1732">
        <v>4.1456E-2</v>
      </c>
      <c r="M1732">
        <v>2.0692219999999999</v>
      </c>
      <c r="N1732">
        <v>4.1456E-2</v>
      </c>
      <c r="O1732">
        <v>8.1483220000000003</v>
      </c>
      <c r="P1732">
        <v>7.607E-3</v>
      </c>
    </row>
    <row r="1733" spans="1:16" x14ac:dyDescent="0.2">
      <c r="A1733" t="s">
        <v>191</v>
      </c>
      <c r="B1733">
        <v>28</v>
      </c>
      <c r="C1733">
        <v>37</v>
      </c>
      <c r="D1733" t="s">
        <v>193</v>
      </c>
      <c r="G1733">
        <v>9</v>
      </c>
      <c r="H1733">
        <v>1173.5898999999999</v>
      </c>
      <c r="I1733" t="s">
        <v>19</v>
      </c>
      <c r="J1733">
        <v>0.5</v>
      </c>
      <c r="K1733">
        <v>1176.4515490000001</v>
      </c>
      <c r="L1733">
        <v>2.4431000000000001E-2</v>
      </c>
      <c r="M1733">
        <v>2.359073</v>
      </c>
      <c r="N1733">
        <v>2.4431000000000001E-2</v>
      </c>
      <c r="O1733">
        <v>8.1548169999999995</v>
      </c>
      <c r="P1733">
        <v>2.7422999999999999E-2</v>
      </c>
    </row>
    <row r="1734" spans="1:16" x14ac:dyDescent="0.2">
      <c r="A1734" t="s">
        <v>191</v>
      </c>
      <c r="B1734">
        <v>28</v>
      </c>
      <c r="C1734">
        <v>37</v>
      </c>
      <c r="D1734" t="s">
        <v>193</v>
      </c>
      <c r="G1734">
        <v>9</v>
      </c>
      <c r="H1734">
        <v>1173.5898999999999</v>
      </c>
      <c r="I1734" t="s">
        <v>19</v>
      </c>
      <c r="J1734">
        <v>5</v>
      </c>
      <c r="K1734">
        <v>1177.116272</v>
      </c>
      <c r="L1734">
        <v>0.109162</v>
      </c>
      <c r="M1734">
        <v>3.0237959999999999</v>
      </c>
      <c r="N1734">
        <v>0.109162</v>
      </c>
      <c r="O1734">
        <v>8.1816639999999996</v>
      </c>
      <c r="P1734">
        <v>4.6319999999999998E-3</v>
      </c>
    </row>
    <row r="1735" spans="1:16" x14ac:dyDescent="0.2">
      <c r="A1735" t="s">
        <v>191</v>
      </c>
      <c r="B1735">
        <v>28</v>
      </c>
      <c r="C1735">
        <v>37</v>
      </c>
      <c r="D1735" t="s">
        <v>193</v>
      </c>
      <c r="G1735">
        <v>9</v>
      </c>
      <c r="H1735">
        <v>1173.5898999999999</v>
      </c>
      <c r="I1735" t="s">
        <v>19</v>
      </c>
      <c r="J1735">
        <v>50.000003999999997</v>
      </c>
      <c r="K1735">
        <v>1177.46921</v>
      </c>
      <c r="L1735">
        <v>2.938E-2</v>
      </c>
      <c r="M1735">
        <v>3.3767339999999999</v>
      </c>
      <c r="N1735">
        <v>2.938E-2</v>
      </c>
      <c r="O1735">
        <v>8.1968779999999999</v>
      </c>
      <c r="P1735">
        <v>7.1019999999999998E-3</v>
      </c>
    </row>
    <row r="1736" spans="1:16" x14ac:dyDescent="0.2">
      <c r="A1736" t="s">
        <v>191</v>
      </c>
      <c r="B1736">
        <v>28</v>
      </c>
      <c r="C1736">
        <v>37</v>
      </c>
      <c r="D1736" t="s">
        <v>193</v>
      </c>
      <c r="G1736">
        <v>9</v>
      </c>
      <c r="H1736">
        <v>1173.5898999999999</v>
      </c>
      <c r="I1736" t="s">
        <v>21</v>
      </c>
      <c r="J1736">
        <v>0</v>
      </c>
      <c r="K1736">
        <v>1174.092476</v>
      </c>
      <c r="L1736">
        <v>0</v>
      </c>
      <c r="M1736">
        <v>0</v>
      </c>
      <c r="N1736">
        <v>0</v>
      </c>
      <c r="O1736">
        <v>8.1911649999999998</v>
      </c>
      <c r="P1736">
        <v>0</v>
      </c>
    </row>
    <row r="1737" spans="1:16" x14ac:dyDescent="0.2">
      <c r="A1737" t="s">
        <v>191</v>
      </c>
      <c r="B1737">
        <v>28</v>
      </c>
      <c r="C1737">
        <v>37</v>
      </c>
      <c r="D1737" t="s">
        <v>193</v>
      </c>
      <c r="G1737">
        <v>9</v>
      </c>
      <c r="H1737">
        <v>1173.5898999999999</v>
      </c>
      <c r="I1737" t="s">
        <v>21</v>
      </c>
      <c r="J1737">
        <v>5.0000000000000001E-3</v>
      </c>
      <c r="K1737">
        <v>1175.495034</v>
      </c>
      <c r="L1737">
        <v>0.14170199999999999</v>
      </c>
      <c r="M1737">
        <v>1.402558</v>
      </c>
      <c r="N1737">
        <v>0.14170199999999999</v>
      </c>
      <c r="O1737">
        <v>8.1726860000000006</v>
      </c>
      <c r="P1737">
        <v>5.9439999999999996E-3</v>
      </c>
    </row>
    <row r="1738" spans="1:16" x14ac:dyDescent="0.2">
      <c r="A1738" t="s">
        <v>191</v>
      </c>
      <c r="B1738">
        <v>28</v>
      </c>
      <c r="C1738">
        <v>37</v>
      </c>
      <c r="D1738" t="s">
        <v>193</v>
      </c>
      <c r="G1738">
        <v>9</v>
      </c>
      <c r="H1738">
        <v>1173.5898999999999</v>
      </c>
      <c r="I1738" t="s">
        <v>21</v>
      </c>
      <c r="J1738">
        <v>0.05</v>
      </c>
      <c r="K1738">
        <v>1176.209374</v>
      </c>
      <c r="L1738">
        <v>0.116033</v>
      </c>
      <c r="M1738">
        <v>2.1168979999999999</v>
      </c>
      <c r="N1738">
        <v>0.116033</v>
      </c>
      <c r="O1738">
        <v>8.1558580000000003</v>
      </c>
      <c r="P1738">
        <v>1.3308E-2</v>
      </c>
    </row>
    <row r="1739" spans="1:16" x14ac:dyDescent="0.2">
      <c r="A1739" t="s">
        <v>191</v>
      </c>
      <c r="B1739">
        <v>28</v>
      </c>
      <c r="C1739">
        <v>37</v>
      </c>
      <c r="D1739" t="s">
        <v>193</v>
      </c>
      <c r="G1739">
        <v>9</v>
      </c>
      <c r="H1739">
        <v>1173.5898999999999</v>
      </c>
      <c r="I1739" t="s">
        <v>21</v>
      </c>
      <c r="J1739">
        <v>0.5</v>
      </c>
      <c r="K1739">
        <v>1176.452462</v>
      </c>
      <c r="L1739">
        <v>6.5699999999999995E-2</v>
      </c>
      <c r="M1739">
        <v>2.3599860000000001</v>
      </c>
      <c r="N1739">
        <v>6.5699999999999995E-2</v>
      </c>
      <c r="O1739">
        <v>8.1760160000000006</v>
      </c>
      <c r="P1739">
        <v>9.6259999999999991E-3</v>
      </c>
    </row>
    <row r="1740" spans="1:16" x14ac:dyDescent="0.2">
      <c r="A1740" t="s">
        <v>191</v>
      </c>
      <c r="B1740">
        <v>28</v>
      </c>
      <c r="C1740">
        <v>37</v>
      </c>
      <c r="D1740" t="s">
        <v>193</v>
      </c>
      <c r="G1740">
        <v>9</v>
      </c>
      <c r="H1740">
        <v>1173.5898999999999</v>
      </c>
      <c r="I1740" t="s">
        <v>21</v>
      </c>
      <c r="J1740">
        <v>5</v>
      </c>
      <c r="K1740">
        <v>1177.0068269999999</v>
      </c>
      <c r="L1740">
        <v>4.2965999999999997E-2</v>
      </c>
      <c r="M1740">
        <v>2.9143509999999999</v>
      </c>
      <c r="N1740">
        <v>4.2965999999999997E-2</v>
      </c>
      <c r="O1740">
        <v>8.1869119999999995</v>
      </c>
      <c r="P1740">
        <v>2.0728E-2</v>
      </c>
    </row>
    <row r="1741" spans="1:16" x14ac:dyDescent="0.2">
      <c r="A1741" t="s">
        <v>191</v>
      </c>
      <c r="B1741">
        <v>28</v>
      </c>
      <c r="C1741">
        <v>37</v>
      </c>
      <c r="D1741" t="s">
        <v>193</v>
      </c>
      <c r="G1741">
        <v>9</v>
      </c>
      <c r="H1741">
        <v>1173.5898999999999</v>
      </c>
      <c r="I1741" t="s">
        <v>21</v>
      </c>
      <c r="J1741">
        <v>50.000003999999997</v>
      </c>
      <c r="K1741">
        <v>1177.6458319999999</v>
      </c>
      <c r="L1741">
        <v>0.15490000000000001</v>
      </c>
      <c r="M1741">
        <v>3.5533570000000001</v>
      </c>
      <c r="N1741">
        <v>0.15490000000000001</v>
      </c>
      <c r="O1741">
        <v>8.2129919999999998</v>
      </c>
      <c r="P1741">
        <v>1.093E-2</v>
      </c>
    </row>
    <row r="1742" spans="1:16" x14ac:dyDescent="0.2">
      <c r="A1742" t="s">
        <v>191</v>
      </c>
      <c r="B1742">
        <v>38</v>
      </c>
      <c r="C1742">
        <v>49</v>
      </c>
      <c r="D1742" t="s">
        <v>194</v>
      </c>
      <c r="G1742">
        <v>11</v>
      </c>
      <c r="H1742">
        <v>1411.8280999999999</v>
      </c>
      <c r="I1742" t="s">
        <v>19</v>
      </c>
      <c r="J1742">
        <v>0</v>
      </c>
      <c r="K1742">
        <v>1412.5204630000001</v>
      </c>
      <c r="L1742">
        <v>6.6272999999999999E-2</v>
      </c>
      <c r="M1742">
        <v>0</v>
      </c>
      <c r="N1742">
        <v>0</v>
      </c>
      <c r="O1742">
        <v>5.2923140000000002</v>
      </c>
      <c r="P1742">
        <v>1.209E-3</v>
      </c>
    </row>
    <row r="1743" spans="1:16" x14ac:dyDescent="0.2">
      <c r="A1743" t="s">
        <v>191</v>
      </c>
      <c r="B1743">
        <v>38</v>
      </c>
      <c r="C1743">
        <v>49</v>
      </c>
      <c r="D1743" t="s">
        <v>194</v>
      </c>
      <c r="G1743">
        <v>11</v>
      </c>
      <c r="H1743">
        <v>1411.8280999999999</v>
      </c>
      <c r="I1743" t="s">
        <v>19</v>
      </c>
      <c r="J1743">
        <v>5.0000000000000001E-3</v>
      </c>
      <c r="K1743">
        <v>1412.796</v>
      </c>
      <c r="L1743">
        <v>8.0777000000000002E-2</v>
      </c>
      <c r="M1743">
        <v>0.27553699999999998</v>
      </c>
      <c r="N1743">
        <v>0.10448399999999999</v>
      </c>
      <c r="O1743">
        <v>5.2681849999999999</v>
      </c>
      <c r="P1743">
        <v>1.0429000000000001E-2</v>
      </c>
    </row>
    <row r="1744" spans="1:16" x14ac:dyDescent="0.2">
      <c r="A1744" t="s">
        <v>191</v>
      </c>
      <c r="B1744">
        <v>38</v>
      </c>
      <c r="C1744">
        <v>49</v>
      </c>
      <c r="D1744" t="s">
        <v>194</v>
      </c>
      <c r="G1744">
        <v>11</v>
      </c>
      <c r="H1744">
        <v>1411.8280999999999</v>
      </c>
      <c r="I1744" t="s">
        <v>19</v>
      </c>
      <c r="J1744">
        <v>0.05</v>
      </c>
      <c r="K1744">
        <v>1412.9212930000001</v>
      </c>
      <c r="L1744">
        <v>7.8678999999999999E-2</v>
      </c>
      <c r="M1744">
        <v>0.40083000000000002</v>
      </c>
      <c r="N1744">
        <v>0.102871</v>
      </c>
      <c r="O1744">
        <v>5.2823120000000001</v>
      </c>
      <c r="P1744">
        <v>4.9040000000000004E-3</v>
      </c>
    </row>
    <row r="1745" spans="1:16" x14ac:dyDescent="0.2">
      <c r="A1745" t="s">
        <v>191</v>
      </c>
      <c r="B1745">
        <v>38</v>
      </c>
      <c r="C1745">
        <v>49</v>
      </c>
      <c r="D1745" t="s">
        <v>194</v>
      </c>
      <c r="G1745">
        <v>11</v>
      </c>
      <c r="H1745">
        <v>1411.8280999999999</v>
      </c>
      <c r="I1745" t="s">
        <v>19</v>
      </c>
      <c r="J1745">
        <v>0.5</v>
      </c>
      <c r="K1745">
        <v>1413.1744630000001</v>
      </c>
      <c r="L1745">
        <v>8.1200999999999995E-2</v>
      </c>
      <c r="M1745">
        <v>0.65400000000000003</v>
      </c>
      <c r="N1745">
        <v>0.104813</v>
      </c>
      <c r="O1745">
        <v>5.2945760000000002</v>
      </c>
      <c r="P1745">
        <v>1.0940999999999999E-2</v>
      </c>
    </row>
    <row r="1746" spans="1:16" x14ac:dyDescent="0.2">
      <c r="A1746" t="s">
        <v>191</v>
      </c>
      <c r="B1746">
        <v>38</v>
      </c>
      <c r="C1746">
        <v>49</v>
      </c>
      <c r="D1746" t="s">
        <v>194</v>
      </c>
      <c r="G1746">
        <v>11</v>
      </c>
      <c r="H1746">
        <v>1411.8280999999999</v>
      </c>
      <c r="I1746" t="s">
        <v>19</v>
      </c>
      <c r="J1746">
        <v>5</v>
      </c>
      <c r="K1746">
        <v>1413.473847</v>
      </c>
      <c r="L1746">
        <v>9.9883E-2</v>
      </c>
      <c r="M1746">
        <v>0.95338400000000001</v>
      </c>
      <c r="N1746">
        <v>0.11987</v>
      </c>
      <c r="O1746">
        <v>5.3080780000000001</v>
      </c>
      <c r="P1746">
        <v>3.6129999999999999E-3</v>
      </c>
    </row>
    <row r="1747" spans="1:16" x14ac:dyDescent="0.2">
      <c r="A1747" t="s">
        <v>191</v>
      </c>
      <c r="B1747">
        <v>38</v>
      </c>
      <c r="C1747">
        <v>49</v>
      </c>
      <c r="D1747" t="s">
        <v>194</v>
      </c>
      <c r="G1747">
        <v>11</v>
      </c>
      <c r="H1747">
        <v>1411.8280999999999</v>
      </c>
      <c r="I1747" t="s">
        <v>19</v>
      </c>
      <c r="J1747">
        <v>50.000003999999997</v>
      </c>
      <c r="K1747">
        <v>1413.8110220000001</v>
      </c>
      <c r="L1747">
        <v>0.124975</v>
      </c>
      <c r="M1747">
        <v>1.290559</v>
      </c>
      <c r="N1747">
        <v>0.14146</v>
      </c>
      <c r="O1747">
        <v>5.3398690000000002</v>
      </c>
      <c r="P1747">
        <v>5.6280000000000002E-3</v>
      </c>
    </row>
    <row r="1748" spans="1:16" x14ac:dyDescent="0.2">
      <c r="A1748" t="s">
        <v>191</v>
      </c>
      <c r="B1748">
        <v>38</v>
      </c>
      <c r="C1748">
        <v>49</v>
      </c>
      <c r="D1748" t="s">
        <v>194</v>
      </c>
      <c r="G1748">
        <v>11</v>
      </c>
      <c r="H1748">
        <v>1411.8280999999999</v>
      </c>
      <c r="I1748" t="s">
        <v>21</v>
      </c>
      <c r="J1748">
        <v>0</v>
      </c>
      <c r="K1748">
        <v>1412.5204630000001</v>
      </c>
      <c r="L1748">
        <v>6.6272999999999999E-2</v>
      </c>
      <c r="M1748">
        <v>0</v>
      </c>
      <c r="N1748">
        <v>0</v>
      </c>
      <c r="O1748">
        <v>5.2923140000000002</v>
      </c>
      <c r="P1748">
        <v>1.209E-3</v>
      </c>
    </row>
    <row r="1749" spans="1:16" x14ac:dyDescent="0.2">
      <c r="A1749" t="s">
        <v>191</v>
      </c>
      <c r="B1749">
        <v>38</v>
      </c>
      <c r="C1749">
        <v>49</v>
      </c>
      <c r="D1749" t="s">
        <v>194</v>
      </c>
      <c r="G1749">
        <v>11</v>
      </c>
      <c r="H1749">
        <v>1411.8280999999999</v>
      </c>
      <c r="I1749" t="s">
        <v>21</v>
      </c>
      <c r="J1749">
        <v>5.0000000000000001E-3</v>
      </c>
      <c r="K1749">
        <v>1412.8362529999999</v>
      </c>
      <c r="L1749">
        <v>7.9171000000000005E-2</v>
      </c>
      <c r="M1749">
        <v>0.31579000000000002</v>
      </c>
      <c r="N1749">
        <v>0.10324800000000001</v>
      </c>
      <c r="O1749">
        <v>5.2907169999999999</v>
      </c>
      <c r="P1749">
        <v>9.3229999999999997E-3</v>
      </c>
    </row>
    <row r="1750" spans="1:16" x14ac:dyDescent="0.2">
      <c r="A1750" t="s">
        <v>191</v>
      </c>
      <c r="B1750">
        <v>38</v>
      </c>
      <c r="C1750">
        <v>49</v>
      </c>
      <c r="D1750" t="s">
        <v>194</v>
      </c>
      <c r="G1750">
        <v>11</v>
      </c>
      <c r="H1750">
        <v>1411.8280999999999</v>
      </c>
      <c r="I1750" t="s">
        <v>21</v>
      </c>
      <c r="J1750">
        <v>0.05</v>
      </c>
      <c r="K1750">
        <v>1412.9556230000001</v>
      </c>
      <c r="L1750">
        <v>7.4846999999999997E-2</v>
      </c>
      <c r="M1750">
        <v>0.43515999999999999</v>
      </c>
      <c r="N1750">
        <v>9.9971000000000004E-2</v>
      </c>
      <c r="O1750">
        <v>5.3007479999999996</v>
      </c>
      <c r="P1750">
        <v>3.4580000000000001E-3</v>
      </c>
    </row>
    <row r="1751" spans="1:16" x14ac:dyDescent="0.2">
      <c r="A1751" t="s">
        <v>191</v>
      </c>
      <c r="B1751">
        <v>38</v>
      </c>
      <c r="C1751">
        <v>49</v>
      </c>
      <c r="D1751" t="s">
        <v>194</v>
      </c>
      <c r="G1751">
        <v>11</v>
      </c>
      <c r="H1751">
        <v>1411.8280999999999</v>
      </c>
      <c r="I1751" t="s">
        <v>21</v>
      </c>
      <c r="J1751">
        <v>0.5</v>
      </c>
      <c r="K1751">
        <v>1413.2945279999999</v>
      </c>
      <c r="L1751">
        <v>3.0453999999999998E-2</v>
      </c>
      <c r="M1751">
        <v>0.77406399999999997</v>
      </c>
      <c r="N1751">
        <v>7.2935E-2</v>
      </c>
      <c r="O1751">
        <v>5.3081370000000003</v>
      </c>
      <c r="P1751">
        <v>1.5702000000000001E-2</v>
      </c>
    </row>
    <row r="1752" spans="1:16" x14ac:dyDescent="0.2">
      <c r="A1752" t="s">
        <v>191</v>
      </c>
      <c r="B1752">
        <v>38</v>
      </c>
      <c r="C1752">
        <v>49</v>
      </c>
      <c r="D1752" t="s">
        <v>194</v>
      </c>
      <c r="G1752">
        <v>11</v>
      </c>
      <c r="H1752">
        <v>1411.8280999999999</v>
      </c>
      <c r="I1752" t="s">
        <v>21</v>
      </c>
      <c r="J1752">
        <v>5</v>
      </c>
      <c r="K1752">
        <v>1413.613069</v>
      </c>
      <c r="L1752">
        <v>6.8344000000000002E-2</v>
      </c>
      <c r="M1752">
        <v>1.092605</v>
      </c>
      <c r="N1752">
        <v>9.5200000000000007E-2</v>
      </c>
      <c r="O1752">
        <v>5.3333469999999998</v>
      </c>
      <c r="P1752">
        <v>8.6370000000000006E-3</v>
      </c>
    </row>
    <row r="1753" spans="1:16" x14ac:dyDescent="0.2">
      <c r="A1753" t="s">
        <v>191</v>
      </c>
      <c r="B1753">
        <v>38</v>
      </c>
      <c r="C1753">
        <v>49</v>
      </c>
      <c r="D1753" t="s">
        <v>194</v>
      </c>
      <c r="G1753">
        <v>11</v>
      </c>
      <c r="H1753">
        <v>1411.8280999999999</v>
      </c>
      <c r="I1753" t="s">
        <v>21</v>
      </c>
      <c r="J1753">
        <v>50.000003999999997</v>
      </c>
      <c r="K1753">
        <v>1413.9280309999999</v>
      </c>
      <c r="L1753">
        <v>7.9696000000000003E-2</v>
      </c>
      <c r="M1753">
        <v>1.4075679999999999</v>
      </c>
      <c r="N1753">
        <v>0.10365099999999999</v>
      </c>
      <c r="O1753">
        <v>5.3856140000000003</v>
      </c>
      <c r="P1753">
        <v>1.9162999999999999E-2</v>
      </c>
    </row>
    <row r="1754" spans="1:16" x14ac:dyDescent="0.2">
      <c r="A1754" t="s">
        <v>191</v>
      </c>
      <c r="B1754">
        <v>55</v>
      </c>
      <c r="C1754">
        <v>71</v>
      </c>
      <c r="D1754" t="s">
        <v>195</v>
      </c>
      <c r="G1754">
        <v>14</v>
      </c>
      <c r="H1754">
        <v>1964.0374999999999</v>
      </c>
      <c r="I1754" t="s">
        <v>19</v>
      </c>
      <c r="J1754">
        <v>0</v>
      </c>
      <c r="K1754">
        <v>1965.1385749999999</v>
      </c>
      <c r="L1754">
        <v>0</v>
      </c>
      <c r="M1754">
        <v>0</v>
      </c>
      <c r="N1754">
        <v>0</v>
      </c>
      <c r="O1754">
        <v>11.629257000000001</v>
      </c>
      <c r="P1754">
        <v>0</v>
      </c>
    </row>
    <row r="1755" spans="1:16" x14ac:dyDescent="0.2">
      <c r="A1755" t="s">
        <v>191</v>
      </c>
      <c r="B1755">
        <v>55</v>
      </c>
      <c r="C1755">
        <v>71</v>
      </c>
      <c r="D1755" t="s">
        <v>195</v>
      </c>
      <c r="G1755">
        <v>14</v>
      </c>
      <c r="H1755">
        <v>1964.0374999999999</v>
      </c>
      <c r="I1755" t="s">
        <v>19</v>
      </c>
      <c r="J1755">
        <v>5.0000000000000001E-3</v>
      </c>
      <c r="K1755">
        <v>1968.139203</v>
      </c>
      <c r="L1755">
        <v>0.115771</v>
      </c>
      <c r="M1755">
        <v>3.0006279999999999</v>
      </c>
      <c r="N1755">
        <v>0.115771</v>
      </c>
      <c r="O1755">
        <v>11.606040999999999</v>
      </c>
      <c r="P1755">
        <v>5.6779999999999999E-3</v>
      </c>
    </row>
    <row r="1756" spans="1:16" x14ac:dyDescent="0.2">
      <c r="A1756" t="s">
        <v>191</v>
      </c>
      <c r="B1756">
        <v>55</v>
      </c>
      <c r="C1756">
        <v>71</v>
      </c>
      <c r="D1756" t="s">
        <v>195</v>
      </c>
      <c r="G1756">
        <v>14</v>
      </c>
      <c r="H1756">
        <v>1964.0374999999999</v>
      </c>
      <c r="I1756" t="s">
        <v>19</v>
      </c>
      <c r="J1756">
        <v>0.05</v>
      </c>
      <c r="K1756">
        <v>1969.334474</v>
      </c>
      <c r="L1756">
        <v>2.7345000000000001E-2</v>
      </c>
      <c r="M1756">
        <v>4.1958989999999998</v>
      </c>
      <c r="N1756">
        <v>2.7345000000000001E-2</v>
      </c>
      <c r="O1756">
        <v>11.608159000000001</v>
      </c>
      <c r="P1756">
        <v>4.1099999999999999E-3</v>
      </c>
    </row>
    <row r="1757" spans="1:16" x14ac:dyDescent="0.2">
      <c r="A1757" t="s">
        <v>191</v>
      </c>
      <c r="B1757">
        <v>55</v>
      </c>
      <c r="C1757">
        <v>71</v>
      </c>
      <c r="D1757" t="s">
        <v>195</v>
      </c>
      <c r="G1757">
        <v>14</v>
      </c>
      <c r="H1757">
        <v>1964.0374999999999</v>
      </c>
      <c r="I1757" t="s">
        <v>19</v>
      </c>
      <c r="J1757">
        <v>0.5</v>
      </c>
      <c r="K1757">
        <v>1970.069387</v>
      </c>
      <c r="L1757">
        <v>7.1431999999999995E-2</v>
      </c>
      <c r="M1757">
        <v>4.9308120000000004</v>
      </c>
      <c r="N1757">
        <v>7.1431999999999995E-2</v>
      </c>
      <c r="O1757">
        <v>11.605510000000001</v>
      </c>
      <c r="P1757">
        <v>1.7930000000000001E-3</v>
      </c>
    </row>
    <row r="1758" spans="1:16" x14ac:dyDescent="0.2">
      <c r="A1758" t="s">
        <v>191</v>
      </c>
      <c r="B1758">
        <v>55</v>
      </c>
      <c r="C1758">
        <v>71</v>
      </c>
      <c r="D1758" t="s">
        <v>195</v>
      </c>
      <c r="G1758">
        <v>14</v>
      </c>
      <c r="H1758">
        <v>1964.0374999999999</v>
      </c>
      <c r="I1758" t="s">
        <v>19</v>
      </c>
      <c r="J1758">
        <v>5</v>
      </c>
      <c r="K1758">
        <v>1971.1164550000001</v>
      </c>
      <c r="L1758">
        <v>4.9338E-2</v>
      </c>
      <c r="M1758">
        <v>5.9778799999999999</v>
      </c>
      <c r="N1758">
        <v>4.9338E-2</v>
      </c>
      <c r="O1758">
        <v>11.631247</v>
      </c>
      <c r="P1758">
        <v>9.5060000000000006E-3</v>
      </c>
    </row>
    <row r="1759" spans="1:16" x14ac:dyDescent="0.2">
      <c r="A1759" t="s">
        <v>191</v>
      </c>
      <c r="B1759">
        <v>55</v>
      </c>
      <c r="C1759">
        <v>71</v>
      </c>
      <c r="D1759" t="s">
        <v>195</v>
      </c>
      <c r="G1759">
        <v>14</v>
      </c>
      <c r="H1759">
        <v>1964.0374999999999</v>
      </c>
      <c r="I1759" t="s">
        <v>19</v>
      </c>
      <c r="J1759">
        <v>50.000003999999997</v>
      </c>
      <c r="K1759">
        <v>1971.8796769999999</v>
      </c>
      <c r="L1759">
        <v>8.43E-3</v>
      </c>
      <c r="M1759">
        <v>6.7411019999999997</v>
      </c>
      <c r="N1759">
        <v>8.43E-3</v>
      </c>
      <c r="O1759">
        <v>11.642127</v>
      </c>
      <c r="P1759">
        <v>6.7930000000000004E-3</v>
      </c>
    </row>
    <row r="1760" spans="1:16" x14ac:dyDescent="0.2">
      <c r="A1760" t="s">
        <v>191</v>
      </c>
      <c r="B1760">
        <v>55</v>
      </c>
      <c r="C1760">
        <v>71</v>
      </c>
      <c r="D1760" t="s">
        <v>195</v>
      </c>
      <c r="G1760">
        <v>14</v>
      </c>
      <c r="H1760">
        <v>1964.0374999999999</v>
      </c>
      <c r="I1760" t="s">
        <v>21</v>
      </c>
      <c r="J1760">
        <v>0</v>
      </c>
      <c r="K1760">
        <v>1965.1385749999999</v>
      </c>
      <c r="L1760">
        <v>0</v>
      </c>
      <c r="M1760">
        <v>0</v>
      </c>
      <c r="N1760">
        <v>0</v>
      </c>
      <c r="O1760">
        <v>11.629257000000001</v>
      </c>
      <c r="P1760">
        <v>0</v>
      </c>
    </row>
    <row r="1761" spans="1:16" x14ac:dyDescent="0.2">
      <c r="A1761" t="s">
        <v>191</v>
      </c>
      <c r="B1761">
        <v>55</v>
      </c>
      <c r="C1761">
        <v>71</v>
      </c>
      <c r="D1761" t="s">
        <v>195</v>
      </c>
      <c r="G1761">
        <v>14</v>
      </c>
      <c r="H1761">
        <v>1964.0374999999999</v>
      </c>
      <c r="I1761" t="s">
        <v>21</v>
      </c>
      <c r="J1761">
        <v>5.0000000000000001E-3</v>
      </c>
      <c r="K1761">
        <v>1968.115372</v>
      </c>
      <c r="L1761">
        <v>0.14688100000000001</v>
      </c>
      <c r="M1761">
        <v>2.9767969999999999</v>
      </c>
      <c r="N1761">
        <v>0.14688100000000001</v>
      </c>
      <c r="O1761">
        <v>11.604278000000001</v>
      </c>
      <c r="P1761">
        <v>1.8730000000000001E-3</v>
      </c>
    </row>
    <row r="1762" spans="1:16" x14ac:dyDescent="0.2">
      <c r="A1762" t="s">
        <v>191</v>
      </c>
      <c r="B1762">
        <v>55</v>
      </c>
      <c r="C1762">
        <v>71</v>
      </c>
      <c r="D1762" t="s">
        <v>195</v>
      </c>
      <c r="G1762">
        <v>14</v>
      </c>
      <c r="H1762">
        <v>1964.0374999999999</v>
      </c>
      <c r="I1762" t="s">
        <v>21</v>
      </c>
      <c r="J1762">
        <v>0.05</v>
      </c>
      <c r="K1762">
        <v>1969.415843</v>
      </c>
      <c r="L1762">
        <v>5.2514999999999999E-2</v>
      </c>
      <c r="M1762">
        <v>4.2772680000000003</v>
      </c>
      <c r="N1762">
        <v>5.2514999999999999E-2</v>
      </c>
      <c r="O1762">
        <v>11.606939000000001</v>
      </c>
      <c r="P1762">
        <v>4.2370000000000003E-3</v>
      </c>
    </row>
    <row r="1763" spans="1:16" x14ac:dyDescent="0.2">
      <c r="A1763" t="s">
        <v>191</v>
      </c>
      <c r="B1763">
        <v>55</v>
      </c>
      <c r="C1763">
        <v>71</v>
      </c>
      <c r="D1763" t="s">
        <v>195</v>
      </c>
      <c r="G1763">
        <v>14</v>
      </c>
      <c r="H1763">
        <v>1964.0374999999999</v>
      </c>
      <c r="I1763" t="s">
        <v>21</v>
      </c>
      <c r="J1763">
        <v>0.5</v>
      </c>
      <c r="K1763">
        <v>1970.1119249999999</v>
      </c>
      <c r="L1763">
        <v>6.0159999999999998E-2</v>
      </c>
      <c r="M1763">
        <v>4.9733499999999999</v>
      </c>
      <c r="N1763">
        <v>6.0159999999999998E-2</v>
      </c>
      <c r="O1763">
        <v>11.608561999999999</v>
      </c>
      <c r="P1763">
        <v>6.502E-3</v>
      </c>
    </row>
    <row r="1764" spans="1:16" x14ac:dyDescent="0.2">
      <c r="A1764" t="s">
        <v>191</v>
      </c>
      <c r="B1764">
        <v>55</v>
      </c>
      <c r="C1764">
        <v>71</v>
      </c>
      <c r="D1764" t="s">
        <v>195</v>
      </c>
      <c r="G1764">
        <v>14</v>
      </c>
      <c r="H1764">
        <v>1964.0374999999999</v>
      </c>
      <c r="I1764" t="s">
        <v>21</v>
      </c>
      <c r="J1764">
        <v>5</v>
      </c>
      <c r="K1764">
        <v>1971.2070020000001</v>
      </c>
      <c r="L1764">
        <v>4.4455000000000001E-2</v>
      </c>
      <c r="M1764">
        <v>6.0684269999999998</v>
      </c>
      <c r="N1764">
        <v>4.4455000000000001E-2</v>
      </c>
      <c r="O1764">
        <v>11.627131</v>
      </c>
      <c r="P1764">
        <v>8.3000000000000001E-3</v>
      </c>
    </row>
    <row r="1765" spans="1:16" x14ac:dyDescent="0.2">
      <c r="A1765" t="s">
        <v>191</v>
      </c>
      <c r="B1765">
        <v>55</v>
      </c>
      <c r="C1765">
        <v>71</v>
      </c>
      <c r="D1765" t="s">
        <v>195</v>
      </c>
      <c r="G1765">
        <v>14</v>
      </c>
      <c r="H1765">
        <v>1964.0374999999999</v>
      </c>
      <c r="I1765" t="s">
        <v>21</v>
      </c>
      <c r="J1765">
        <v>50.000003999999997</v>
      </c>
      <c r="K1765">
        <v>1971.93326</v>
      </c>
      <c r="L1765">
        <v>6.757E-3</v>
      </c>
      <c r="M1765">
        <v>6.7946850000000003</v>
      </c>
      <c r="N1765">
        <v>6.757E-3</v>
      </c>
      <c r="O1765">
        <v>11.648002</v>
      </c>
      <c r="P1765">
        <v>1.7210000000000001E-3</v>
      </c>
    </row>
    <row r="1766" spans="1:16" x14ac:dyDescent="0.2">
      <c r="A1766" t="s">
        <v>191</v>
      </c>
      <c r="B1766">
        <v>72</v>
      </c>
      <c r="C1766">
        <v>78</v>
      </c>
      <c r="D1766" t="s">
        <v>196</v>
      </c>
      <c r="G1766">
        <v>6</v>
      </c>
      <c r="H1766">
        <v>900.55129999999997</v>
      </c>
      <c r="I1766" t="s">
        <v>19</v>
      </c>
      <c r="J1766">
        <v>0</v>
      </c>
      <c r="K1766">
        <v>900.97785899999997</v>
      </c>
      <c r="L1766">
        <v>1.5110999999999999E-2</v>
      </c>
      <c r="M1766">
        <v>0</v>
      </c>
      <c r="N1766">
        <v>0</v>
      </c>
      <c r="O1766">
        <v>9.4974270000000001</v>
      </c>
      <c r="P1766">
        <v>4.7980000000000002E-3</v>
      </c>
    </row>
    <row r="1767" spans="1:16" x14ac:dyDescent="0.2">
      <c r="A1767" t="s">
        <v>191</v>
      </c>
      <c r="B1767">
        <v>72</v>
      </c>
      <c r="C1767">
        <v>78</v>
      </c>
      <c r="D1767" t="s">
        <v>196</v>
      </c>
      <c r="G1767">
        <v>6</v>
      </c>
      <c r="H1767">
        <v>900.55129999999997</v>
      </c>
      <c r="I1767" t="s">
        <v>19</v>
      </c>
      <c r="J1767">
        <v>5.0000000000000001E-3</v>
      </c>
      <c r="K1767">
        <v>901.03040999999996</v>
      </c>
      <c r="L1767">
        <v>5.6346E-2</v>
      </c>
      <c r="M1767">
        <v>5.2551E-2</v>
      </c>
      <c r="N1767">
        <v>5.8338000000000001E-2</v>
      </c>
      <c r="O1767">
        <v>9.4499099999999991</v>
      </c>
      <c r="P1767">
        <v>1.4932000000000001E-2</v>
      </c>
    </row>
    <row r="1768" spans="1:16" x14ac:dyDescent="0.2">
      <c r="A1768" t="s">
        <v>191</v>
      </c>
      <c r="B1768">
        <v>72</v>
      </c>
      <c r="C1768">
        <v>78</v>
      </c>
      <c r="D1768" t="s">
        <v>196</v>
      </c>
      <c r="G1768">
        <v>6</v>
      </c>
      <c r="H1768">
        <v>900.55129999999997</v>
      </c>
      <c r="I1768" t="s">
        <v>19</v>
      </c>
      <c r="J1768">
        <v>0.05</v>
      </c>
      <c r="K1768">
        <v>901.10046899999998</v>
      </c>
      <c r="L1768">
        <v>7.0954000000000003E-2</v>
      </c>
      <c r="M1768">
        <v>0.122609</v>
      </c>
      <c r="N1768">
        <v>7.2544999999999998E-2</v>
      </c>
      <c r="O1768">
        <v>9.4686749999999993</v>
      </c>
      <c r="P1768">
        <v>4.359E-3</v>
      </c>
    </row>
    <row r="1769" spans="1:16" x14ac:dyDescent="0.2">
      <c r="A1769" t="s">
        <v>191</v>
      </c>
      <c r="B1769">
        <v>72</v>
      </c>
      <c r="C1769">
        <v>78</v>
      </c>
      <c r="D1769" t="s">
        <v>196</v>
      </c>
      <c r="G1769">
        <v>6</v>
      </c>
      <c r="H1769">
        <v>900.55129999999997</v>
      </c>
      <c r="I1769" t="s">
        <v>19</v>
      </c>
      <c r="J1769">
        <v>0.5</v>
      </c>
      <c r="K1769">
        <v>901.15788399999997</v>
      </c>
      <c r="L1769">
        <v>6.8047999999999997E-2</v>
      </c>
      <c r="M1769">
        <v>0.18002499999999999</v>
      </c>
      <c r="N1769">
        <v>6.9706000000000004E-2</v>
      </c>
      <c r="O1769">
        <v>9.4786269999999995</v>
      </c>
      <c r="P1769">
        <v>8.1480000000000007E-3</v>
      </c>
    </row>
    <row r="1770" spans="1:16" x14ac:dyDescent="0.2">
      <c r="A1770" t="s">
        <v>191</v>
      </c>
      <c r="B1770">
        <v>72</v>
      </c>
      <c r="C1770">
        <v>78</v>
      </c>
      <c r="D1770" t="s">
        <v>196</v>
      </c>
      <c r="G1770">
        <v>6</v>
      </c>
      <c r="H1770">
        <v>900.55129999999997</v>
      </c>
      <c r="I1770" t="s">
        <v>19</v>
      </c>
      <c r="J1770">
        <v>5</v>
      </c>
      <c r="K1770">
        <v>901.21013700000003</v>
      </c>
      <c r="L1770">
        <v>8.5481000000000001E-2</v>
      </c>
      <c r="M1770">
        <v>0.23227800000000001</v>
      </c>
      <c r="N1770">
        <v>8.6806999999999995E-2</v>
      </c>
      <c r="O1770">
        <v>9.5008350000000004</v>
      </c>
      <c r="P1770">
        <v>7.639E-3</v>
      </c>
    </row>
    <row r="1771" spans="1:16" x14ac:dyDescent="0.2">
      <c r="A1771" t="s">
        <v>191</v>
      </c>
      <c r="B1771">
        <v>72</v>
      </c>
      <c r="C1771">
        <v>78</v>
      </c>
      <c r="D1771" t="s">
        <v>196</v>
      </c>
      <c r="G1771">
        <v>6</v>
      </c>
      <c r="H1771">
        <v>900.55129999999997</v>
      </c>
      <c r="I1771" t="s">
        <v>19</v>
      </c>
      <c r="J1771">
        <v>50.000003999999997</v>
      </c>
      <c r="K1771">
        <v>902.00606000000005</v>
      </c>
      <c r="L1771">
        <v>0.111969</v>
      </c>
      <c r="M1771">
        <v>1.0282009999999999</v>
      </c>
      <c r="N1771">
        <v>0.112984</v>
      </c>
      <c r="O1771">
        <v>9.5225740000000005</v>
      </c>
      <c r="P1771">
        <v>6.8339999999999998E-3</v>
      </c>
    </row>
    <row r="1772" spans="1:16" x14ac:dyDescent="0.2">
      <c r="A1772" t="s">
        <v>191</v>
      </c>
      <c r="B1772">
        <v>72</v>
      </c>
      <c r="C1772">
        <v>78</v>
      </c>
      <c r="D1772" t="s">
        <v>196</v>
      </c>
      <c r="G1772">
        <v>6</v>
      </c>
      <c r="H1772">
        <v>900.55129999999997</v>
      </c>
      <c r="I1772" t="s">
        <v>21</v>
      </c>
      <c r="J1772">
        <v>0</v>
      </c>
      <c r="K1772">
        <v>900.97785899999997</v>
      </c>
      <c r="L1772">
        <v>1.5110999999999999E-2</v>
      </c>
      <c r="M1772">
        <v>0</v>
      </c>
      <c r="N1772">
        <v>0</v>
      </c>
      <c r="O1772">
        <v>9.4974270000000001</v>
      </c>
      <c r="P1772">
        <v>4.7980000000000002E-3</v>
      </c>
    </row>
    <row r="1773" spans="1:16" x14ac:dyDescent="0.2">
      <c r="A1773" t="s">
        <v>191</v>
      </c>
      <c r="B1773">
        <v>72</v>
      </c>
      <c r="C1773">
        <v>78</v>
      </c>
      <c r="D1773" t="s">
        <v>196</v>
      </c>
      <c r="G1773">
        <v>6</v>
      </c>
      <c r="H1773">
        <v>900.55129999999997</v>
      </c>
      <c r="I1773" t="s">
        <v>21</v>
      </c>
      <c r="J1773">
        <v>5.0000000000000001E-3</v>
      </c>
      <c r="K1773">
        <v>900.97326599999997</v>
      </c>
      <c r="L1773">
        <v>7.0682999999999996E-2</v>
      </c>
      <c r="M1773">
        <v>-4.5929999999999999E-3</v>
      </c>
      <c r="N1773">
        <v>7.2279999999999997E-2</v>
      </c>
      <c r="O1773">
        <v>9.4715220000000002</v>
      </c>
      <c r="P1773">
        <v>6.2659999999999999E-3</v>
      </c>
    </row>
    <row r="1774" spans="1:16" x14ac:dyDescent="0.2">
      <c r="A1774" t="s">
        <v>191</v>
      </c>
      <c r="B1774">
        <v>72</v>
      </c>
      <c r="C1774">
        <v>78</v>
      </c>
      <c r="D1774" t="s">
        <v>196</v>
      </c>
      <c r="G1774">
        <v>6</v>
      </c>
      <c r="H1774">
        <v>900.55129999999997</v>
      </c>
      <c r="I1774" t="s">
        <v>21</v>
      </c>
      <c r="J1774">
        <v>0.05</v>
      </c>
      <c r="K1774">
        <v>901.11205199999995</v>
      </c>
      <c r="L1774">
        <v>2.5537000000000001E-2</v>
      </c>
      <c r="M1774">
        <v>0.13419300000000001</v>
      </c>
      <c r="N1774">
        <v>2.9673000000000001E-2</v>
      </c>
      <c r="O1774">
        <v>9.4720870000000001</v>
      </c>
      <c r="P1774">
        <v>1.5630999999999999E-2</v>
      </c>
    </row>
    <row r="1775" spans="1:16" x14ac:dyDescent="0.2">
      <c r="A1775" t="s">
        <v>191</v>
      </c>
      <c r="B1775">
        <v>72</v>
      </c>
      <c r="C1775">
        <v>78</v>
      </c>
      <c r="D1775" t="s">
        <v>196</v>
      </c>
      <c r="G1775">
        <v>6</v>
      </c>
      <c r="H1775">
        <v>900.55129999999997</v>
      </c>
      <c r="I1775" t="s">
        <v>21</v>
      </c>
      <c r="J1775">
        <v>0.5</v>
      </c>
      <c r="K1775">
        <v>901.09349199999997</v>
      </c>
      <c r="L1775">
        <v>0.102197</v>
      </c>
      <c r="M1775">
        <v>0.115633</v>
      </c>
      <c r="N1775">
        <v>0.103308</v>
      </c>
      <c r="O1775">
        <v>9.4931339999999995</v>
      </c>
      <c r="P1775">
        <v>1.0018000000000001E-2</v>
      </c>
    </row>
    <row r="1776" spans="1:16" x14ac:dyDescent="0.2">
      <c r="A1776" t="s">
        <v>191</v>
      </c>
      <c r="B1776">
        <v>72</v>
      </c>
      <c r="C1776">
        <v>78</v>
      </c>
      <c r="D1776" t="s">
        <v>196</v>
      </c>
      <c r="G1776">
        <v>6</v>
      </c>
      <c r="H1776">
        <v>900.55129999999997</v>
      </c>
      <c r="I1776" t="s">
        <v>21</v>
      </c>
      <c r="J1776">
        <v>5</v>
      </c>
      <c r="K1776">
        <v>901.25228400000003</v>
      </c>
      <c r="L1776">
        <v>8.6528999999999995E-2</v>
      </c>
      <c r="M1776">
        <v>0.27442499999999997</v>
      </c>
      <c r="N1776">
        <v>8.7839E-2</v>
      </c>
      <c r="O1776">
        <v>9.5118159999999996</v>
      </c>
      <c r="P1776">
        <v>9.2460000000000007E-3</v>
      </c>
    </row>
    <row r="1777" spans="1:16" x14ac:dyDescent="0.2">
      <c r="A1777" t="s">
        <v>191</v>
      </c>
      <c r="B1777">
        <v>72</v>
      </c>
      <c r="C1777">
        <v>78</v>
      </c>
      <c r="D1777" t="s">
        <v>196</v>
      </c>
      <c r="G1777">
        <v>6</v>
      </c>
      <c r="H1777">
        <v>900.55129999999997</v>
      </c>
      <c r="I1777" t="s">
        <v>21</v>
      </c>
      <c r="J1777">
        <v>50.000003999999997</v>
      </c>
      <c r="K1777">
        <v>901.96056799999997</v>
      </c>
      <c r="L1777">
        <v>0.15354799999999999</v>
      </c>
      <c r="M1777">
        <v>0.98270900000000005</v>
      </c>
      <c r="N1777">
        <v>0.15428900000000001</v>
      </c>
      <c r="O1777">
        <v>9.5410000000000004</v>
      </c>
      <c r="P1777">
        <v>8.9910000000000007E-3</v>
      </c>
    </row>
    <row r="1778" spans="1:16" x14ac:dyDescent="0.2">
      <c r="A1778" t="s">
        <v>191</v>
      </c>
      <c r="B1778">
        <v>75</v>
      </c>
      <c r="C1778">
        <v>92</v>
      </c>
      <c r="D1778" t="s">
        <v>197</v>
      </c>
      <c r="G1778">
        <v>16</v>
      </c>
      <c r="H1778">
        <v>2047.0753</v>
      </c>
      <c r="I1778" t="s">
        <v>19</v>
      </c>
      <c r="J1778">
        <v>0</v>
      </c>
      <c r="K1778">
        <v>2048.2864380000001</v>
      </c>
      <c r="L1778">
        <v>2.8933E-2</v>
      </c>
      <c r="M1778">
        <v>0</v>
      </c>
      <c r="N1778">
        <v>0</v>
      </c>
      <c r="O1778">
        <v>8.9441780000000008</v>
      </c>
      <c r="P1778">
        <v>3.3440000000000002E-3</v>
      </c>
    </row>
    <row r="1779" spans="1:16" x14ac:dyDescent="0.2">
      <c r="A1779" t="s">
        <v>191</v>
      </c>
      <c r="B1779">
        <v>75</v>
      </c>
      <c r="C1779">
        <v>92</v>
      </c>
      <c r="D1779" t="s">
        <v>197</v>
      </c>
      <c r="G1779">
        <v>16</v>
      </c>
      <c r="H1779">
        <v>2047.0753</v>
      </c>
      <c r="I1779" t="s">
        <v>19</v>
      </c>
      <c r="J1779">
        <v>5.0000000000000001E-3</v>
      </c>
      <c r="K1779">
        <v>2050.3652040000002</v>
      </c>
      <c r="L1779">
        <v>0.10743</v>
      </c>
      <c r="M1779">
        <v>2.0787659999999999</v>
      </c>
      <c r="N1779">
        <v>0.111258</v>
      </c>
      <c r="O1779">
        <v>8.9023760000000003</v>
      </c>
      <c r="P1779">
        <v>1.3655E-2</v>
      </c>
    </row>
    <row r="1780" spans="1:16" x14ac:dyDescent="0.2">
      <c r="A1780" t="s">
        <v>191</v>
      </c>
      <c r="B1780">
        <v>75</v>
      </c>
      <c r="C1780">
        <v>92</v>
      </c>
      <c r="D1780" t="s">
        <v>197</v>
      </c>
      <c r="G1780">
        <v>16</v>
      </c>
      <c r="H1780">
        <v>2047.0753</v>
      </c>
      <c r="I1780" t="s">
        <v>19</v>
      </c>
      <c r="J1780">
        <v>0.05</v>
      </c>
      <c r="K1780">
        <v>2051.5471320000001</v>
      </c>
      <c r="L1780">
        <v>8.6465E-2</v>
      </c>
      <c r="M1780">
        <v>3.260694</v>
      </c>
      <c r="N1780">
        <v>9.1177999999999995E-2</v>
      </c>
      <c r="O1780">
        <v>8.9118670000000009</v>
      </c>
      <c r="P1780">
        <v>7.2969999999999997E-3</v>
      </c>
    </row>
    <row r="1781" spans="1:16" x14ac:dyDescent="0.2">
      <c r="A1781" t="s">
        <v>191</v>
      </c>
      <c r="B1781">
        <v>75</v>
      </c>
      <c r="C1781">
        <v>92</v>
      </c>
      <c r="D1781" t="s">
        <v>197</v>
      </c>
      <c r="G1781">
        <v>16</v>
      </c>
      <c r="H1781">
        <v>2047.0753</v>
      </c>
      <c r="I1781" t="s">
        <v>19</v>
      </c>
      <c r="J1781">
        <v>0.5</v>
      </c>
      <c r="K1781">
        <v>2052.3747709999998</v>
      </c>
      <c r="L1781">
        <v>4.6364000000000002E-2</v>
      </c>
      <c r="M1781">
        <v>4.0883330000000004</v>
      </c>
      <c r="N1781">
        <v>5.4650999999999998E-2</v>
      </c>
      <c r="O1781">
        <v>8.9228559999999995</v>
      </c>
      <c r="P1781">
        <v>7.8609999999999999E-3</v>
      </c>
    </row>
    <row r="1782" spans="1:16" x14ac:dyDescent="0.2">
      <c r="A1782" t="s">
        <v>191</v>
      </c>
      <c r="B1782">
        <v>75</v>
      </c>
      <c r="C1782">
        <v>92</v>
      </c>
      <c r="D1782" t="s">
        <v>197</v>
      </c>
      <c r="G1782">
        <v>16</v>
      </c>
      <c r="H1782">
        <v>2047.0753</v>
      </c>
      <c r="I1782" t="s">
        <v>19</v>
      </c>
      <c r="J1782">
        <v>5</v>
      </c>
      <c r="K1782">
        <v>2053.302447</v>
      </c>
      <c r="L1782">
        <v>0.10488599999999999</v>
      </c>
      <c r="M1782">
        <v>5.0160090000000004</v>
      </c>
      <c r="N1782">
        <v>0.108804</v>
      </c>
      <c r="O1782">
        <v>8.9462919999999997</v>
      </c>
      <c r="P1782">
        <v>7.273E-3</v>
      </c>
    </row>
    <row r="1783" spans="1:16" x14ac:dyDescent="0.2">
      <c r="A1783" t="s">
        <v>191</v>
      </c>
      <c r="B1783">
        <v>75</v>
      </c>
      <c r="C1783">
        <v>92</v>
      </c>
      <c r="D1783" t="s">
        <v>197</v>
      </c>
      <c r="G1783">
        <v>16</v>
      </c>
      <c r="H1783">
        <v>2047.0753</v>
      </c>
      <c r="I1783" t="s">
        <v>19</v>
      </c>
      <c r="J1783">
        <v>50.000003999999997</v>
      </c>
      <c r="K1783">
        <v>2054.7880209999998</v>
      </c>
      <c r="L1783">
        <v>0.14943200000000001</v>
      </c>
      <c r="M1783">
        <v>6.5015830000000001</v>
      </c>
      <c r="N1783">
        <v>0.15220700000000001</v>
      </c>
      <c r="O1783">
        <v>8.9360599999999994</v>
      </c>
      <c r="P1783">
        <v>2.9322999999999998E-2</v>
      </c>
    </row>
    <row r="1784" spans="1:16" x14ac:dyDescent="0.2">
      <c r="A1784" t="s">
        <v>191</v>
      </c>
      <c r="B1784">
        <v>75</v>
      </c>
      <c r="C1784">
        <v>92</v>
      </c>
      <c r="D1784" t="s">
        <v>197</v>
      </c>
      <c r="G1784">
        <v>16</v>
      </c>
      <c r="H1784">
        <v>2047.0753</v>
      </c>
      <c r="I1784" t="s">
        <v>21</v>
      </c>
      <c r="J1784">
        <v>0</v>
      </c>
      <c r="K1784">
        <v>2048.2864380000001</v>
      </c>
      <c r="L1784">
        <v>2.8933E-2</v>
      </c>
      <c r="M1784">
        <v>0</v>
      </c>
      <c r="N1784">
        <v>0</v>
      </c>
      <c r="O1784">
        <v>8.9441780000000008</v>
      </c>
      <c r="P1784">
        <v>3.3440000000000002E-3</v>
      </c>
    </row>
    <row r="1785" spans="1:16" x14ac:dyDescent="0.2">
      <c r="A1785" t="s">
        <v>191</v>
      </c>
      <c r="B1785">
        <v>75</v>
      </c>
      <c r="C1785">
        <v>92</v>
      </c>
      <c r="D1785" t="s">
        <v>197</v>
      </c>
      <c r="G1785">
        <v>16</v>
      </c>
      <c r="H1785">
        <v>2047.0753</v>
      </c>
      <c r="I1785" t="s">
        <v>21</v>
      </c>
      <c r="J1785">
        <v>5.0000000000000001E-3</v>
      </c>
      <c r="K1785">
        <v>2050.5257029999998</v>
      </c>
      <c r="L1785">
        <v>0.100659</v>
      </c>
      <c r="M1785">
        <v>2.2392660000000002</v>
      </c>
      <c r="N1785">
        <v>0.10473399999999999</v>
      </c>
      <c r="O1785">
        <v>8.9253180000000008</v>
      </c>
      <c r="P1785">
        <v>6.1269999999999996E-3</v>
      </c>
    </row>
    <row r="1786" spans="1:16" x14ac:dyDescent="0.2">
      <c r="A1786" t="s">
        <v>191</v>
      </c>
      <c r="B1786">
        <v>75</v>
      </c>
      <c r="C1786">
        <v>92</v>
      </c>
      <c r="D1786" t="s">
        <v>197</v>
      </c>
      <c r="G1786">
        <v>16</v>
      </c>
      <c r="H1786">
        <v>2047.0753</v>
      </c>
      <c r="I1786" t="s">
        <v>21</v>
      </c>
      <c r="J1786">
        <v>0.05</v>
      </c>
      <c r="K1786">
        <v>2051.6023100000002</v>
      </c>
      <c r="L1786">
        <v>0.164047</v>
      </c>
      <c r="M1786">
        <v>3.3158720000000002</v>
      </c>
      <c r="N1786">
        <v>0.166579</v>
      </c>
      <c r="O1786">
        <v>8.9292759999999998</v>
      </c>
      <c r="P1786">
        <v>6.5269999999999998E-3</v>
      </c>
    </row>
    <row r="1787" spans="1:16" x14ac:dyDescent="0.2">
      <c r="A1787" t="s">
        <v>191</v>
      </c>
      <c r="B1787">
        <v>75</v>
      </c>
      <c r="C1787">
        <v>92</v>
      </c>
      <c r="D1787" t="s">
        <v>197</v>
      </c>
      <c r="G1787">
        <v>16</v>
      </c>
      <c r="H1787">
        <v>2047.0753</v>
      </c>
      <c r="I1787" t="s">
        <v>21</v>
      </c>
      <c r="J1787">
        <v>0.5</v>
      </c>
      <c r="K1787">
        <v>2052.4436759999999</v>
      </c>
      <c r="L1787">
        <v>0.12397900000000001</v>
      </c>
      <c r="M1787">
        <v>4.1572380000000004</v>
      </c>
      <c r="N1787">
        <v>0.12731100000000001</v>
      </c>
      <c r="O1787">
        <v>8.9354169999999993</v>
      </c>
      <c r="P1787">
        <v>8.5210000000000008E-3</v>
      </c>
    </row>
    <row r="1788" spans="1:16" x14ac:dyDescent="0.2">
      <c r="A1788" t="s">
        <v>191</v>
      </c>
      <c r="B1788">
        <v>75</v>
      </c>
      <c r="C1788">
        <v>92</v>
      </c>
      <c r="D1788" t="s">
        <v>197</v>
      </c>
      <c r="G1788">
        <v>16</v>
      </c>
      <c r="H1788">
        <v>2047.0753</v>
      </c>
      <c r="I1788" t="s">
        <v>21</v>
      </c>
      <c r="J1788">
        <v>5</v>
      </c>
      <c r="K1788">
        <v>2053.3577209999999</v>
      </c>
      <c r="L1788">
        <v>8.8489999999999999E-2</v>
      </c>
      <c r="M1788">
        <v>5.0712830000000002</v>
      </c>
      <c r="N1788">
        <v>9.3099000000000001E-2</v>
      </c>
      <c r="O1788">
        <v>8.9488079999999997</v>
      </c>
      <c r="P1788">
        <v>1.1809999999999999E-2</v>
      </c>
    </row>
    <row r="1789" spans="1:16" x14ac:dyDescent="0.2">
      <c r="A1789" t="s">
        <v>191</v>
      </c>
      <c r="B1789">
        <v>75</v>
      </c>
      <c r="C1789">
        <v>92</v>
      </c>
      <c r="D1789" t="s">
        <v>197</v>
      </c>
      <c r="G1789">
        <v>16</v>
      </c>
      <c r="H1789">
        <v>2047.0753</v>
      </c>
      <c r="I1789" t="s">
        <v>21</v>
      </c>
      <c r="J1789">
        <v>50.000003999999997</v>
      </c>
      <c r="K1789">
        <v>2054.7668779999999</v>
      </c>
      <c r="L1789">
        <v>7.6021000000000005E-2</v>
      </c>
      <c r="M1789">
        <v>6.4804399999999998</v>
      </c>
      <c r="N1789">
        <v>8.1340999999999997E-2</v>
      </c>
      <c r="O1789">
        <v>8.9770540000000008</v>
      </c>
      <c r="P1789">
        <v>7.143E-3</v>
      </c>
    </row>
    <row r="1790" spans="1:16" x14ac:dyDescent="0.2">
      <c r="A1790" t="s">
        <v>191</v>
      </c>
      <c r="B1790">
        <v>79</v>
      </c>
      <c r="C1790">
        <v>92</v>
      </c>
      <c r="D1790" t="s">
        <v>198</v>
      </c>
      <c r="G1790">
        <v>12</v>
      </c>
      <c r="H1790">
        <v>1536.7111</v>
      </c>
      <c r="I1790" t="s">
        <v>19</v>
      </c>
      <c r="J1790">
        <v>0</v>
      </c>
      <c r="K1790">
        <v>1537.474629</v>
      </c>
      <c r="L1790">
        <v>0</v>
      </c>
      <c r="M1790">
        <v>0</v>
      </c>
      <c r="N1790">
        <v>0</v>
      </c>
      <c r="O1790">
        <v>9.3931579999999997</v>
      </c>
      <c r="P1790">
        <v>0</v>
      </c>
    </row>
    <row r="1791" spans="1:16" x14ac:dyDescent="0.2">
      <c r="A1791" t="s">
        <v>191</v>
      </c>
      <c r="B1791">
        <v>79</v>
      </c>
      <c r="C1791">
        <v>92</v>
      </c>
      <c r="D1791" t="s">
        <v>198</v>
      </c>
      <c r="G1791">
        <v>12</v>
      </c>
      <c r="H1791">
        <v>1536.7111</v>
      </c>
      <c r="I1791" t="s">
        <v>19</v>
      </c>
      <c r="J1791">
        <v>5.0000000000000001E-3</v>
      </c>
      <c r="K1791">
        <v>1538.7519809999999</v>
      </c>
      <c r="L1791">
        <v>0.203296</v>
      </c>
      <c r="M1791">
        <v>1.277352</v>
      </c>
      <c r="N1791">
        <v>0.203296</v>
      </c>
      <c r="O1791">
        <v>8.8987639999999999</v>
      </c>
      <c r="P1791">
        <v>6.757E-3</v>
      </c>
    </row>
    <row r="1792" spans="1:16" x14ac:dyDescent="0.2">
      <c r="A1792" t="s">
        <v>191</v>
      </c>
      <c r="B1792">
        <v>79</v>
      </c>
      <c r="C1792">
        <v>92</v>
      </c>
      <c r="D1792" t="s">
        <v>198</v>
      </c>
      <c r="G1792">
        <v>12</v>
      </c>
      <c r="H1792">
        <v>1536.7111</v>
      </c>
      <c r="I1792" t="s">
        <v>19</v>
      </c>
      <c r="J1792">
        <v>0.05</v>
      </c>
      <c r="K1792">
        <v>1539.2282170000001</v>
      </c>
      <c r="L1792">
        <v>7.9164999999999999E-2</v>
      </c>
      <c r="M1792">
        <v>1.753587</v>
      </c>
      <c r="N1792">
        <v>7.9164999999999999E-2</v>
      </c>
      <c r="O1792">
        <v>8.890822</v>
      </c>
      <c r="P1792">
        <v>7.3680000000000004E-3</v>
      </c>
    </row>
    <row r="1793" spans="1:16" x14ac:dyDescent="0.2">
      <c r="A1793" t="s">
        <v>191</v>
      </c>
      <c r="B1793">
        <v>79</v>
      </c>
      <c r="C1793">
        <v>92</v>
      </c>
      <c r="D1793" t="s">
        <v>198</v>
      </c>
      <c r="G1793">
        <v>12</v>
      </c>
      <c r="H1793">
        <v>1536.7111</v>
      </c>
      <c r="I1793" t="s">
        <v>19</v>
      </c>
      <c r="J1793">
        <v>0.5</v>
      </c>
      <c r="K1793">
        <v>1539.5948350000001</v>
      </c>
      <c r="L1793">
        <v>0.11376600000000001</v>
      </c>
      <c r="M1793">
        <v>2.120206</v>
      </c>
      <c r="N1793">
        <v>0.11376600000000001</v>
      </c>
      <c r="O1793">
        <v>8.9086169999999996</v>
      </c>
      <c r="P1793">
        <v>7.8250000000000004E-3</v>
      </c>
    </row>
    <row r="1794" spans="1:16" x14ac:dyDescent="0.2">
      <c r="A1794" t="s">
        <v>191</v>
      </c>
      <c r="B1794">
        <v>79</v>
      </c>
      <c r="C1794">
        <v>92</v>
      </c>
      <c r="D1794" t="s">
        <v>198</v>
      </c>
      <c r="G1794">
        <v>12</v>
      </c>
      <c r="H1794">
        <v>1536.7111</v>
      </c>
      <c r="I1794" t="s">
        <v>19</v>
      </c>
      <c r="J1794">
        <v>5</v>
      </c>
      <c r="K1794">
        <v>1540.0563360000001</v>
      </c>
      <c r="L1794">
        <v>2.2960000000000001E-2</v>
      </c>
      <c r="M1794">
        <v>2.5817060000000001</v>
      </c>
      <c r="N1794">
        <v>2.2960000000000001E-2</v>
      </c>
      <c r="O1794">
        <v>8.9358819999999994</v>
      </c>
      <c r="P1794">
        <v>6.953E-3</v>
      </c>
    </row>
    <row r="1795" spans="1:16" x14ac:dyDescent="0.2">
      <c r="A1795" t="s">
        <v>191</v>
      </c>
      <c r="B1795">
        <v>79</v>
      </c>
      <c r="C1795">
        <v>92</v>
      </c>
      <c r="D1795" t="s">
        <v>198</v>
      </c>
      <c r="G1795">
        <v>12</v>
      </c>
      <c r="H1795">
        <v>1536.7111</v>
      </c>
      <c r="I1795" t="s">
        <v>19</v>
      </c>
      <c r="J1795">
        <v>50.000003999999997</v>
      </c>
      <c r="K1795">
        <v>1540.2933889999999</v>
      </c>
      <c r="L1795">
        <v>8.6166000000000006E-2</v>
      </c>
      <c r="M1795">
        <v>2.818759</v>
      </c>
      <c r="N1795">
        <v>8.6166000000000006E-2</v>
      </c>
      <c r="O1795">
        <v>8.9449830000000006</v>
      </c>
      <c r="P1795">
        <v>3.3416000000000001E-2</v>
      </c>
    </row>
    <row r="1796" spans="1:16" x14ac:dyDescent="0.2">
      <c r="A1796" t="s">
        <v>191</v>
      </c>
      <c r="B1796">
        <v>79</v>
      </c>
      <c r="C1796">
        <v>92</v>
      </c>
      <c r="D1796" t="s">
        <v>198</v>
      </c>
      <c r="G1796">
        <v>12</v>
      </c>
      <c r="H1796">
        <v>1536.7111</v>
      </c>
      <c r="I1796" t="s">
        <v>21</v>
      </c>
      <c r="J1796">
        <v>0</v>
      </c>
      <c r="K1796">
        <v>1537.474629</v>
      </c>
      <c r="L1796">
        <v>0</v>
      </c>
      <c r="M1796">
        <v>0</v>
      </c>
      <c r="N1796">
        <v>0</v>
      </c>
      <c r="O1796">
        <v>9.3931579999999997</v>
      </c>
      <c r="P1796">
        <v>0</v>
      </c>
    </row>
    <row r="1797" spans="1:16" x14ac:dyDescent="0.2">
      <c r="A1797" t="s">
        <v>191</v>
      </c>
      <c r="B1797">
        <v>79</v>
      </c>
      <c r="C1797">
        <v>92</v>
      </c>
      <c r="D1797" t="s">
        <v>198</v>
      </c>
      <c r="G1797">
        <v>12</v>
      </c>
      <c r="H1797">
        <v>1536.7111</v>
      </c>
      <c r="I1797" t="s">
        <v>21</v>
      </c>
      <c r="J1797">
        <v>5.0000000000000001E-3</v>
      </c>
      <c r="K1797">
        <v>1538.8985299999999</v>
      </c>
      <c r="L1797">
        <v>1.0897E-2</v>
      </c>
      <c r="M1797">
        <v>1.4239010000000001</v>
      </c>
      <c r="N1797">
        <v>1.0897E-2</v>
      </c>
      <c r="O1797">
        <v>8.9115099999999998</v>
      </c>
      <c r="P1797">
        <v>1.1686E-2</v>
      </c>
    </row>
    <row r="1798" spans="1:16" x14ac:dyDescent="0.2">
      <c r="A1798" t="s">
        <v>191</v>
      </c>
      <c r="B1798">
        <v>79</v>
      </c>
      <c r="C1798">
        <v>92</v>
      </c>
      <c r="D1798" t="s">
        <v>198</v>
      </c>
      <c r="G1798">
        <v>12</v>
      </c>
      <c r="H1798">
        <v>1536.7111</v>
      </c>
      <c r="I1798" t="s">
        <v>21</v>
      </c>
      <c r="J1798">
        <v>0.05</v>
      </c>
      <c r="K1798">
        <v>1539.5536480000001</v>
      </c>
      <c r="L1798">
        <v>0.34710800000000003</v>
      </c>
      <c r="M1798">
        <v>2.079018</v>
      </c>
      <c r="N1798">
        <v>0.34710800000000003</v>
      </c>
      <c r="O1798">
        <v>8.9283239999999999</v>
      </c>
      <c r="P1798">
        <v>1.8384000000000001E-2</v>
      </c>
    </row>
    <row r="1799" spans="1:16" x14ac:dyDescent="0.2">
      <c r="A1799" t="s">
        <v>191</v>
      </c>
      <c r="B1799">
        <v>79</v>
      </c>
      <c r="C1799">
        <v>92</v>
      </c>
      <c r="D1799" t="s">
        <v>198</v>
      </c>
      <c r="G1799">
        <v>12</v>
      </c>
      <c r="H1799">
        <v>1536.7111</v>
      </c>
      <c r="I1799" t="s">
        <v>21</v>
      </c>
      <c r="J1799">
        <v>0.5</v>
      </c>
      <c r="K1799">
        <v>1539.67821</v>
      </c>
      <c r="L1799">
        <v>8.9783000000000002E-2</v>
      </c>
      <c r="M1799">
        <v>2.2035809999999998</v>
      </c>
      <c r="N1799">
        <v>8.9783000000000002E-2</v>
      </c>
      <c r="O1799">
        <v>8.9310650000000003</v>
      </c>
      <c r="P1799">
        <v>1.2427000000000001E-2</v>
      </c>
    </row>
    <row r="1800" spans="1:16" x14ac:dyDescent="0.2">
      <c r="A1800" t="s">
        <v>191</v>
      </c>
      <c r="B1800">
        <v>79</v>
      </c>
      <c r="C1800">
        <v>92</v>
      </c>
      <c r="D1800" t="s">
        <v>198</v>
      </c>
      <c r="G1800">
        <v>12</v>
      </c>
      <c r="H1800">
        <v>1536.7111</v>
      </c>
      <c r="I1800" t="s">
        <v>21</v>
      </c>
      <c r="J1800">
        <v>5</v>
      </c>
      <c r="K1800">
        <v>1540.116988</v>
      </c>
      <c r="L1800">
        <v>2.8496E-2</v>
      </c>
      <c r="M1800">
        <v>2.6423589999999999</v>
      </c>
      <c r="N1800">
        <v>2.8496E-2</v>
      </c>
      <c r="O1800">
        <v>8.9311100000000003</v>
      </c>
      <c r="P1800">
        <v>1.0095E-2</v>
      </c>
    </row>
    <row r="1801" spans="1:16" x14ac:dyDescent="0.2">
      <c r="A1801" t="s">
        <v>191</v>
      </c>
      <c r="B1801">
        <v>79</v>
      </c>
      <c r="C1801">
        <v>92</v>
      </c>
      <c r="D1801" t="s">
        <v>198</v>
      </c>
      <c r="G1801">
        <v>12</v>
      </c>
      <c r="H1801">
        <v>1536.7111</v>
      </c>
      <c r="I1801" t="s">
        <v>21</v>
      </c>
      <c r="J1801">
        <v>50.000003999999997</v>
      </c>
      <c r="K1801">
        <v>1540.5351089999999</v>
      </c>
      <c r="L1801">
        <v>5.3858999999999997E-2</v>
      </c>
      <c r="M1801">
        <v>3.0604789999999999</v>
      </c>
      <c r="N1801">
        <v>5.3858999999999997E-2</v>
      </c>
      <c r="O1801">
        <v>8.9661580000000001</v>
      </c>
      <c r="P1801">
        <v>8.8299999999999993E-3</v>
      </c>
    </row>
    <row r="1802" spans="1:16" x14ac:dyDescent="0.2">
      <c r="A1802" t="s">
        <v>191</v>
      </c>
      <c r="B1802">
        <v>79</v>
      </c>
      <c r="C1802">
        <v>100</v>
      </c>
      <c r="D1802" t="s">
        <v>199</v>
      </c>
      <c r="G1802">
        <v>20</v>
      </c>
      <c r="H1802">
        <v>2353.1275000000001</v>
      </c>
      <c r="I1802" t="s">
        <v>19</v>
      </c>
      <c r="J1802">
        <v>0</v>
      </c>
      <c r="K1802">
        <v>2354.5304219999998</v>
      </c>
      <c r="L1802">
        <v>3.5355999999999999E-2</v>
      </c>
      <c r="M1802">
        <v>0</v>
      </c>
      <c r="N1802">
        <v>0</v>
      </c>
      <c r="O1802">
        <v>8.6720570000000006</v>
      </c>
      <c r="P1802">
        <v>3.1930000000000001E-3</v>
      </c>
    </row>
    <row r="1803" spans="1:16" x14ac:dyDescent="0.2">
      <c r="A1803" t="s">
        <v>191</v>
      </c>
      <c r="B1803">
        <v>79</v>
      </c>
      <c r="C1803">
        <v>100</v>
      </c>
      <c r="D1803" t="s">
        <v>199</v>
      </c>
      <c r="G1803">
        <v>20</v>
      </c>
      <c r="H1803">
        <v>2353.1275000000001</v>
      </c>
      <c r="I1803" t="s">
        <v>19</v>
      </c>
      <c r="J1803">
        <v>5.0000000000000001E-3</v>
      </c>
      <c r="K1803">
        <v>2358.6514360000001</v>
      </c>
      <c r="L1803">
        <v>0.18987299999999999</v>
      </c>
      <c r="M1803">
        <v>4.1210149999999999</v>
      </c>
      <c r="N1803">
        <v>0.193136</v>
      </c>
      <c r="O1803">
        <v>8.6114820000000005</v>
      </c>
      <c r="P1803">
        <v>1.1035E-2</v>
      </c>
    </row>
    <row r="1804" spans="1:16" x14ac:dyDescent="0.2">
      <c r="A1804" t="s">
        <v>191</v>
      </c>
      <c r="B1804">
        <v>79</v>
      </c>
      <c r="C1804">
        <v>100</v>
      </c>
      <c r="D1804" t="s">
        <v>199</v>
      </c>
      <c r="G1804">
        <v>20</v>
      </c>
      <c r="H1804">
        <v>2353.1275000000001</v>
      </c>
      <c r="I1804" t="s">
        <v>19</v>
      </c>
      <c r="J1804">
        <v>0.05</v>
      </c>
      <c r="K1804">
        <v>2359.8275290000001</v>
      </c>
      <c r="L1804">
        <v>0.14488500000000001</v>
      </c>
      <c r="M1804">
        <v>5.2971069999999996</v>
      </c>
      <c r="N1804">
        <v>0.14913599999999999</v>
      </c>
      <c r="O1804">
        <v>8.6277740000000005</v>
      </c>
      <c r="P1804">
        <v>6.3550000000000004E-3</v>
      </c>
    </row>
    <row r="1805" spans="1:16" x14ac:dyDescent="0.2">
      <c r="A1805" t="s">
        <v>191</v>
      </c>
      <c r="B1805">
        <v>79</v>
      </c>
      <c r="C1805">
        <v>100</v>
      </c>
      <c r="D1805" t="s">
        <v>199</v>
      </c>
      <c r="G1805">
        <v>20</v>
      </c>
      <c r="H1805">
        <v>2353.1275000000001</v>
      </c>
      <c r="I1805" t="s">
        <v>19</v>
      </c>
      <c r="J1805">
        <v>0.5</v>
      </c>
      <c r="K1805">
        <v>2360.701223</v>
      </c>
      <c r="L1805">
        <v>0.23805100000000001</v>
      </c>
      <c r="M1805">
        <v>6.1708020000000001</v>
      </c>
      <c r="N1805">
        <v>0.24066299999999999</v>
      </c>
      <c r="O1805">
        <v>8.6285399999999992</v>
      </c>
      <c r="P1805">
        <v>6.0060000000000001E-3</v>
      </c>
    </row>
    <row r="1806" spans="1:16" x14ac:dyDescent="0.2">
      <c r="A1806" t="s">
        <v>191</v>
      </c>
      <c r="B1806">
        <v>79</v>
      </c>
      <c r="C1806">
        <v>100</v>
      </c>
      <c r="D1806" t="s">
        <v>199</v>
      </c>
      <c r="G1806">
        <v>20</v>
      </c>
      <c r="H1806">
        <v>2353.1275000000001</v>
      </c>
      <c r="I1806" t="s">
        <v>19</v>
      </c>
      <c r="J1806">
        <v>5</v>
      </c>
      <c r="K1806">
        <v>2362.1937469999998</v>
      </c>
      <c r="L1806">
        <v>0.20440800000000001</v>
      </c>
      <c r="M1806">
        <v>7.6633250000000004</v>
      </c>
      <c r="N1806">
        <v>0.20744299999999999</v>
      </c>
      <c r="O1806">
        <v>8.6392450000000007</v>
      </c>
      <c r="P1806">
        <v>8.9409999999999993E-3</v>
      </c>
    </row>
    <row r="1807" spans="1:16" x14ac:dyDescent="0.2">
      <c r="A1807" t="s">
        <v>191</v>
      </c>
      <c r="B1807">
        <v>79</v>
      </c>
      <c r="C1807">
        <v>100</v>
      </c>
      <c r="D1807" t="s">
        <v>199</v>
      </c>
      <c r="G1807">
        <v>20</v>
      </c>
      <c r="H1807">
        <v>2353.1275000000001</v>
      </c>
      <c r="I1807" t="s">
        <v>19</v>
      </c>
      <c r="J1807">
        <v>50.000003999999997</v>
      </c>
      <c r="K1807">
        <v>2363.597135</v>
      </c>
      <c r="L1807">
        <v>3.2027E-2</v>
      </c>
      <c r="M1807">
        <v>9.066713</v>
      </c>
      <c r="N1807">
        <v>4.7704999999999997E-2</v>
      </c>
      <c r="O1807">
        <v>8.6534689999999994</v>
      </c>
      <c r="P1807">
        <v>6.038E-3</v>
      </c>
    </row>
    <row r="1808" spans="1:16" x14ac:dyDescent="0.2">
      <c r="A1808" t="s">
        <v>191</v>
      </c>
      <c r="B1808">
        <v>79</v>
      </c>
      <c r="C1808">
        <v>100</v>
      </c>
      <c r="D1808" t="s">
        <v>199</v>
      </c>
      <c r="G1808">
        <v>20</v>
      </c>
      <c r="H1808">
        <v>2353.1275000000001</v>
      </c>
      <c r="I1808" t="s">
        <v>21</v>
      </c>
      <c r="J1808">
        <v>0</v>
      </c>
      <c r="K1808">
        <v>2354.5304219999998</v>
      </c>
      <c r="L1808">
        <v>3.5355999999999999E-2</v>
      </c>
      <c r="M1808">
        <v>0</v>
      </c>
      <c r="N1808">
        <v>0</v>
      </c>
      <c r="O1808">
        <v>8.6720570000000006</v>
      </c>
      <c r="P1808">
        <v>3.1930000000000001E-3</v>
      </c>
    </row>
    <row r="1809" spans="1:16" x14ac:dyDescent="0.2">
      <c r="A1809" t="s">
        <v>191</v>
      </c>
      <c r="B1809">
        <v>79</v>
      </c>
      <c r="C1809">
        <v>100</v>
      </c>
      <c r="D1809" t="s">
        <v>199</v>
      </c>
      <c r="G1809">
        <v>20</v>
      </c>
      <c r="H1809">
        <v>2353.1275000000001</v>
      </c>
      <c r="I1809" t="s">
        <v>21</v>
      </c>
      <c r="J1809">
        <v>5.0000000000000001E-3</v>
      </c>
      <c r="K1809">
        <v>2358.7853289999998</v>
      </c>
      <c r="L1809">
        <v>0.143292</v>
      </c>
      <c r="M1809">
        <v>4.2549080000000004</v>
      </c>
      <c r="N1809">
        <v>0.147589</v>
      </c>
      <c r="O1809">
        <v>8.635885</v>
      </c>
      <c r="P1809">
        <v>1.214E-3</v>
      </c>
    </row>
    <row r="1810" spans="1:16" x14ac:dyDescent="0.2">
      <c r="A1810" t="s">
        <v>191</v>
      </c>
      <c r="B1810">
        <v>79</v>
      </c>
      <c r="C1810">
        <v>100</v>
      </c>
      <c r="D1810" t="s">
        <v>199</v>
      </c>
      <c r="G1810">
        <v>20</v>
      </c>
      <c r="H1810">
        <v>2353.1275000000001</v>
      </c>
      <c r="I1810" t="s">
        <v>21</v>
      </c>
      <c r="J1810">
        <v>0.05</v>
      </c>
      <c r="K1810">
        <v>2359.8192600000002</v>
      </c>
      <c r="L1810">
        <v>7.8555E-2</v>
      </c>
      <c r="M1810">
        <v>5.2888390000000003</v>
      </c>
      <c r="N1810">
        <v>8.6144999999999999E-2</v>
      </c>
      <c r="O1810">
        <v>8.6323910000000001</v>
      </c>
      <c r="P1810">
        <v>1.9620000000000002E-3</v>
      </c>
    </row>
    <row r="1811" spans="1:16" x14ac:dyDescent="0.2">
      <c r="A1811" t="s">
        <v>191</v>
      </c>
      <c r="B1811">
        <v>79</v>
      </c>
      <c r="C1811">
        <v>100</v>
      </c>
      <c r="D1811" t="s">
        <v>199</v>
      </c>
      <c r="G1811">
        <v>20</v>
      </c>
      <c r="H1811">
        <v>2353.1275000000001</v>
      </c>
      <c r="I1811" t="s">
        <v>21</v>
      </c>
      <c r="J1811">
        <v>0.5</v>
      </c>
      <c r="K1811">
        <v>2360.768458</v>
      </c>
      <c r="L1811">
        <v>7.6202000000000006E-2</v>
      </c>
      <c r="M1811">
        <v>6.2380360000000001</v>
      </c>
      <c r="N1811">
        <v>8.4004999999999996E-2</v>
      </c>
      <c r="O1811">
        <v>8.6390329999999995</v>
      </c>
      <c r="P1811">
        <v>5.3099999999999996E-3</v>
      </c>
    </row>
    <row r="1812" spans="1:16" x14ac:dyDescent="0.2">
      <c r="A1812" t="s">
        <v>191</v>
      </c>
      <c r="B1812">
        <v>79</v>
      </c>
      <c r="C1812">
        <v>100</v>
      </c>
      <c r="D1812" t="s">
        <v>199</v>
      </c>
      <c r="G1812">
        <v>20</v>
      </c>
      <c r="H1812">
        <v>2353.1275000000001</v>
      </c>
      <c r="I1812" t="s">
        <v>21</v>
      </c>
      <c r="J1812">
        <v>5</v>
      </c>
      <c r="K1812">
        <v>2362.1384050000001</v>
      </c>
      <c r="L1812">
        <v>8.7947999999999998E-2</v>
      </c>
      <c r="M1812">
        <v>7.6079840000000001</v>
      </c>
      <c r="N1812">
        <v>9.4788999999999998E-2</v>
      </c>
      <c r="O1812">
        <v>8.6506039999999995</v>
      </c>
      <c r="P1812">
        <v>6.0429999999999998E-3</v>
      </c>
    </row>
    <row r="1813" spans="1:16" x14ac:dyDescent="0.2">
      <c r="A1813" t="s">
        <v>191</v>
      </c>
      <c r="B1813">
        <v>79</v>
      </c>
      <c r="C1813">
        <v>100</v>
      </c>
      <c r="D1813" t="s">
        <v>199</v>
      </c>
      <c r="G1813">
        <v>20</v>
      </c>
      <c r="H1813">
        <v>2353.1275000000001</v>
      </c>
      <c r="I1813" t="s">
        <v>21</v>
      </c>
      <c r="J1813">
        <v>50.000003999999997</v>
      </c>
      <c r="K1813">
        <v>2363.65886</v>
      </c>
      <c r="L1813">
        <v>0.150616</v>
      </c>
      <c r="M1813">
        <v>9.1284379999999992</v>
      </c>
      <c r="N1813">
        <v>0.15470999999999999</v>
      </c>
      <c r="O1813">
        <v>8.6694720000000007</v>
      </c>
      <c r="P1813">
        <v>2.2300000000000002E-3</v>
      </c>
    </row>
    <row r="1814" spans="1:16" x14ac:dyDescent="0.2">
      <c r="A1814" t="s">
        <v>191</v>
      </c>
      <c r="B1814">
        <v>83</v>
      </c>
      <c r="C1814">
        <v>101</v>
      </c>
      <c r="D1814" t="s">
        <v>200</v>
      </c>
      <c r="G1814">
        <v>17</v>
      </c>
      <c r="H1814">
        <v>2066.0409</v>
      </c>
      <c r="I1814" t="s">
        <v>19</v>
      </c>
      <c r="J1814">
        <v>0</v>
      </c>
      <c r="K1814">
        <v>2067.2017780000001</v>
      </c>
      <c r="L1814">
        <v>0</v>
      </c>
      <c r="M1814">
        <v>0</v>
      </c>
      <c r="N1814">
        <v>0</v>
      </c>
      <c r="O1814">
        <v>9.5278989999999997</v>
      </c>
      <c r="P1814">
        <v>0</v>
      </c>
    </row>
    <row r="1815" spans="1:16" x14ac:dyDescent="0.2">
      <c r="A1815" t="s">
        <v>191</v>
      </c>
      <c r="B1815">
        <v>83</v>
      </c>
      <c r="C1815">
        <v>101</v>
      </c>
      <c r="D1815" t="s">
        <v>200</v>
      </c>
      <c r="G1815">
        <v>17</v>
      </c>
      <c r="H1815">
        <v>2066.0409</v>
      </c>
      <c r="I1815" t="s">
        <v>19</v>
      </c>
      <c r="J1815">
        <v>5.0000000000000001E-3</v>
      </c>
      <c r="K1815">
        <v>2071.0889609999999</v>
      </c>
      <c r="L1815">
        <v>0.13306699999999999</v>
      </c>
      <c r="M1815">
        <v>3.8871820000000001</v>
      </c>
      <c r="N1815">
        <v>0.13306699999999999</v>
      </c>
      <c r="O1815">
        <v>9.4771470000000004</v>
      </c>
      <c r="P1815">
        <v>7.8110000000000002E-3</v>
      </c>
    </row>
    <row r="1816" spans="1:16" x14ac:dyDescent="0.2">
      <c r="A1816" t="s">
        <v>191</v>
      </c>
      <c r="B1816">
        <v>83</v>
      </c>
      <c r="C1816">
        <v>101</v>
      </c>
      <c r="D1816" t="s">
        <v>200</v>
      </c>
      <c r="G1816">
        <v>17</v>
      </c>
      <c r="H1816">
        <v>2066.0409</v>
      </c>
      <c r="I1816" t="s">
        <v>19</v>
      </c>
      <c r="J1816">
        <v>0.05</v>
      </c>
      <c r="K1816">
        <v>2071.8755470000001</v>
      </c>
      <c r="L1816">
        <v>0.17033899999999999</v>
      </c>
      <c r="M1816">
        <v>4.6737679999999999</v>
      </c>
      <c r="N1816">
        <v>0.17033899999999999</v>
      </c>
      <c r="O1816">
        <v>9.4818040000000003</v>
      </c>
      <c r="P1816">
        <v>6.123E-3</v>
      </c>
    </row>
    <row r="1817" spans="1:16" x14ac:dyDescent="0.2">
      <c r="A1817" t="s">
        <v>191</v>
      </c>
      <c r="B1817">
        <v>83</v>
      </c>
      <c r="C1817">
        <v>101</v>
      </c>
      <c r="D1817" t="s">
        <v>200</v>
      </c>
      <c r="G1817">
        <v>17</v>
      </c>
      <c r="H1817">
        <v>2066.0409</v>
      </c>
      <c r="I1817" t="s">
        <v>19</v>
      </c>
      <c r="J1817">
        <v>0.5</v>
      </c>
      <c r="K1817">
        <v>2074.31124</v>
      </c>
      <c r="L1817">
        <v>1.0751999999999999E-2</v>
      </c>
      <c r="M1817">
        <v>7.1094619999999997</v>
      </c>
      <c r="N1817">
        <v>1.0751999999999999E-2</v>
      </c>
      <c r="O1817">
        <v>9.0185379999999995</v>
      </c>
      <c r="P1817">
        <v>3.228E-3</v>
      </c>
    </row>
    <row r="1818" spans="1:16" x14ac:dyDescent="0.2">
      <c r="A1818" t="s">
        <v>191</v>
      </c>
      <c r="B1818">
        <v>83</v>
      </c>
      <c r="C1818">
        <v>101</v>
      </c>
      <c r="D1818" t="s">
        <v>200</v>
      </c>
      <c r="G1818">
        <v>17</v>
      </c>
      <c r="H1818">
        <v>2066.0409</v>
      </c>
      <c r="I1818" t="s">
        <v>19</v>
      </c>
      <c r="J1818">
        <v>5</v>
      </c>
      <c r="K1818">
        <v>2074.6362770000001</v>
      </c>
      <c r="L1818">
        <v>0.113607</v>
      </c>
      <c r="M1818">
        <v>7.4344979999999996</v>
      </c>
      <c r="N1818">
        <v>0.113607</v>
      </c>
      <c r="O1818">
        <v>9.0326179999999994</v>
      </c>
      <c r="P1818">
        <v>1.4898E-2</v>
      </c>
    </row>
    <row r="1819" spans="1:16" x14ac:dyDescent="0.2">
      <c r="A1819" t="s">
        <v>191</v>
      </c>
      <c r="B1819">
        <v>83</v>
      </c>
      <c r="C1819">
        <v>101</v>
      </c>
      <c r="D1819" t="s">
        <v>200</v>
      </c>
      <c r="G1819">
        <v>17</v>
      </c>
      <c r="H1819">
        <v>2066.0409</v>
      </c>
      <c r="I1819" t="s">
        <v>19</v>
      </c>
      <c r="J1819">
        <v>50.000003999999997</v>
      </c>
      <c r="K1819">
        <v>2075.1171180000001</v>
      </c>
      <c r="L1819">
        <v>0.22231400000000001</v>
      </c>
      <c r="M1819">
        <v>7.9153399999999996</v>
      </c>
      <c r="N1819">
        <v>0.22231400000000001</v>
      </c>
      <c r="O1819">
        <v>9.2081020000000002</v>
      </c>
      <c r="P1819">
        <v>0.240319</v>
      </c>
    </row>
    <row r="1820" spans="1:16" x14ac:dyDescent="0.2">
      <c r="A1820" t="s">
        <v>191</v>
      </c>
      <c r="B1820">
        <v>83</v>
      </c>
      <c r="C1820">
        <v>101</v>
      </c>
      <c r="D1820" t="s">
        <v>200</v>
      </c>
      <c r="G1820">
        <v>17</v>
      </c>
      <c r="H1820">
        <v>2066.0409</v>
      </c>
      <c r="I1820" t="s">
        <v>21</v>
      </c>
      <c r="J1820">
        <v>0</v>
      </c>
      <c r="K1820">
        <v>2067.2017780000001</v>
      </c>
      <c r="L1820">
        <v>0</v>
      </c>
      <c r="M1820">
        <v>0</v>
      </c>
      <c r="N1820">
        <v>0</v>
      </c>
      <c r="O1820">
        <v>9.5278989999999997</v>
      </c>
      <c r="P1820">
        <v>0</v>
      </c>
    </row>
    <row r="1821" spans="1:16" x14ac:dyDescent="0.2">
      <c r="A1821" t="s">
        <v>191</v>
      </c>
      <c r="B1821">
        <v>83</v>
      </c>
      <c r="C1821">
        <v>101</v>
      </c>
      <c r="D1821" t="s">
        <v>200</v>
      </c>
      <c r="G1821">
        <v>17</v>
      </c>
      <c r="H1821">
        <v>2066.0409</v>
      </c>
      <c r="I1821" t="s">
        <v>21</v>
      </c>
      <c r="J1821">
        <v>5.0000000000000001E-3</v>
      </c>
      <c r="K1821">
        <v>2071.3055949999998</v>
      </c>
      <c r="L1821">
        <v>0.19003600000000001</v>
      </c>
      <c r="M1821">
        <v>4.1038170000000003</v>
      </c>
      <c r="N1821">
        <v>0.19003600000000001</v>
      </c>
      <c r="O1821">
        <v>9.4984959999999994</v>
      </c>
      <c r="P1821">
        <v>8.1999999999999998E-4</v>
      </c>
    </row>
    <row r="1822" spans="1:16" x14ac:dyDescent="0.2">
      <c r="A1822" t="s">
        <v>191</v>
      </c>
      <c r="B1822">
        <v>83</v>
      </c>
      <c r="C1822">
        <v>101</v>
      </c>
      <c r="D1822" t="s">
        <v>200</v>
      </c>
      <c r="G1822">
        <v>17</v>
      </c>
      <c r="H1822">
        <v>2066.0409</v>
      </c>
      <c r="I1822" t="s">
        <v>21</v>
      </c>
      <c r="J1822">
        <v>0.05</v>
      </c>
      <c r="K1822">
        <v>2071.9900309999998</v>
      </c>
      <c r="L1822">
        <v>9.7924999999999998E-2</v>
      </c>
      <c r="M1822">
        <v>4.7882530000000001</v>
      </c>
      <c r="N1822">
        <v>9.7924999999999998E-2</v>
      </c>
      <c r="O1822">
        <v>9.4887979999999992</v>
      </c>
      <c r="P1822">
        <v>7.607E-3</v>
      </c>
    </row>
    <row r="1823" spans="1:16" x14ac:dyDescent="0.2">
      <c r="A1823" t="s">
        <v>191</v>
      </c>
      <c r="B1823">
        <v>83</v>
      </c>
      <c r="C1823">
        <v>101</v>
      </c>
      <c r="D1823" t="s">
        <v>200</v>
      </c>
      <c r="G1823">
        <v>17</v>
      </c>
      <c r="H1823">
        <v>2066.0409</v>
      </c>
      <c r="I1823" t="s">
        <v>21</v>
      </c>
      <c r="J1823">
        <v>0.5</v>
      </c>
      <c r="K1823">
        <v>2074.1861600000002</v>
      </c>
      <c r="L1823">
        <v>0.171709</v>
      </c>
      <c r="M1823">
        <v>6.9843820000000001</v>
      </c>
      <c r="N1823">
        <v>0.171709</v>
      </c>
      <c r="O1823">
        <v>9.0405119999999997</v>
      </c>
      <c r="P1823">
        <v>6.6249999999999998E-3</v>
      </c>
    </row>
    <row r="1824" spans="1:16" x14ac:dyDescent="0.2">
      <c r="A1824" t="s">
        <v>191</v>
      </c>
      <c r="B1824">
        <v>83</v>
      </c>
      <c r="C1824">
        <v>101</v>
      </c>
      <c r="D1824" t="s">
        <v>200</v>
      </c>
      <c r="G1824">
        <v>17</v>
      </c>
      <c r="H1824">
        <v>2066.0409</v>
      </c>
      <c r="I1824" t="s">
        <v>21</v>
      </c>
      <c r="J1824">
        <v>5</v>
      </c>
      <c r="K1824">
        <v>2074.8982780000001</v>
      </c>
      <c r="L1824">
        <v>2.3331000000000001E-2</v>
      </c>
      <c r="M1824">
        <v>7.6965000000000003</v>
      </c>
      <c r="N1824">
        <v>2.3331000000000001E-2</v>
      </c>
      <c r="O1824">
        <v>9.0385010000000001</v>
      </c>
      <c r="P1824">
        <v>1.9824999999999999E-2</v>
      </c>
    </row>
    <row r="1825" spans="1:16" x14ac:dyDescent="0.2">
      <c r="A1825" t="s">
        <v>191</v>
      </c>
      <c r="B1825">
        <v>83</v>
      </c>
      <c r="C1825">
        <v>101</v>
      </c>
      <c r="D1825" t="s">
        <v>200</v>
      </c>
      <c r="G1825">
        <v>17</v>
      </c>
      <c r="H1825">
        <v>2066.0409</v>
      </c>
      <c r="I1825" t="s">
        <v>21</v>
      </c>
      <c r="J1825">
        <v>50.000003999999997</v>
      </c>
      <c r="K1825">
        <v>2075.676997</v>
      </c>
      <c r="L1825">
        <v>0.14385400000000001</v>
      </c>
      <c r="M1825">
        <v>8.4752189999999992</v>
      </c>
      <c r="N1825">
        <v>0.14385400000000001</v>
      </c>
      <c r="O1825">
        <v>9.0853409999999997</v>
      </c>
      <c r="P1825">
        <v>1.0574999999999999E-2</v>
      </c>
    </row>
    <row r="1826" spans="1:16" x14ac:dyDescent="0.2">
      <c r="A1826" t="s">
        <v>191</v>
      </c>
      <c r="B1826">
        <v>92</v>
      </c>
      <c r="C1826">
        <v>106</v>
      </c>
      <c r="D1826" t="s">
        <v>201</v>
      </c>
      <c r="G1826">
        <v>14</v>
      </c>
      <c r="H1826">
        <v>1770.9206999999999</v>
      </c>
      <c r="I1826" t="s">
        <v>19</v>
      </c>
      <c r="J1826">
        <v>0</v>
      </c>
      <c r="K1826">
        <v>1771.758133</v>
      </c>
      <c r="L1826">
        <v>0</v>
      </c>
      <c r="M1826">
        <v>0</v>
      </c>
      <c r="N1826">
        <v>0</v>
      </c>
      <c r="O1826">
        <v>7.178674</v>
      </c>
      <c r="P1826">
        <v>0</v>
      </c>
    </row>
    <row r="1827" spans="1:16" x14ac:dyDescent="0.2">
      <c r="A1827" t="s">
        <v>191</v>
      </c>
      <c r="B1827">
        <v>92</v>
      </c>
      <c r="C1827">
        <v>106</v>
      </c>
      <c r="D1827" t="s">
        <v>201</v>
      </c>
      <c r="G1827">
        <v>14</v>
      </c>
      <c r="H1827">
        <v>1770.9206999999999</v>
      </c>
      <c r="I1827" t="s">
        <v>19</v>
      </c>
      <c r="J1827">
        <v>5.0000000000000001E-3</v>
      </c>
      <c r="K1827">
        <v>1778.6221009999999</v>
      </c>
      <c r="L1827">
        <v>6.3590999999999995E-2</v>
      </c>
      <c r="M1827">
        <v>6.8639679999999998</v>
      </c>
      <c r="N1827">
        <v>6.3590999999999995E-2</v>
      </c>
      <c r="O1827">
        <v>7.1193179999999998</v>
      </c>
      <c r="P1827">
        <v>8.5249999999999996E-3</v>
      </c>
    </row>
    <row r="1828" spans="1:16" x14ac:dyDescent="0.2">
      <c r="A1828" t="s">
        <v>191</v>
      </c>
      <c r="B1828">
        <v>92</v>
      </c>
      <c r="C1828">
        <v>106</v>
      </c>
      <c r="D1828" t="s">
        <v>201</v>
      </c>
      <c r="G1828">
        <v>14</v>
      </c>
      <c r="H1828">
        <v>1770.9206999999999</v>
      </c>
      <c r="I1828" t="s">
        <v>19</v>
      </c>
      <c r="J1828">
        <v>0.05</v>
      </c>
      <c r="K1828">
        <v>1778.843513</v>
      </c>
      <c r="L1828">
        <v>8.9946999999999999E-2</v>
      </c>
      <c r="M1828">
        <v>7.0853799999999998</v>
      </c>
      <c r="N1828">
        <v>8.9946999999999999E-2</v>
      </c>
      <c r="O1828">
        <v>7.1322609999999997</v>
      </c>
      <c r="P1828">
        <v>3.6380000000000002E-3</v>
      </c>
    </row>
    <row r="1829" spans="1:16" x14ac:dyDescent="0.2">
      <c r="A1829" t="s">
        <v>191</v>
      </c>
      <c r="B1829">
        <v>92</v>
      </c>
      <c r="C1829">
        <v>106</v>
      </c>
      <c r="D1829" t="s">
        <v>201</v>
      </c>
      <c r="G1829">
        <v>14</v>
      </c>
      <c r="H1829">
        <v>1770.9206999999999</v>
      </c>
      <c r="I1829" t="s">
        <v>19</v>
      </c>
      <c r="J1829">
        <v>0.5</v>
      </c>
      <c r="K1829">
        <v>1778.888283</v>
      </c>
      <c r="L1829">
        <v>9.2649999999999996E-2</v>
      </c>
      <c r="M1829">
        <v>7.1301500000000004</v>
      </c>
      <c r="N1829">
        <v>9.2649999999999996E-2</v>
      </c>
      <c r="O1829">
        <v>7.1336769999999996</v>
      </c>
      <c r="P1829">
        <v>9.8829999999999994E-3</v>
      </c>
    </row>
    <row r="1830" spans="1:16" x14ac:dyDescent="0.2">
      <c r="A1830" t="s">
        <v>191</v>
      </c>
      <c r="B1830">
        <v>92</v>
      </c>
      <c r="C1830">
        <v>106</v>
      </c>
      <c r="D1830" t="s">
        <v>201</v>
      </c>
      <c r="G1830">
        <v>14</v>
      </c>
      <c r="H1830">
        <v>1770.9206999999999</v>
      </c>
      <c r="I1830" t="s">
        <v>19</v>
      </c>
      <c r="J1830">
        <v>5</v>
      </c>
      <c r="K1830">
        <v>1779.0660889999999</v>
      </c>
      <c r="L1830">
        <v>1.4204E-2</v>
      </c>
      <c r="M1830">
        <v>7.3079559999999999</v>
      </c>
      <c r="N1830">
        <v>1.4204E-2</v>
      </c>
      <c r="O1830">
        <v>7.1489260000000003</v>
      </c>
      <c r="P1830">
        <v>7.4510000000000002E-3</v>
      </c>
    </row>
    <row r="1831" spans="1:16" x14ac:dyDescent="0.2">
      <c r="A1831" t="s">
        <v>191</v>
      </c>
      <c r="B1831">
        <v>92</v>
      </c>
      <c r="C1831">
        <v>106</v>
      </c>
      <c r="D1831" t="s">
        <v>201</v>
      </c>
      <c r="G1831">
        <v>14</v>
      </c>
      <c r="H1831">
        <v>1770.9206999999999</v>
      </c>
      <c r="I1831" t="s">
        <v>19</v>
      </c>
      <c r="J1831">
        <v>50.000003999999997</v>
      </c>
      <c r="K1831">
        <v>1779.0492879999999</v>
      </c>
      <c r="L1831">
        <v>0.17142399999999999</v>
      </c>
      <c r="M1831">
        <v>7.291156</v>
      </c>
      <c r="N1831">
        <v>0.17142399999999999</v>
      </c>
      <c r="O1831">
        <v>7.1624980000000003</v>
      </c>
      <c r="P1831">
        <v>1.5820000000000001E-3</v>
      </c>
    </row>
    <row r="1832" spans="1:16" x14ac:dyDescent="0.2">
      <c r="A1832" t="s">
        <v>191</v>
      </c>
      <c r="B1832">
        <v>92</v>
      </c>
      <c r="C1832">
        <v>106</v>
      </c>
      <c r="D1832" t="s">
        <v>201</v>
      </c>
      <c r="G1832">
        <v>14</v>
      </c>
      <c r="H1832">
        <v>1770.9206999999999</v>
      </c>
      <c r="I1832" t="s">
        <v>21</v>
      </c>
      <c r="J1832">
        <v>0</v>
      </c>
      <c r="K1832">
        <v>1771.758133</v>
      </c>
      <c r="L1832">
        <v>0</v>
      </c>
      <c r="M1832">
        <v>0</v>
      </c>
      <c r="N1832">
        <v>0</v>
      </c>
      <c r="O1832">
        <v>7.178674</v>
      </c>
      <c r="P1832">
        <v>0</v>
      </c>
    </row>
    <row r="1833" spans="1:16" x14ac:dyDescent="0.2">
      <c r="A1833" t="s">
        <v>191</v>
      </c>
      <c r="B1833">
        <v>92</v>
      </c>
      <c r="C1833">
        <v>106</v>
      </c>
      <c r="D1833" t="s">
        <v>201</v>
      </c>
      <c r="G1833">
        <v>14</v>
      </c>
      <c r="H1833">
        <v>1770.9206999999999</v>
      </c>
      <c r="I1833" t="s">
        <v>21</v>
      </c>
      <c r="J1833">
        <v>5.0000000000000001E-3</v>
      </c>
      <c r="K1833">
        <v>1778.86887</v>
      </c>
      <c r="L1833">
        <v>2.2688E-2</v>
      </c>
      <c r="M1833">
        <v>7.1107370000000003</v>
      </c>
      <c r="N1833">
        <v>2.2688E-2</v>
      </c>
      <c r="O1833">
        <v>7.1353819999999999</v>
      </c>
      <c r="P1833">
        <v>7.5269999999999998E-3</v>
      </c>
    </row>
    <row r="1834" spans="1:16" x14ac:dyDescent="0.2">
      <c r="A1834" t="s">
        <v>191</v>
      </c>
      <c r="B1834">
        <v>92</v>
      </c>
      <c r="C1834">
        <v>106</v>
      </c>
      <c r="D1834" t="s">
        <v>201</v>
      </c>
      <c r="G1834">
        <v>14</v>
      </c>
      <c r="H1834">
        <v>1770.9206999999999</v>
      </c>
      <c r="I1834" t="s">
        <v>21</v>
      </c>
      <c r="J1834">
        <v>0.05</v>
      </c>
      <c r="K1834">
        <v>1779.0470760000001</v>
      </c>
      <c r="L1834">
        <v>0.124471</v>
      </c>
      <c r="M1834">
        <v>7.2889429999999997</v>
      </c>
      <c r="N1834">
        <v>0.124471</v>
      </c>
      <c r="O1834">
        <v>7.1381959999999998</v>
      </c>
      <c r="P1834">
        <v>2.5630000000000002E-3</v>
      </c>
    </row>
    <row r="1835" spans="1:16" x14ac:dyDescent="0.2">
      <c r="A1835" t="s">
        <v>191</v>
      </c>
      <c r="B1835">
        <v>92</v>
      </c>
      <c r="C1835">
        <v>106</v>
      </c>
      <c r="D1835" t="s">
        <v>201</v>
      </c>
      <c r="G1835">
        <v>14</v>
      </c>
      <c r="H1835">
        <v>1770.9206999999999</v>
      </c>
      <c r="I1835" t="s">
        <v>21</v>
      </c>
      <c r="J1835">
        <v>0.5</v>
      </c>
      <c r="K1835">
        <v>1778.8200629999999</v>
      </c>
      <c r="L1835">
        <v>9.3933000000000003E-2</v>
      </c>
      <c r="M1835">
        <v>7.0619300000000003</v>
      </c>
      <c r="N1835">
        <v>9.3933000000000003E-2</v>
      </c>
      <c r="O1835">
        <v>7.1465129999999997</v>
      </c>
      <c r="P1835">
        <v>7.5890000000000003E-3</v>
      </c>
    </row>
    <row r="1836" spans="1:16" x14ac:dyDescent="0.2">
      <c r="A1836" t="s">
        <v>191</v>
      </c>
      <c r="B1836">
        <v>92</v>
      </c>
      <c r="C1836">
        <v>106</v>
      </c>
      <c r="D1836" t="s">
        <v>201</v>
      </c>
      <c r="G1836">
        <v>14</v>
      </c>
      <c r="H1836">
        <v>1770.9206999999999</v>
      </c>
      <c r="I1836" t="s">
        <v>21</v>
      </c>
      <c r="J1836">
        <v>5</v>
      </c>
      <c r="K1836">
        <v>1779.1624380000001</v>
      </c>
      <c r="L1836">
        <v>4.3775000000000001E-2</v>
      </c>
      <c r="M1836">
        <v>7.4043049999999999</v>
      </c>
      <c r="N1836">
        <v>4.3775000000000001E-2</v>
      </c>
      <c r="O1836">
        <v>7.1560240000000004</v>
      </c>
      <c r="P1836">
        <v>3.6050000000000001E-3</v>
      </c>
    </row>
    <row r="1837" spans="1:16" x14ac:dyDescent="0.2">
      <c r="A1837" t="s">
        <v>191</v>
      </c>
      <c r="B1837">
        <v>92</v>
      </c>
      <c r="C1837">
        <v>106</v>
      </c>
      <c r="D1837" t="s">
        <v>201</v>
      </c>
      <c r="G1837">
        <v>14</v>
      </c>
      <c r="H1837">
        <v>1770.9206999999999</v>
      </c>
      <c r="I1837" t="s">
        <v>21</v>
      </c>
      <c r="J1837">
        <v>50.000003999999997</v>
      </c>
      <c r="K1837">
        <v>1779.2377899999999</v>
      </c>
      <c r="L1837">
        <v>0.22712299999999999</v>
      </c>
      <c r="M1837">
        <v>7.4796570000000004</v>
      </c>
      <c r="N1837">
        <v>0.22712299999999999</v>
      </c>
      <c r="O1837">
        <v>7.1701350000000001</v>
      </c>
      <c r="P1837">
        <v>7.0799999999999997E-4</v>
      </c>
    </row>
    <row r="1838" spans="1:16" x14ac:dyDescent="0.2">
      <c r="A1838" t="s">
        <v>191</v>
      </c>
      <c r="B1838">
        <v>92</v>
      </c>
      <c r="C1838">
        <v>113</v>
      </c>
      <c r="D1838" t="s">
        <v>202</v>
      </c>
      <c r="G1838">
        <v>21</v>
      </c>
      <c r="H1838">
        <v>2703.3670999999999</v>
      </c>
      <c r="I1838" t="s">
        <v>19</v>
      </c>
      <c r="J1838">
        <v>0</v>
      </c>
      <c r="K1838">
        <v>2705.0691339999998</v>
      </c>
      <c r="L1838">
        <v>3.2904000000000003E-2</v>
      </c>
      <c r="M1838">
        <v>0</v>
      </c>
      <c r="N1838">
        <v>0</v>
      </c>
      <c r="O1838">
        <v>9.2218370000000007</v>
      </c>
      <c r="P1838">
        <v>4.6490000000000004E-3</v>
      </c>
    </row>
    <row r="1839" spans="1:16" x14ac:dyDescent="0.2">
      <c r="A1839" t="s">
        <v>191</v>
      </c>
      <c r="B1839">
        <v>92</v>
      </c>
      <c r="C1839">
        <v>113</v>
      </c>
      <c r="D1839" t="s">
        <v>202</v>
      </c>
      <c r="G1839">
        <v>21</v>
      </c>
      <c r="H1839">
        <v>2703.3670999999999</v>
      </c>
      <c r="I1839" t="s">
        <v>19</v>
      </c>
      <c r="J1839">
        <v>5.0000000000000001E-3</v>
      </c>
      <c r="K1839">
        <v>2706.1697340000001</v>
      </c>
      <c r="L1839">
        <v>0.18090000000000001</v>
      </c>
      <c r="M1839">
        <v>1.1006</v>
      </c>
      <c r="N1839">
        <v>0.183868</v>
      </c>
      <c r="O1839">
        <v>9.180498</v>
      </c>
      <c r="P1839">
        <v>1.4929E-2</v>
      </c>
    </row>
    <row r="1840" spans="1:16" x14ac:dyDescent="0.2">
      <c r="A1840" t="s">
        <v>191</v>
      </c>
      <c r="B1840">
        <v>92</v>
      </c>
      <c r="C1840">
        <v>113</v>
      </c>
      <c r="D1840" t="s">
        <v>202</v>
      </c>
      <c r="G1840">
        <v>21</v>
      </c>
      <c r="H1840">
        <v>2703.3670999999999</v>
      </c>
      <c r="I1840" t="s">
        <v>19</v>
      </c>
      <c r="J1840">
        <v>0.05</v>
      </c>
      <c r="K1840">
        <v>2708.36139</v>
      </c>
      <c r="L1840">
        <v>8.4002999999999994E-2</v>
      </c>
      <c r="M1840">
        <v>3.2922560000000001</v>
      </c>
      <c r="N1840">
        <v>9.0218000000000007E-2</v>
      </c>
      <c r="O1840">
        <v>9.1845079999999992</v>
      </c>
      <c r="P1840">
        <v>2.0170000000000001E-3</v>
      </c>
    </row>
    <row r="1841" spans="1:16" x14ac:dyDescent="0.2">
      <c r="A1841" t="s">
        <v>191</v>
      </c>
      <c r="B1841">
        <v>92</v>
      </c>
      <c r="C1841">
        <v>113</v>
      </c>
      <c r="D1841" t="s">
        <v>202</v>
      </c>
      <c r="G1841">
        <v>21</v>
      </c>
      <c r="H1841">
        <v>2703.3670999999999</v>
      </c>
      <c r="I1841" t="s">
        <v>19</v>
      </c>
      <c r="J1841">
        <v>0.5</v>
      </c>
      <c r="K1841">
        <v>2711.7939430000001</v>
      </c>
      <c r="L1841">
        <v>0.22475800000000001</v>
      </c>
      <c r="M1841">
        <v>6.7248089999999996</v>
      </c>
      <c r="N1841">
        <v>0.22715399999999999</v>
      </c>
      <c r="O1841">
        <v>9.1678139999999999</v>
      </c>
      <c r="P1841">
        <v>1.1018E-2</v>
      </c>
    </row>
    <row r="1842" spans="1:16" x14ac:dyDescent="0.2">
      <c r="A1842" t="s">
        <v>191</v>
      </c>
      <c r="B1842">
        <v>92</v>
      </c>
      <c r="C1842">
        <v>113</v>
      </c>
      <c r="D1842" t="s">
        <v>202</v>
      </c>
      <c r="G1842">
        <v>21</v>
      </c>
      <c r="H1842">
        <v>2703.3670999999999</v>
      </c>
      <c r="I1842" t="s">
        <v>19</v>
      </c>
      <c r="J1842">
        <v>5</v>
      </c>
      <c r="K1842">
        <v>2713.8078949999999</v>
      </c>
      <c r="L1842">
        <v>0.41961199999999999</v>
      </c>
      <c r="M1842">
        <v>8.7387610000000002</v>
      </c>
      <c r="N1842">
        <v>0.4209</v>
      </c>
      <c r="O1842">
        <v>9.1947869999999998</v>
      </c>
      <c r="P1842">
        <v>6.6519999999999999E-3</v>
      </c>
    </row>
    <row r="1843" spans="1:16" x14ac:dyDescent="0.2">
      <c r="A1843" t="s">
        <v>191</v>
      </c>
      <c r="B1843">
        <v>92</v>
      </c>
      <c r="C1843">
        <v>113</v>
      </c>
      <c r="D1843" t="s">
        <v>202</v>
      </c>
      <c r="G1843">
        <v>21</v>
      </c>
      <c r="H1843">
        <v>2703.3670999999999</v>
      </c>
      <c r="I1843" t="s">
        <v>19</v>
      </c>
      <c r="J1843">
        <v>50.000003999999997</v>
      </c>
      <c r="K1843">
        <v>2715.7781799999998</v>
      </c>
      <c r="L1843">
        <v>0.164691</v>
      </c>
      <c r="M1843">
        <v>10.709046000000001</v>
      </c>
      <c r="N1843">
        <v>0.16794500000000001</v>
      </c>
      <c r="O1843">
        <v>9.2153740000000006</v>
      </c>
      <c r="P1843">
        <v>1.0924E-2</v>
      </c>
    </row>
    <row r="1844" spans="1:16" x14ac:dyDescent="0.2">
      <c r="A1844" t="s">
        <v>191</v>
      </c>
      <c r="B1844">
        <v>92</v>
      </c>
      <c r="C1844">
        <v>113</v>
      </c>
      <c r="D1844" t="s">
        <v>202</v>
      </c>
      <c r="G1844">
        <v>21</v>
      </c>
      <c r="H1844">
        <v>2703.3670999999999</v>
      </c>
      <c r="I1844" t="s">
        <v>21</v>
      </c>
      <c r="J1844">
        <v>0</v>
      </c>
      <c r="K1844">
        <v>2705.0691339999998</v>
      </c>
      <c r="L1844">
        <v>3.2904000000000003E-2</v>
      </c>
      <c r="M1844">
        <v>0</v>
      </c>
      <c r="N1844">
        <v>0</v>
      </c>
      <c r="O1844">
        <v>9.2218370000000007</v>
      </c>
      <c r="P1844">
        <v>4.6490000000000004E-3</v>
      </c>
    </row>
    <row r="1845" spans="1:16" x14ac:dyDescent="0.2">
      <c r="A1845" t="s">
        <v>191</v>
      </c>
      <c r="B1845">
        <v>92</v>
      </c>
      <c r="C1845">
        <v>113</v>
      </c>
      <c r="D1845" t="s">
        <v>202</v>
      </c>
      <c r="G1845">
        <v>21</v>
      </c>
      <c r="H1845">
        <v>2703.3670999999999</v>
      </c>
      <c r="I1845" t="s">
        <v>21</v>
      </c>
      <c r="J1845">
        <v>5.0000000000000001E-3</v>
      </c>
      <c r="K1845">
        <v>2706.5457719999999</v>
      </c>
      <c r="L1845">
        <v>0.30034100000000002</v>
      </c>
      <c r="M1845">
        <v>1.4766379999999999</v>
      </c>
      <c r="N1845">
        <v>0.30213800000000002</v>
      </c>
      <c r="O1845">
        <v>9.2005040000000005</v>
      </c>
      <c r="P1845">
        <v>1.3200000000000001E-4</v>
      </c>
    </row>
    <row r="1846" spans="1:16" x14ac:dyDescent="0.2">
      <c r="A1846" t="s">
        <v>191</v>
      </c>
      <c r="B1846">
        <v>92</v>
      </c>
      <c r="C1846">
        <v>113</v>
      </c>
      <c r="D1846" t="s">
        <v>202</v>
      </c>
      <c r="G1846">
        <v>21</v>
      </c>
      <c r="H1846">
        <v>2703.3670999999999</v>
      </c>
      <c r="I1846" t="s">
        <v>21</v>
      </c>
      <c r="J1846">
        <v>0.05</v>
      </c>
      <c r="K1846">
        <v>2708.5244520000001</v>
      </c>
      <c r="L1846">
        <v>0.28754400000000002</v>
      </c>
      <c r="M1846">
        <v>3.4553180000000001</v>
      </c>
      <c r="N1846">
        <v>0.28942099999999998</v>
      </c>
      <c r="O1846">
        <v>9.1695530000000005</v>
      </c>
      <c r="P1846">
        <v>2.6883000000000001E-2</v>
      </c>
    </row>
    <row r="1847" spans="1:16" x14ac:dyDescent="0.2">
      <c r="A1847" t="s">
        <v>191</v>
      </c>
      <c r="B1847">
        <v>92</v>
      </c>
      <c r="C1847">
        <v>113</v>
      </c>
      <c r="D1847" t="s">
        <v>202</v>
      </c>
      <c r="G1847">
        <v>21</v>
      </c>
      <c r="H1847">
        <v>2703.3670999999999</v>
      </c>
      <c r="I1847" t="s">
        <v>21</v>
      </c>
      <c r="J1847">
        <v>0.5</v>
      </c>
      <c r="K1847">
        <v>2711.9487199999999</v>
      </c>
      <c r="L1847">
        <v>0.202574</v>
      </c>
      <c r="M1847">
        <v>6.8795859999999998</v>
      </c>
      <c r="N1847">
        <v>0.20522899999999999</v>
      </c>
      <c r="O1847">
        <v>9.1820509999999995</v>
      </c>
      <c r="P1847">
        <v>1.6785999999999999E-2</v>
      </c>
    </row>
    <row r="1848" spans="1:16" x14ac:dyDescent="0.2">
      <c r="A1848" t="s">
        <v>191</v>
      </c>
      <c r="B1848">
        <v>92</v>
      </c>
      <c r="C1848">
        <v>113</v>
      </c>
      <c r="D1848" t="s">
        <v>202</v>
      </c>
      <c r="G1848">
        <v>21</v>
      </c>
      <c r="H1848">
        <v>2703.3670999999999</v>
      </c>
      <c r="I1848" t="s">
        <v>21</v>
      </c>
      <c r="J1848">
        <v>5</v>
      </c>
      <c r="K1848">
        <v>2714.185187</v>
      </c>
      <c r="L1848">
        <v>0.142233</v>
      </c>
      <c r="M1848">
        <v>9.1160530000000008</v>
      </c>
      <c r="N1848">
        <v>0.14599000000000001</v>
      </c>
      <c r="O1848">
        <v>9.2028029999999994</v>
      </c>
      <c r="P1848">
        <v>1.1812E-2</v>
      </c>
    </row>
    <row r="1849" spans="1:16" x14ac:dyDescent="0.2">
      <c r="A1849" t="s">
        <v>191</v>
      </c>
      <c r="B1849">
        <v>92</v>
      </c>
      <c r="C1849">
        <v>113</v>
      </c>
      <c r="D1849" t="s">
        <v>202</v>
      </c>
      <c r="G1849">
        <v>21</v>
      </c>
      <c r="H1849">
        <v>2703.3670999999999</v>
      </c>
      <c r="I1849" t="s">
        <v>21</v>
      </c>
      <c r="J1849">
        <v>50.000003999999997</v>
      </c>
      <c r="K1849">
        <v>2715.745727</v>
      </c>
      <c r="L1849">
        <v>0.27768399999999999</v>
      </c>
      <c r="M1849">
        <v>10.676593</v>
      </c>
      <c r="N1849">
        <v>0.27962700000000001</v>
      </c>
      <c r="O1849">
        <v>9.2418309999999995</v>
      </c>
      <c r="P1849">
        <v>1.1681E-2</v>
      </c>
    </row>
    <row r="1850" spans="1:16" x14ac:dyDescent="0.2">
      <c r="A1850" t="s">
        <v>191</v>
      </c>
      <c r="B1850">
        <v>93</v>
      </c>
      <c r="C1850">
        <v>101</v>
      </c>
      <c r="D1850" t="s">
        <v>203</v>
      </c>
      <c r="G1850">
        <v>8</v>
      </c>
      <c r="H1850">
        <v>948.51829999999995</v>
      </c>
      <c r="I1850" t="s">
        <v>19</v>
      </c>
      <c r="J1850">
        <v>0</v>
      </c>
      <c r="K1850">
        <v>948.81206899999995</v>
      </c>
      <c r="L1850">
        <v>1.136868E-13</v>
      </c>
      <c r="M1850">
        <v>0</v>
      </c>
      <c r="N1850">
        <v>0</v>
      </c>
      <c r="O1850">
        <v>6.8240170000000004</v>
      </c>
      <c r="P1850">
        <v>0</v>
      </c>
    </row>
    <row r="1851" spans="1:16" x14ac:dyDescent="0.2">
      <c r="A1851" t="s">
        <v>191</v>
      </c>
      <c r="B1851">
        <v>93</v>
      </c>
      <c r="C1851">
        <v>101</v>
      </c>
      <c r="D1851" t="s">
        <v>203</v>
      </c>
      <c r="G1851">
        <v>8</v>
      </c>
      <c r="H1851">
        <v>948.51829999999995</v>
      </c>
      <c r="I1851" t="s">
        <v>19</v>
      </c>
      <c r="J1851">
        <v>5.0000000000000001E-3</v>
      </c>
      <c r="K1851">
        <v>950.42276500000003</v>
      </c>
      <c r="L1851">
        <v>0.13409499999999999</v>
      </c>
      <c r="M1851">
        <v>1.610697</v>
      </c>
      <c r="N1851">
        <v>0.13409499999999999</v>
      </c>
      <c r="O1851">
        <v>6.7818709999999998</v>
      </c>
      <c r="P1851">
        <v>2.8500000000000001E-2</v>
      </c>
    </row>
    <row r="1852" spans="1:16" x14ac:dyDescent="0.2">
      <c r="A1852" t="s">
        <v>191</v>
      </c>
      <c r="B1852">
        <v>93</v>
      </c>
      <c r="C1852">
        <v>101</v>
      </c>
      <c r="D1852" t="s">
        <v>203</v>
      </c>
      <c r="G1852">
        <v>8</v>
      </c>
      <c r="H1852">
        <v>948.51829999999995</v>
      </c>
      <c r="I1852" t="s">
        <v>19</v>
      </c>
      <c r="J1852">
        <v>0.05</v>
      </c>
      <c r="K1852">
        <v>950.43810499999995</v>
      </c>
      <c r="L1852">
        <v>7.6513999999999999E-2</v>
      </c>
      <c r="M1852">
        <v>1.626036</v>
      </c>
      <c r="N1852">
        <v>7.6513999999999999E-2</v>
      </c>
      <c r="O1852">
        <v>6.8051149999999998</v>
      </c>
      <c r="P1852">
        <v>2.611E-3</v>
      </c>
    </row>
    <row r="1853" spans="1:16" x14ac:dyDescent="0.2">
      <c r="A1853" t="s">
        <v>191</v>
      </c>
      <c r="B1853">
        <v>93</v>
      </c>
      <c r="C1853">
        <v>101</v>
      </c>
      <c r="D1853" t="s">
        <v>203</v>
      </c>
      <c r="G1853">
        <v>8</v>
      </c>
      <c r="H1853">
        <v>948.51829999999995</v>
      </c>
      <c r="I1853" t="s">
        <v>19</v>
      </c>
      <c r="J1853">
        <v>0.5</v>
      </c>
      <c r="K1853">
        <v>950.86184600000001</v>
      </c>
      <c r="L1853">
        <v>0.113121</v>
      </c>
      <c r="M1853">
        <v>2.0497770000000002</v>
      </c>
      <c r="N1853">
        <v>0.113121</v>
      </c>
      <c r="O1853">
        <v>6.82003</v>
      </c>
      <c r="P1853">
        <v>6.8970000000000004E-3</v>
      </c>
    </row>
    <row r="1854" spans="1:16" x14ac:dyDescent="0.2">
      <c r="A1854" t="s">
        <v>191</v>
      </c>
      <c r="B1854">
        <v>93</v>
      </c>
      <c r="C1854">
        <v>101</v>
      </c>
      <c r="D1854" t="s">
        <v>203</v>
      </c>
      <c r="G1854">
        <v>8</v>
      </c>
      <c r="H1854">
        <v>948.51829999999995</v>
      </c>
      <c r="I1854" t="s">
        <v>19</v>
      </c>
      <c r="J1854">
        <v>5</v>
      </c>
      <c r="K1854">
        <v>951.52981899999997</v>
      </c>
      <c r="L1854">
        <v>5.3710000000000001E-2</v>
      </c>
      <c r="M1854">
        <v>2.7177500000000001</v>
      </c>
      <c r="N1854">
        <v>5.3710000000000001E-2</v>
      </c>
      <c r="O1854">
        <v>6.8271389999999998</v>
      </c>
      <c r="P1854">
        <v>7.7200000000000003E-3</v>
      </c>
    </row>
    <row r="1855" spans="1:16" x14ac:dyDescent="0.2">
      <c r="A1855" t="s">
        <v>191</v>
      </c>
      <c r="B1855">
        <v>93</v>
      </c>
      <c r="C1855">
        <v>101</v>
      </c>
      <c r="D1855" t="s">
        <v>203</v>
      </c>
      <c r="G1855">
        <v>8</v>
      </c>
      <c r="H1855">
        <v>948.51829999999995</v>
      </c>
      <c r="I1855" t="s">
        <v>19</v>
      </c>
      <c r="J1855">
        <v>50.000003999999997</v>
      </c>
      <c r="K1855">
        <v>952.22169399999996</v>
      </c>
      <c r="L1855">
        <v>0.12659899999999999</v>
      </c>
      <c r="M1855">
        <v>3.4096250000000001</v>
      </c>
      <c r="N1855">
        <v>0.12659899999999999</v>
      </c>
      <c r="O1855">
        <v>6.8517950000000001</v>
      </c>
      <c r="P1855">
        <v>2.1909999999999998E-3</v>
      </c>
    </row>
    <row r="1856" spans="1:16" x14ac:dyDescent="0.2">
      <c r="A1856" t="s">
        <v>191</v>
      </c>
      <c r="B1856">
        <v>93</v>
      </c>
      <c r="C1856">
        <v>101</v>
      </c>
      <c r="D1856" t="s">
        <v>203</v>
      </c>
      <c r="G1856">
        <v>8</v>
      </c>
      <c r="H1856">
        <v>948.51829999999995</v>
      </c>
      <c r="I1856" t="s">
        <v>21</v>
      </c>
      <c r="J1856">
        <v>0</v>
      </c>
      <c r="K1856">
        <v>948.81206899999995</v>
      </c>
      <c r="L1856">
        <v>1.136868E-13</v>
      </c>
      <c r="M1856">
        <v>0</v>
      </c>
      <c r="N1856">
        <v>0</v>
      </c>
      <c r="O1856">
        <v>6.8240170000000004</v>
      </c>
      <c r="P1856">
        <v>0</v>
      </c>
    </row>
    <row r="1857" spans="1:16" x14ac:dyDescent="0.2">
      <c r="A1857" t="s">
        <v>191</v>
      </c>
      <c r="B1857">
        <v>93</v>
      </c>
      <c r="C1857">
        <v>101</v>
      </c>
      <c r="D1857" t="s">
        <v>203</v>
      </c>
      <c r="G1857">
        <v>8</v>
      </c>
      <c r="H1857">
        <v>948.51829999999995</v>
      </c>
      <c r="I1857" t="s">
        <v>21</v>
      </c>
      <c r="J1857">
        <v>5.0000000000000001E-3</v>
      </c>
      <c r="K1857">
        <v>950.529178</v>
      </c>
      <c r="L1857">
        <v>7.3482000000000006E-2</v>
      </c>
      <c r="M1857">
        <v>1.7171099999999999</v>
      </c>
      <c r="N1857">
        <v>7.3482000000000006E-2</v>
      </c>
      <c r="O1857">
        <v>6.8183309999999997</v>
      </c>
      <c r="P1857">
        <v>1.3609E-2</v>
      </c>
    </row>
    <row r="1858" spans="1:16" x14ac:dyDescent="0.2">
      <c r="A1858" t="s">
        <v>191</v>
      </c>
      <c r="B1858">
        <v>93</v>
      </c>
      <c r="C1858">
        <v>101</v>
      </c>
      <c r="D1858" t="s">
        <v>203</v>
      </c>
      <c r="G1858">
        <v>8</v>
      </c>
      <c r="H1858">
        <v>948.51829999999995</v>
      </c>
      <c r="I1858" t="s">
        <v>21</v>
      </c>
      <c r="J1858">
        <v>0.05</v>
      </c>
      <c r="K1858">
        <v>950.46516499999996</v>
      </c>
      <c r="L1858">
        <v>7.4347999999999997E-2</v>
      </c>
      <c r="M1858">
        <v>1.653097</v>
      </c>
      <c r="N1858">
        <v>7.4347999999999997E-2</v>
      </c>
      <c r="O1858">
        <v>6.8312090000000003</v>
      </c>
      <c r="P1858">
        <v>4.6119999999999998E-3</v>
      </c>
    </row>
    <row r="1859" spans="1:16" x14ac:dyDescent="0.2">
      <c r="A1859" t="s">
        <v>191</v>
      </c>
      <c r="B1859">
        <v>93</v>
      </c>
      <c r="C1859">
        <v>101</v>
      </c>
      <c r="D1859" t="s">
        <v>203</v>
      </c>
      <c r="G1859">
        <v>8</v>
      </c>
      <c r="H1859">
        <v>948.51829999999995</v>
      </c>
      <c r="I1859" t="s">
        <v>21</v>
      </c>
      <c r="J1859">
        <v>0.5</v>
      </c>
      <c r="K1859">
        <v>950.85499000000004</v>
      </c>
      <c r="L1859">
        <v>2.9000000000000001E-2</v>
      </c>
      <c r="M1859">
        <v>2.0429210000000002</v>
      </c>
      <c r="N1859">
        <v>2.9000000000000001E-2</v>
      </c>
      <c r="O1859">
        <v>6.8301639999999999</v>
      </c>
      <c r="P1859">
        <v>1.2003E-2</v>
      </c>
    </row>
    <row r="1860" spans="1:16" x14ac:dyDescent="0.2">
      <c r="A1860" t="s">
        <v>191</v>
      </c>
      <c r="B1860">
        <v>93</v>
      </c>
      <c r="C1860">
        <v>101</v>
      </c>
      <c r="D1860" t="s">
        <v>203</v>
      </c>
      <c r="G1860">
        <v>8</v>
      </c>
      <c r="H1860">
        <v>948.51829999999995</v>
      </c>
      <c r="I1860" t="s">
        <v>21</v>
      </c>
      <c r="J1860">
        <v>5</v>
      </c>
      <c r="K1860">
        <v>951.64404500000001</v>
      </c>
      <c r="L1860">
        <v>9.6450999999999995E-2</v>
      </c>
      <c r="M1860">
        <v>2.831976</v>
      </c>
      <c r="N1860">
        <v>9.6450999999999995E-2</v>
      </c>
      <c r="O1860">
        <v>6.8488249999999997</v>
      </c>
      <c r="P1860">
        <v>8.8030000000000001E-3</v>
      </c>
    </row>
    <row r="1861" spans="1:16" x14ac:dyDescent="0.2">
      <c r="A1861" t="s">
        <v>191</v>
      </c>
      <c r="B1861">
        <v>93</v>
      </c>
      <c r="C1861">
        <v>101</v>
      </c>
      <c r="D1861" t="s">
        <v>203</v>
      </c>
      <c r="G1861">
        <v>8</v>
      </c>
      <c r="H1861">
        <v>948.51829999999995</v>
      </c>
      <c r="I1861" t="s">
        <v>21</v>
      </c>
      <c r="J1861">
        <v>50.000003999999997</v>
      </c>
      <c r="K1861">
        <v>952.17600000000004</v>
      </c>
      <c r="L1861">
        <v>6.0137000000000003E-2</v>
      </c>
      <c r="M1861">
        <v>3.3639320000000001</v>
      </c>
      <c r="N1861">
        <v>6.0137000000000003E-2</v>
      </c>
      <c r="O1861">
        <v>6.8659400000000002</v>
      </c>
      <c r="P1861">
        <v>2.777E-3</v>
      </c>
    </row>
    <row r="1862" spans="1:16" x14ac:dyDescent="0.2">
      <c r="A1862" t="s">
        <v>191</v>
      </c>
      <c r="B1862">
        <v>101</v>
      </c>
      <c r="C1862">
        <v>110</v>
      </c>
      <c r="D1862" t="s">
        <v>204</v>
      </c>
      <c r="G1862">
        <v>9</v>
      </c>
      <c r="H1862">
        <v>1323.7167999999999</v>
      </c>
      <c r="I1862" t="s">
        <v>19</v>
      </c>
      <c r="J1862">
        <v>0</v>
      </c>
      <c r="K1862">
        <v>1324.257607</v>
      </c>
      <c r="L1862">
        <v>0</v>
      </c>
      <c r="M1862">
        <v>0</v>
      </c>
      <c r="N1862">
        <v>0</v>
      </c>
      <c r="O1862">
        <v>9.1342780000000001</v>
      </c>
      <c r="P1862">
        <v>0</v>
      </c>
    </row>
    <row r="1863" spans="1:16" x14ac:dyDescent="0.2">
      <c r="A1863" t="s">
        <v>191</v>
      </c>
      <c r="B1863">
        <v>101</v>
      </c>
      <c r="C1863">
        <v>110</v>
      </c>
      <c r="D1863" t="s">
        <v>204</v>
      </c>
      <c r="G1863">
        <v>9</v>
      </c>
      <c r="H1863">
        <v>1323.7167999999999</v>
      </c>
      <c r="I1863" t="s">
        <v>19</v>
      </c>
      <c r="J1863">
        <v>5.0000000000000001E-3</v>
      </c>
      <c r="K1863">
        <v>1324.6093719999999</v>
      </c>
      <c r="L1863">
        <v>8.4933999999999996E-2</v>
      </c>
      <c r="M1863">
        <v>0.35176499999999999</v>
      </c>
      <c r="N1863">
        <v>8.4933999999999996E-2</v>
      </c>
      <c r="O1863">
        <v>9.0703340000000008</v>
      </c>
      <c r="P1863">
        <v>2.9332E-2</v>
      </c>
    </row>
    <row r="1864" spans="1:16" x14ac:dyDescent="0.2">
      <c r="A1864" t="s">
        <v>191</v>
      </c>
      <c r="B1864">
        <v>101</v>
      </c>
      <c r="C1864">
        <v>110</v>
      </c>
      <c r="D1864" t="s">
        <v>204</v>
      </c>
      <c r="G1864">
        <v>9</v>
      </c>
      <c r="H1864">
        <v>1323.7167999999999</v>
      </c>
      <c r="I1864" t="s">
        <v>19</v>
      </c>
      <c r="J1864">
        <v>0.05</v>
      </c>
      <c r="K1864">
        <v>1324.4414380000001</v>
      </c>
      <c r="L1864">
        <v>2.0431000000000001E-2</v>
      </c>
      <c r="M1864">
        <v>0.18383099999999999</v>
      </c>
      <c r="N1864">
        <v>2.0431000000000001E-2</v>
      </c>
      <c r="O1864">
        <v>9.0932289999999991</v>
      </c>
      <c r="P1864">
        <v>4.0299999999999997E-3</v>
      </c>
    </row>
    <row r="1865" spans="1:16" x14ac:dyDescent="0.2">
      <c r="A1865" t="s">
        <v>191</v>
      </c>
      <c r="B1865">
        <v>101</v>
      </c>
      <c r="C1865">
        <v>110</v>
      </c>
      <c r="D1865" t="s">
        <v>204</v>
      </c>
      <c r="G1865">
        <v>9</v>
      </c>
      <c r="H1865">
        <v>1323.7167999999999</v>
      </c>
      <c r="I1865" t="s">
        <v>19</v>
      </c>
      <c r="J1865">
        <v>0.5</v>
      </c>
      <c r="K1865">
        <v>1324.5292979999999</v>
      </c>
      <c r="L1865">
        <v>7.5342999999999993E-2</v>
      </c>
      <c r="M1865">
        <v>0.27169100000000002</v>
      </c>
      <c r="N1865">
        <v>7.5342999999999993E-2</v>
      </c>
      <c r="O1865">
        <v>9.1120979999999996</v>
      </c>
      <c r="P1865">
        <v>1.6426E-2</v>
      </c>
    </row>
    <row r="1866" spans="1:16" x14ac:dyDescent="0.2">
      <c r="A1866" t="s">
        <v>191</v>
      </c>
      <c r="B1866">
        <v>101</v>
      </c>
      <c r="C1866">
        <v>110</v>
      </c>
      <c r="D1866" t="s">
        <v>204</v>
      </c>
      <c r="G1866">
        <v>9</v>
      </c>
      <c r="H1866">
        <v>1323.7167999999999</v>
      </c>
      <c r="I1866" t="s">
        <v>19</v>
      </c>
      <c r="J1866">
        <v>5</v>
      </c>
      <c r="K1866">
        <v>1325.3237569999999</v>
      </c>
      <c r="L1866">
        <v>4.3073E-2</v>
      </c>
      <c r="M1866">
        <v>1.0661510000000001</v>
      </c>
      <c r="N1866">
        <v>4.3073E-2</v>
      </c>
      <c r="O1866">
        <v>9.1504370000000002</v>
      </c>
      <c r="P1866">
        <v>5.8250000000000003E-3</v>
      </c>
    </row>
    <row r="1867" spans="1:16" x14ac:dyDescent="0.2">
      <c r="A1867" t="s">
        <v>191</v>
      </c>
      <c r="B1867">
        <v>101</v>
      </c>
      <c r="C1867">
        <v>110</v>
      </c>
      <c r="D1867" t="s">
        <v>204</v>
      </c>
      <c r="G1867">
        <v>9</v>
      </c>
      <c r="H1867">
        <v>1323.7167999999999</v>
      </c>
      <c r="I1867" t="s">
        <v>19</v>
      </c>
      <c r="J1867">
        <v>50.000003999999997</v>
      </c>
      <c r="K1867">
        <v>1326.051013</v>
      </c>
      <c r="L1867">
        <v>6.2321000000000001E-2</v>
      </c>
      <c r="M1867">
        <v>1.793407</v>
      </c>
      <c r="N1867">
        <v>6.2321000000000001E-2</v>
      </c>
      <c r="O1867">
        <v>9.1650670000000005</v>
      </c>
      <c r="P1867">
        <v>2.4316999999999998E-2</v>
      </c>
    </row>
    <row r="1868" spans="1:16" x14ac:dyDescent="0.2">
      <c r="A1868" t="s">
        <v>191</v>
      </c>
      <c r="B1868">
        <v>101</v>
      </c>
      <c r="C1868">
        <v>110</v>
      </c>
      <c r="D1868" t="s">
        <v>204</v>
      </c>
      <c r="G1868">
        <v>9</v>
      </c>
      <c r="H1868">
        <v>1323.7167999999999</v>
      </c>
      <c r="I1868" t="s">
        <v>21</v>
      </c>
      <c r="J1868">
        <v>0</v>
      </c>
      <c r="K1868">
        <v>1324.257607</v>
      </c>
      <c r="L1868">
        <v>0</v>
      </c>
      <c r="M1868">
        <v>0</v>
      </c>
      <c r="N1868">
        <v>0</v>
      </c>
      <c r="O1868">
        <v>9.1342780000000001</v>
      </c>
      <c r="P1868">
        <v>0</v>
      </c>
    </row>
    <row r="1869" spans="1:16" x14ac:dyDescent="0.2">
      <c r="A1869" t="s">
        <v>191</v>
      </c>
      <c r="B1869">
        <v>101</v>
      </c>
      <c r="C1869">
        <v>110</v>
      </c>
      <c r="D1869" t="s">
        <v>204</v>
      </c>
      <c r="G1869">
        <v>9</v>
      </c>
      <c r="H1869">
        <v>1323.7167999999999</v>
      </c>
      <c r="I1869" t="s">
        <v>21</v>
      </c>
      <c r="J1869">
        <v>5.0000000000000001E-3</v>
      </c>
      <c r="K1869">
        <v>1324.552653</v>
      </c>
      <c r="L1869">
        <v>4.8830999999999999E-2</v>
      </c>
      <c r="M1869">
        <v>0.295047</v>
      </c>
      <c r="N1869">
        <v>4.8830999999999999E-2</v>
      </c>
      <c r="O1869">
        <v>9.1104839999999996</v>
      </c>
      <c r="P1869">
        <v>1.3762999999999999E-2</v>
      </c>
    </row>
    <row r="1870" spans="1:16" x14ac:dyDescent="0.2">
      <c r="A1870" t="s">
        <v>191</v>
      </c>
      <c r="B1870">
        <v>101</v>
      </c>
      <c r="C1870">
        <v>110</v>
      </c>
      <c r="D1870" t="s">
        <v>204</v>
      </c>
      <c r="G1870">
        <v>9</v>
      </c>
      <c r="H1870">
        <v>1323.7167999999999</v>
      </c>
      <c r="I1870" t="s">
        <v>21</v>
      </c>
      <c r="J1870">
        <v>0.05</v>
      </c>
      <c r="K1870">
        <v>1324.5107889999999</v>
      </c>
      <c r="L1870">
        <v>7.7433000000000002E-2</v>
      </c>
      <c r="M1870">
        <v>0.25318200000000002</v>
      </c>
      <c r="N1870">
        <v>7.7433000000000002E-2</v>
      </c>
      <c r="O1870">
        <v>9.1191499999999994</v>
      </c>
      <c r="P1870">
        <v>1.6303000000000002E-2</v>
      </c>
    </row>
    <row r="1871" spans="1:16" x14ac:dyDescent="0.2">
      <c r="A1871" t="s">
        <v>191</v>
      </c>
      <c r="B1871">
        <v>101</v>
      </c>
      <c r="C1871">
        <v>110</v>
      </c>
      <c r="D1871" t="s">
        <v>204</v>
      </c>
      <c r="G1871">
        <v>9</v>
      </c>
      <c r="H1871">
        <v>1323.7167999999999</v>
      </c>
      <c r="I1871" t="s">
        <v>21</v>
      </c>
      <c r="J1871">
        <v>0.5</v>
      </c>
      <c r="K1871">
        <v>1324.8035829999999</v>
      </c>
      <c r="L1871">
        <v>2.6792E-2</v>
      </c>
      <c r="M1871">
        <v>0.54597700000000005</v>
      </c>
      <c r="N1871">
        <v>2.6792E-2</v>
      </c>
      <c r="O1871">
        <v>9.1300539999999994</v>
      </c>
      <c r="P1871">
        <v>7.5209999999999999E-3</v>
      </c>
    </row>
    <row r="1872" spans="1:16" x14ac:dyDescent="0.2">
      <c r="A1872" t="s">
        <v>191</v>
      </c>
      <c r="B1872">
        <v>101</v>
      </c>
      <c r="C1872">
        <v>110</v>
      </c>
      <c r="D1872" t="s">
        <v>204</v>
      </c>
      <c r="G1872">
        <v>9</v>
      </c>
      <c r="H1872">
        <v>1323.7167999999999</v>
      </c>
      <c r="I1872" t="s">
        <v>21</v>
      </c>
      <c r="J1872">
        <v>5</v>
      </c>
      <c r="K1872">
        <v>1325.5431329999999</v>
      </c>
      <c r="L1872">
        <v>5.5344999999999998E-2</v>
      </c>
      <c r="M1872">
        <v>1.2855259999999999</v>
      </c>
      <c r="N1872">
        <v>5.5344999999999998E-2</v>
      </c>
      <c r="O1872">
        <v>9.1515210000000007</v>
      </c>
      <c r="P1872">
        <v>1.3551000000000001E-2</v>
      </c>
    </row>
    <row r="1873" spans="1:16" x14ac:dyDescent="0.2">
      <c r="A1873" t="s">
        <v>191</v>
      </c>
      <c r="B1873">
        <v>101</v>
      </c>
      <c r="C1873">
        <v>110</v>
      </c>
      <c r="D1873" t="s">
        <v>204</v>
      </c>
      <c r="G1873">
        <v>9</v>
      </c>
      <c r="H1873">
        <v>1323.7167999999999</v>
      </c>
      <c r="I1873" t="s">
        <v>21</v>
      </c>
      <c r="J1873">
        <v>50.000003999999997</v>
      </c>
      <c r="K1873">
        <v>1325.955565</v>
      </c>
      <c r="L1873">
        <v>5.2113E-2</v>
      </c>
      <c r="M1873">
        <v>1.697959</v>
      </c>
      <c r="N1873">
        <v>5.2113E-2</v>
      </c>
      <c r="O1873">
        <v>9.1963720000000002</v>
      </c>
      <c r="P1873">
        <v>1.3684999999999999E-2</v>
      </c>
    </row>
    <row r="1874" spans="1:16" x14ac:dyDescent="0.2">
      <c r="A1874" t="s">
        <v>191</v>
      </c>
      <c r="B1874">
        <v>102</v>
      </c>
      <c r="C1874">
        <v>108</v>
      </c>
      <c r="D1874" t="s">
        <v>205</v>
      </c>
      <c r="G1874">
        <v>6</v>
      </c>
      <c r="H1874">
        <v>983.50570000000005</v>
      </c>
      <c r="I1874" t="s">
        <v>19</v>
      </c>
      <c r="J1874">
        <v>0</v>
      </c>
      <c r="K1874">
        <v>983.92711399999996</v>
      </c>
      <c r="L1874">
        <v>2.4355000000000002E-2</v>
      </c>
      <c r="M1874">
        <v>0</v>
      </c>
      <c r="N1874">
        <v>0</v>
      </c>
      <c r="O1874">
        <v>6.5993690000000003</v>
      </c>
      <c r="P1874">
        <v>4.2999999999999999E-4</v>
      </c>
    </row>
    <row r="1875" spans="1:16" x14ac:dyDescent="0.2">
      <c r="A1875" t="s">
        <v>191</v>
      </c>
      <c r="B1875">
        <v>102</v>
      </c>
      <c r="C1875">
        <v>108</v>
      </c>
      <c r="D1875" t="s">
        <v>205</v>
      </c>
      <c r="G1875">
        <v>6</v>
      </c>
      <c r="H1875">
        <v>983.50570000000005</v>
      </c>
      <c r="I1875" t="s">
        <v>19</v>
      </c>
      <c r="J1875">
        <v>5.0000000000000001E-3</v>
      </c>
      <c r="K1875">
        <v>984.02413200000001</v>
      </c>
      <c r="L1875">
        <v>6.2122999999999998E-2</v>
      </c>
      <c r="M1875">
        <v>9.7017999999999993E-2</v>
      </c>
      <c r="N1875">
        <v>6.6726999999999995E-2</v>
      </c>
      <c r="O1875">
        <v>6.5679749999999997</v>
      </c>
      <c r="P1875">
        <v>7.6160000000000004E-3</v>
      </c>
    </row>
    <row r="1876" spans="1:16" x14ac:dyDescent="0.2">
      <c r="A1876" t="s">
        <v>191</v>
      </c>
      <c r="B1876">
        <v>102</v>
      </c>
      <c r="C1876">
        <v>108</v>
      </c>
      <c r="D1876" t="s">
        <v>205</v>
      </c>
      <c r="G1876">
        <v>6</v>
      </c>
      <c r="H1876">
        <v>983.50570000000005</v>
      </c>
      <c r="I1876" t="s">
        <v>19</v>
      </c>
      <c r="J1876">
        <v>0.05</v>
      </c>
      <c r="K1876">
        <v>984.22939699999995</v>
      </c>
      <c r="L1876">
        <v>6.1551000000000002E-2</v>
      </c>
      <c r="M1876">
        <v>0.30228300000000002</v>
      </c>
      <c r="N1876">
        <v>6.6195000000000004E-2</v>
      </c>
      <c r="O1876">
        <v>6.577655</v>
      </c>
      <c r="P1876">
        <v>6.1679999999999999E-3</v>
      </c>
    </row>
    <row r="1877" spans="1:16" x14ac:dyDescent="0.2">
      <c r="A1877" t="s">
        <v>191</v>
      </c>
      <c r="B1877">
        <v>102</v>
      </c>
      <c r="C1877">
        <v>108</v>
      </c>
      <c r="D1877" t="s">
        <v>205</v>
      </c>
      <c r="G1877">
        <v>6</v>
      </c>
      <c r="H1877">
        <v>983.50570000000005</v>
      </c>
      <c r="I1877" t="s">
        <v>19</v>
      </c>
      <c r="J1877">
        <v>0.5</v>
      </c>
      <c r="K1877">
        <v>984.38377400000002</v>
      </c>
      <c r="L1877">
        <v>1.3944E-2</v>
      </c>
      <c r="M1877">
        <v>0.45666000000000001</v>
      </c>
      <c r="N1877">
        <v>2.8063999999999999E-2</v>
      </c>
      <c r="O1877">
        <v>6.5878160000000001</v>
      </c>
      <c r="P1877">
        <v>6.6360000000000004E-3</v>
      </c>
    </row>
    <row r="1878" spans="1:16" x14ac:dyDescent="0.2">
      <c r="A1878" t="s">
        <v>191</v>
      </c>
      <c r="B1878">
        <v>102</v>
      </c>
      <c r="C1878">
        <v>108</v>
      </c>
      <c r="D1878" t="s">
        <v>205</v>
      </c>
      <c r="G1878">
        <v>6</v>
      </c>
      <c r="H1878">
        <v>983.50570000000005</v>
      </c>
      <c r="I1878" t="s">
        <v>19</v>
      </c>
      <c r="J1878">
        <v>5</v>
      </c>
      <c r="K1878">
        <v>985.00787500000001</v>
      </c>
      <c r="L1878">
        <v>7.5000999999999998E-2</v>
      </c>
      <c r="M1878">
        <v>1.0807610000000001</v>
      </c>
      <c r="N1878">
        <v>7.8855999999999996E-2</v>
      </c>
      <c r="O1878">
        <v>6.6037889999999999</v>
      </c>
      <c r="P1878">
        <v>5.4349999999999997E-3</v>
      </c>
    </row>
    <row r="1879" spans="1:16" x14ac:dyDescent="0.2">
      <c r="A1879" t="s">
        <v>191</v>
      </c>
      <c r="B1879">
        <v>102</v>
      </c>
      <c r="C1879">
        <v>108</v>
      </c>
      <c r="D1879" t="s">
        <v>205</v>
      </c>
      <c r="G1879">
        <v>6</v>
      </c>
      <c r="H1879">
        <v>983.50570000000005</v>
      </c>
      <c r="I1879" t="s">
        <v>19</v>
      </c>
      <c r="J1879">
        <v>50.000003999999997</v>
      </c>
      <c r="K1879">
        <v>985.38447599999995</v>
      </c>
      <c r="L1879">
        <v>0.108876</v>
      </c>
      <c r="M1879">
        <v>1.457362</v>
      </c>
      <c r="N1879">
        <v>0.111567</v>
      </c>
      <c r="O1879">
        <v>6.6244059999999996</v>
      </c>
      <c r="P1879">
        <v>9.1129999999999996E-3</v>
      </c>
    </row>
    <row r="1880" spans="1:16" x14ac:dyDescent="0.2">
      <c r="A1880" t="s">
        <v>191</v>
      </c>
      <c r="B1880">
        <v>102</v>
      </c>
      <c r="C1880">
        <v>108</v>
      </c>
      <c r="D1880" t="s">
        <v>205</v>
      </c>
      <c r="G1880">
        <v>6</v>
      </c>
      <c r="H1880">
        <v>983.50570000000005</v>
      </c>
      <c r="I1880" t="s">
        <v>21</v>
      </c>
      <c r="J1880">
        <v>0</v>
      </c>
      <c r="K1880">
        <v>983.92711399999996</v>
      </c>
      <c r="L1880">
        <v>2.4355000000000002E-2</v>
      </c>
      <c r="M1880">
        <v>0</v>
      </c>
      <c r="N1880">
        <v>0</v>
      </c>
      <c r="O1880">
        <v>6.5993690000000003</v>
      </c>
      <c r="P1880">
        <v>4.2999999999999999E-4</v>
      </c>
    </row>
    <row r="1881" spans="1:16" x14ac:dyDescent="0.2">
      <c r="A1881" t="s">
        <v>191</v>
      </c>
      <c r="B1881">
        <v>102</v>
      </c>
      <c r="C1881">
        <v>108</v>
      </c>
      <c r="D1881" t="s">
        <v>205</v>
      </c>
      <c r="G1881">
        <v>6</v>
      </c>
      <c r="H1881">
        <v>983.50570000000005</v>
      </c>
      <c r="I1881" t="s">
        <v>21</v>
      </c>
      <c r="J1881">
        <v>5.0000000000000001E-3</v>
      </c>
      <c r="K1881">
        <v>984.15409599999998</v>
      </c>
      <c r="L1881">
        <v>2.1096E-2</v>
      </c>
      <c r="M1881">
        <v>0.22698199999999999</v>
      </c>
      <c r="N1881">
        <v>3.2221E-2</v>
      </c>
      <c r="O1881">
        <v>6.5882529999999999</v>
      </c>
      <c r="P1881">
        <v>7.3150000000000003E-3</v>
      </c>
    </row>
    <row r="1882" spans="1:16" x14ac:dyDescent="0.2">
      <c r="A1882" t="s">
        <v>191</v>
      </c>
      <c r="B1882">
        <v>102</v>
      </c>
      <c r="C1882">
        <v>108</v>
      </c>
      <c r="D1882" t="s">
        <v>205</v>
      </c>
      <c r="G1882">
        <v>6</v>
      </c>
      <c r="H1882">
        <v>983.50570000000005</v>
      </c>
      <c r="I1882" t="s">
        <v>21</v>
      </c>
      <c r="J1882">
        <v>0.05</v>
      </c>
      <c r="K1882">
        <v>984.29929800000002</v>
      </c>
      <c r="L1882">
        <v>3.322E-2</v>
      </c>
      <c r="M1882">
        <v>0.37218400000000001</v>
      </c>
      <c r="N1882">
        <v>4.1190999999999998E-2</v>
      </c>
      <c r="O1882">
        <v>6.6005529999999997</v>
      </c>
      <c r="P1882">
        <v>1.3730000000000001E-3</v>
      </c>
    </row>
    <row r="1883" spans="1:16" x14ac:dyDescent="0.2">
      <c r="A1883" t="s">
        <v>191</v>
      </c>
      <c r="B1883">
        <v>102</v>
      </c>
      <c r="C1883">
        <v>108</v>
      </c>
      <c r="D1883" t="s">
        <v>205</v>
      </c>
      <c r="G1883">
        <v>6</v>
      </c>
      <c r="H1883">
        <v>983.50570000000005</v>
      </c>
      <c r="I1883" t="s">
        <v>21</v>
      </c>
      <c r="J1883">
        <v>0.5</v>
      </c>
      <c r="K1883">
        <v>984.39514199999996</v>
      </c>
      <c r="L1883">
        <v>4.6690000000000002E-2</v>
      </c>
      <c r="M1883">
        <v>0.468028</v>
      </c>
      <c r="N1883">
        <v>5.2659999999999998E-2</v>
      </c>
      <c r="O1883">
        <v>6.5969569999999997</v>
      </c>
      <c r="P1883">
        <v>7.9179999999999997E-3</v>
      </c>
    </row>
    <row r="1884" spans="1:16" x14ac:dyDescent="0.2">
      <c r="A1884" t="s">
        <v>191</v>
      </c>
      <c r="B1884">
        <v>102</v>
      </c>
      <c r="C1884">
        <v>108</v>
      </c>
      <c r="D1884" t="s">
        <v>205</v>
      </c>
      <c r="G1884">
        <v>6</v>
      </c>
      <c r="H1884">
        <v>983.50570000000005</v>
      </c>
      <c r="I1884" t="s">
        <v>21</v>
      </c>
      <c r="J1884">
        <v>5</v>
      </c>
      <c r="K1884">
        <v>985.03064400000005</v>
      </c>
      <c r="L1884">
        <v>1.7212999999999999E-2</v>
      </c>
      <c r="M1884">
        <v>1.1035299999999999</v>
      </c>
      <c r="N1884">
        <v>2.9824E-2</v>
      </c>
      <c r="O1884">
        <v>6.6147280000000004</v>
      </c>
      <c r="P1884">
        <v>5.9309999999999996E-3</v>
      </c>
    </row>
    <row r="1885" spans="1:16" x14ac:dyDescent="0.2">
      <c r="A1885" t="s">
        <v>191</v>
      </c>
      <c r="B1885">
        <v>102</v>
      </c>
      <c r="C1885">
        <v>108</v>
      </c>
      <c r="D1885" t="s">
        <v>205</v>
      </c>
      <c r="G1885">
        <v>6</v>
      </c>
      <c r="H1885">
        <v>983.50570000000005</v>
      </c>
      <c r="I1885" t="s">
        <v>21</v>
      </c>
      <c r="J1885">
        <v>50.000003999999997</v>
      </c>
      <c r="K1885">
        <v>985.41703900000005</v>
      </c>
      <c r="L1885">
        <v>0.13857800000000001</v>
      </c>
      <c r="M1885">
        <v>1.4899249999999999</v>
      </c>
      <c r="N1885">
        <v>0.14070199999999999</v>
      </c>
      <c r="O1885">
        <v>6.6272169999999999</v>
      </c>
      <c r="P1885">
        <v>3.2420000000000001E-3</v>
      </c>
    </row>
    <row r="1886" spans="1:16" x14ac:dyDescent="0.2">
      <c r="A1886" t="s">
        <v>191</v>
      </c>
      <c r="B1886">
        <v>111</v>
      </c>
      <c r="C1886">
        <v>120</v>
      </c>
      <c r="D1886" t="s">
        <v>206</v>
      </c>
      <c r="G1886">
        <v>8</v>
      </c>
      <c r="H1886">
        <v>1267.6793</v>
      </c>
      <c r="I1886" t="s">
        <v>19</v>
      </c>
      <c r="J1886">
        <v>0</v>
      </c>
      <c r="K1886">
        <v>1268.394511</v>
      </c>
      <c r="L1886">
        <v>0</v>
      </c>
      <c r="M1886">
        <v>0</v>
      </c>
      <c r="N1886">
        <v>0</v>
      </c>
      <c r="O1886">
        <v>9.9878739999999997</v>
      </c>
      <c r="P1886">
        <v>0</v>
      </c>
    </row>
    <row r="1887" spans="1:16" x14ac:dyDescent="0.2">
      <c r="A1887" t="s">
        <v>191</v>
      </c>
      <c r="B1887">
        <v>111</v>
      </c>
      <c r="C1887">
        <v>120</v>
      </c>
      <c r="D1887" t="s">
        <v>206</v>
      </c>
      <c r="G1887">
        <v>8</v>
      </c>
      <c r="H1887">
        <v>1267.6793</v>
      </c>
      <c r="I1887" t="s">
        <v>19</v>
      </c>
      <c r="J1887">
        <v>5.0000000000000001E-3</v>
      </c>
      <c r="K1887">
        <v>1268.791176</v>
      </c>
      <c r="L1887">
        <v>3.8754999999999998E-2</v>
      </c>
      <c r="M1887">
        <v>0.39666499999999999</v>
      </c>
      <c r="N1887">
        <v>3.8754999999999998E-2</v>
      </c>
      <c r="O1887">
        <v>9.9509290000000004</v>
      </c>
      <c r="P1887">
        <v>2.2370999999999999E-2</v>
      </c>
    </row>
    <row r="1888" spans="1:16" x14ac:dyDescent="0.2">
      <c r="A1888" t="s">
        <v>191</v>
      </c>
      <c r="B1888">
        <v>111</v>
      </c>
      <c r="C1888">
        <v>120</v>
      </c>
      <c r="D1888" t="s">
        <v>206</v>
      </c>
      <c r="G1888">
        <v>8</v>
      </c>
      <c r="H1888">
        <v>1267.6793</v>
      </c>
      <c r="I1888" t="s">
        <v>19</v>
      </c>
      <c r="J1888">
        <v>0.05</v>
      </c>
      <c r="K1888">
        <v>1269.1033829999999</v>
      </c>
      <c r="L1888">
        <v>7.6134999999999994E-2</v>
      </c>
      <c r="M1888">
        <v>0.70887199999999995</v>
      </c>
      <c r="N1888">
        <v>7.6134999999999994E-2</v>
      </c>
      <c r="O1888">
        <v>9.9621329999999997</v>
      </c>
      <c r="P1888">
        <v>2.9420000000000002E-3</v>
      </c>
    </row>
    <row r="1889" spans="1:16" x14ac:dyDescent="0.2">
      <c r="A1889" t="s">
        <v>191</v>
      </c>
      <c r="B1889">
        <v>111</v>
      </c>
      <c r="C1889">
        <v>120</v>
      </c>
      <c r="D1889" t="s">
        <v>206</v>
      </c>
      <c r="G1889">
        <v>8</v>
      </c>
      <c r="H1889">
        <v>1267.6793</v>
      </c>
      <c r="I1889" t="s">
        <v>19</v>
      </c>
      <c r="J1889">
        <v>0.5</v>
      </c>
      <c r="K1889">
        <v>1269.13213</v>
      </c>
      <c r="L1889">
        <v>8.1083000000000002E-2</v>
      </c>
      <c r="M1889">
        <v>0.73761900000000002</v>
      </c>
      <c r="N1889">
        <v>8.1083000000000002E-2</v>
      </c>
      <c r="O1889">
        <v>9.9732009999999995</v>
      </c>
      <c r="P1889">
        <v>1.0956E-2</v>
      </c>
    </row>
    <row r="1890" spans="1:16" x14ac:dyDescent="0.2">
      <c r="A1890" t="s">
        <v>191</v>
      </c>
      <c r="B1890">
        <v>111</v>
      </c>
      <c r="C1890">
        <v>120</v>
      </c>
      <c r="D1890" t="s">
        <v>206</v>
      </c>
      <c r="G1890">
        <v>8</v>
      </c>
      <c r="H1890">
        <v>1267.6793</v>
      </c>
      <c r="I1890" t="s">
        <v>19</v>
      </c>
      <c r="J1890">
        <v>5</v>
      </c>
      <c r="K1890">
        <v>1269.601228</v>
      </c>
      <c r="L1890">
        <v>0.15975500000000001</v>
      </c>
      <c r="M1890">
        <v>1.206718</v>
      </c>
      <c r="N1890">
        <v>0.15975500000000001</v>
      </c>
      <c r="O1890">
        <v>10.010503</v>
      </c>
      <c r="P1890">
        <v>1.4526000000000001E-2</v>
      </c>
    </row>
    <row r="1891" spans="1:16" x14ac:dyDescent="0.2">
      <c r="A1891" t="s">
        <v>191</v>
      </c>
      <c r="B1891">
        <v>111</v>
      </c>
      <c r="C1891">
        <v>120</v>
      </c>
      <c r="D1891" t="s">
        <v>206</v>
      </c>
      <c r="G1891">
        <v>8</v>
      </c>
      <c r="H1891">
        <v>1267.6793</v>
      </c>
      <c r="I1891" t="s">
        <v>19</v>
      </c>
      <c r="J1891">
        <v>50.000003999999997</v>
      </c>
      <c r="K1891">
        <v>1270.204915</v>
      </c>
      <c r="L1891">
        <v>6.0087000000000002E-2</v>
      </c>
      <c r="M1891">
        <v>1.810405</v>
      </c>
      <c r="N1891">
        <v>6.0087000000000002E-2</v>
      </c>
      <c r="O1891">
        <v>10.026450000000001</v>
      </c>
      <c r="P1891">
        <v>1.1967E-2</v>
      </c>
    </row>
    <row r="1892" spans="1:16" x14ac:dyDescent="0.2">
      <c r="A1892" t="s">
        <v>191</v>
      </c>
      <c r="B1892">
        <v>111</v>
      </c>
      <c r="C1892">
        <v>120</v>
      </c>
      <c r="D1892" t="s">
        <v>206</v>
      </c>
      <c r="G1892">
        <v>8</v>
      </c>
      <c r="H1892">
        <v>1267.6793</v>
      </c>
      <c r="I1892" t="s">
        <v>21</v>
      </c>
      <c r="J1892">
        <v>0</v>
      </c>
      <c r="K1892">
        <v>1268.394511</v>
      </c>
      <c r="L1892">
        <v>0</v>
      </c>
      <c r="M1892">
        <v>0</v>
      </c>
      <c r="N1892">
        <v>0</v>
      </c>
      <c r="O1892">
        <v>9.9878739999999997</v>
      </c>
      <c r="P1892">
        <v>0</v>
      </c>
    </row>
    <row r="1893" spans="1:16" x14ac:dyDescent="0.2">
      <c r="A1893" t="s">
        <v>191</v>
      </c>
      <c r="B1893">
        <v>111</v>
      </c>
      <c r="C1893">
        <v>120</v>
      </c>
      <c r="D1893" t="s">
        <v>206</v>
      </c>
      <c r="G1893">
        <v>8</v>
      </c>
      <c r="H1893">
        <v>1267.6793</v>
      </c>
      <c r="I1893" t="s">
        <v>21</v>
      </c>
      <c r="J1893">
        <v>5.0000000000000001E-3</v>
      </c>
      <c r="K1893">
        <v>1268.65119</v>
      </c>
      <c r="L1893">
        <v>0.120653</v>
      </c>
      <c r="M1893">
        <v>0.25667899999999999</v>
      </c>
      <c r="N1893">
        <v>0.120653</v>
      </c>
      <c r="O1893">
        <v>9.9733540000000005</v>
      </c>
      <c r="P1893">
        <v>4.9950000000000003E-3</v>
      </c>
    </row>
    <row r="1894" spans="1:16" x14ac:dyDescent="0.2">
      <c r="A1894" t="s">
        <v>191</v>
      </c>
      <c r="B1894">
        <v>111</v>
      </c>
      <c r="C1894">
        <v>120</v>
      </c>
      <c r="D1894" t="s">
        <v>206</v>
      </c>
      <c r="G1894">
        <v>8</v>
      </c>
      <c r="H1894">
        <v>1267.6793</v>
      </c>
      <c r="I1894" t="s">
        <v>21</v>
      </c>
      <c r="J1894">
        <v>0.05</v>
      </c>
      <c r="K1894">
        <v>1269.0225419999999</v>
      </c>
      <c r="L1894">
        <v>7.2635000000000005E-2</v>
      </c>
      <c r="M1894">
        <v>0.62803100000000001</v>
      </c>
      <c r="N1894">
        <v>7.2635000000000005E-2</v>
      </c>
      <c r="O1894">
        <v>9.9690999999999992</v>
      </c>
      <c r="P1894">
        <v>1.111E-3</v>
      </c>
    </row>
    <row r="1895" spans="1:16" x14ac:dyDescent="0.2">
      <c r="A1895" t="s">
        <v>191</v>
      </c>
      <c r="B1895">
        <v>111</v>
      </c>
      <c r="C1895">
        <v>120</v>
      </c>
      <c r="D1895" t="s">
        <v>206</v>
      </c>
      <c r="G1895">
        <v>8</v>
      </c>
      <c r="H1895">
        <v>1267.6793</v>
      </c>
      <c r="I1895" t="s">
        <v>21</v>
      </c>
      <c r="J1895">
        <v>0.5</v>
      </c>
      <c r="K1895">
        <v>1269.2625599999999</v>
      </c>
      <c r="L1895">
        <v>0.10413699999999999</v>
      </c>
      <c r="M1895">
        <v>0.86804899999999996</v>
      </c>
      <c r="N1895">
        <v>0.10413699999999999</v>
      </c>
      <c r="O1895">
        <v>9.9863630000000008</v>
      </c>
      <c r="P1895">
        <v>1.0232E-2</v>
      </c>
    </row>
    <row r="1896" spans="1:16" x14ac:dyDescent="0.2">
      <c r="A1896" t="s">
        <v>191</v>
      </c>
      <c r="B1896">
        <v>111</v>
      </c>
      <c r="C1896">
        <v>120</v>
      </c>
      <c r="D1896" t="s">
        <v>206</v>
      </c>
      <c r="G1896">
        <v>8</v>
      </c>
      <c r="H1896">
        <v>1267.6793</v>
      </c>
      <c r="I1896" t="s">
        <v>21</v>
      </c>
      <c r="J1896">
        <v>5</v>
      </c>
      <c r="K1896">
        <v>1269.5597090000001</v>
      </c>
      <c r="L1896">
        <v>0.149974</v>
      </c>
      <c r="M1896">
        <v>1.165198</v>
      </c>
      <c r="N1896">
        <v>0.149974</v>
      </c>
      <c r="O1896">
        <v>10.009422000000001</v>
      </c>
      <c r="P1896">
        <v>1.3675E-2</v>
      </c>
    </row>
    <row r="1897" spans="1:16" x14ac:dyDescent="0.2">
      <c r="A1897" t="s">
        <v>191</v>
      </c>
      <c r="B1897">
        <v>111</v>
      </c>
      <c r="C1897">
        <v>120</v>
      </c>
      <c r="D1897" t="s">
        <v>206</v>
      </c>
      <c r="G1897">
        <v>8</v>
      </c>
      <c r="H1897">
        <v>1267.6793</v>
      </c>
      <c r="I1897" t="s">
        <v>21</v>
      </c>
      <c r="J1897">
        <v>50.000003999999997</v>
      </c>
      <c r="K1897">
        <v>1270.140157</v>
      </c>
      <c r="L1897">
        <v>7.4312000000000003E-2</v>
      </c>
      <c r="M1897">
        <v>1.745646</v>
      </c>
      <c r="N1897">
        <v>7.4312000000000003E-2</v>
      </c>
      <c r="O1897">
        <v>10.040855000000001</v>
      </c>
      <c r="P1897">
        <v>7.3530000000000002E-3</v>
      </c>
    </row>
    <row r="1898" spans="1:16" x14ac:dyDescent="0.2">
      <c r="A1898" t="s">
        <v>191</v>
      </c>
      <c r="B1898">
        <v>111</v>
      </c>
      <c r="C1898">
        <v>124</v>
      </c>
      <c r="D1898" t="s">
        <v>207</v>
      </c>
      <c r="G1898">
        <v>12</v>
      </c>
      <c r="H1898">
        <v>1737.8919000000001</v>
      </c>
      <c r="I1898" t="s">
        <v>19</v>
      </c>
      <c r="J1898">
        <v>0</v>
      </c>
      <c r="K1898">
        <v>1738.871351</v>
      </c>
      <c r="L1898">
        <v>2.2737369999999998E-13</v>
      </c>
      <c r="M1898">
        <v>0</v>
      </c>
      <c r="N1898">
        <v>0</v>
      </c>
      <c r="O1898">
        <v>10.022964</v>
      </c>
      <c r="P1898">
        <v>0</v>
      </c>
    </row>
    <row r="1899" spans="1:16" x14ac:dyDescent="0.2">
      <c r="A1899" t="s">
        <v>191</v>
      </c>
      <c r="B1899">
        <v>111</v>
      </c>
      <c r="C1899">
        <v>124</v>
      </c>
      <c r="D1899" t="s">
        <v>207</v>
      </c>
      <c r="G1899">
        <v>12</v>
      </c>
      <c r="H1899">
        <v>1737.8919000000001</v>
      </c>
      <c r="I1899" t="s">
        <v>19</v>
      </c>
      <c r="J1899">
        <v>5.0000000000000001E-3</v>
      </c>
      <c r="K1899">
        <v>1739.8117729999999</v>
      </c>
      <c r="L1899">
        <v>0.10456699999999999</v>
      </c>
      <c r="M1899">
        <v>0.94042199999999998</v>
      </c>
      <c r="N1899">
        <v>0.10456699999999999</v>
      </c>
      <c r="O1899">
        <v>9.9821410000000004</v>
      </c>
      <c r="P1899">
        <v>1.5226E-2</v>
      </c>
    </row>
    <row r="1900" spans="1:16" x14ac:dyDescent="0.2">
      <c r="A1900" t="s">
        <v>191</v>
      </c>
      <c r="B1900">
        <v>111</v>
      </c>
      <c r="C1900">
        <v>124</v>
      </c>
      <c r="D1900" t="s">
        <v>207</v>
      </c>
      <c r="G1900">
        <v>12</v>
      </c>
      <c r="H1900">
        <v>1737.8919000000001</v>
      </c>
      <c r="I1900" t="s">
        <v>19</v>
      </c>
      <c r="J1900">
        <v>0.05</v>
      </c>
      <c r="K1900">
        <v>1740.720971</v>
      </c>
      <c r="L1900">
        <v>4.5874999999999999E-2</v>
      </c>
      <c r="M1900">
        <v>1.84962</v>
      </c>
      <c r="N1900">
        <v>4.5874999999999999E-2</v>
      </c>
      <c r="O1900">
        <v>9.9982760000000006</v>
      </c>
      <c r="P1900">
        <v>5.6899999999999997E-3</v>
      </c>
    </row>
    <row r="1901" spans="1:16" x14ac:dyDescent="0.2">
      <c r="A1901" t="s">
        <v>191</v>
      </c>
      <c r="B1901">
        <v>111</v>
      </c>
      <c r="C1901">
        <v>124</v>
      </c>
      <c r="D1901" t="s">
        <v>207</v>
      </c>
      <c r="G1901">
        <v>12</v>
      </c>
      <c r="H1901">
        <v>1737.8919000000001</v>
      </c>
      <c r="I1901" t="s">
        <v>19</v>
      </c>
      <c r="J1901">
        <v>0.5</v>
      </c>
      <c r="K1901">
        <v>1740.7988949999999</v>
      </c>
      <c r="L1901">
        <v>0.17036399999999999</v>
      </c>
      <c r="M1901">
        <v>1.9275439999999999</v>
      </c>
      <c r="N1901">
        <v>0.17036399999999999</v>
      </c>
      <c r="O1901">
        <v>10.005577000000001</v>
      </c>
      <c r="P1901">
        <v>7.6150000000000002E-3</v>
      </c>
    </row>
    <row r="1902" spans="1:16" x14ac:dyDescent="0.2">
      <c r="A1902" t="s">
        <v>191</v>
      </c>
      <c r="B1902">
        <v>111</v>
      </c>
      <c r="C1902">
        <v>124</v>
      </c>
      <c r="D1902" t="s">
        <v>207</v>
      </c>
      <c r="G1902">
        <v>12</v>
      </c>
      <c r="H1902">
        <v>1737.8919000000001</v>
      </c>
      <c r="I1902" t="s">
        <v>19</v>
      </c>
      <c r="J1902">
        <v>5</v>
      </c>
      <c r="K1902">
        <v>1741.4640119999999</v>
      </c>
      <c r="L1902">
        <v>6.0040000000000003E-2</v>
      </c>
      <c r="M1902">
        <v>2.5926610000000001</v>
      </c>
      <c r="N1902">
        <v>6.0040000000000003E-2</v>
      </c>
      <c r="O1902">
        <v>10.030150000000001</v>
      </c>
      <c r="P1902">
        <v>1.278E-2</v>
      </c>
    </row>
    <row r="1903" spans="1:16" x14ac:dyDescent="0.2">
      <c r="A1903" t="s">
        <v>191</v>
      </c>
      <c r="B1903">
        <v>111</v>
      </c>
      <c r="C1903">
        <v>124</v>
      </c>
      <c r="D1903" t="s">
        <v>207</v>
      </c>
      <c r="G1903">
        <v>12</v>
      </c>
      <c r="H1903">
        <v>1737.8919000000001</v>
      </c>
      <c r="I1903" t="s">
        <v>19</v>
      </c>
      <c r="J1903">
        <v>50.000003999999997</v>
      </c>
      <c r="K1903">
        <v>1742.204508</v>
      </c>
      <c r="L1903">
        <v>3.3013000000000001E-2</v>
      </c>
      <c r="M1903">
        <v>3.3331580000000001</v>
      </c>
      <c r="N1903">
        <v>3.3013000000000001E-2</v>
      </c>
      <c r="O1903">
        <v>10.050466999999999</v>
      </c>
      <c r="P1903">
        <v>6.3590000000000001E-3</v>
      </c>
    </row>
    <row r="1904" spans="1:16" x14ac:dyDescent="0.2">
      <c r="A1904" t="s">
        <v>191</v>
      </c>
      <c r="B1904">
        <v>111</v>
      </c>
      <c r="C1904">
        <v>124</v>
      </c>
      <c r="D1904" t="s">
        <v>207</v>
      </c>
      <c r="G1904">
        <v>12</v>
      </c>
      <c r="H1904">
        <v>1737.8919000000001</v>
      </c>
      <c r="I1904" t="s">
        <v>21</v>
      </c>
      <c r="J1904">
        <v>0</v>
      </c>
      <c r="K1904">
        <v>1738.871351</v>
      </c>
      <c r="L1904">
        <v>2.2737369999999998E-13</v>
      </c>
      <c r="M1904">
        <v>0</v>
      </c>
      <c r="N1904">
        <v>0</v>
      </c>
      <c r="O1904">
        <v>10.022964</v>
      </c>
      <c r="P1904">
        <v>0</v>
      </c>
    </row>
    <row r="1905" spans="1:16" x14ac:dyDescent="0.2">
      <c r="A1905" t="s">
        <v>191</v>
      </c>
      <c r="B1905">
        <v>111</v>
      </c>
      <c r="C1905">
        <v>124</v>
      </c>
      <c r="D1905" t="s">
        <v>207</v>
      </c>
      <c r="G1905">
        <v>12</v>
      </c>
      <c r="H1905">
        <v>1737.8919000000001</v>
      </c>
      <c r="I1905" t="s">
        <v>21</v>
      </c>
      <c r="J1905">
        <v>5.0000000000000001E-3</v>
      </c>
      <c r="K1905">
        <v>1740.040581</v>
      </c>
      <c r="L1905">
        <v>0.12649099999999999</v>
      </c>
      <c r="M1905">
        <v>1.16923</v>
      </c>
      <c r="N1905">
        <v>0.12649099999999999</v>
      </c>
      <c r="O1905">
        <v>10.007148000000001</v>
      </c>
      <c r="P1905">
        <v>5.3330000000000001E-3</v>
      </c>
    </row>
    <row r="1906" spans="1:16" x14ac:dyDescent="0.2">
      <c r="A1906" t="s">
        <v>191</v>
      </c>
      <c r="B1906">
        <v>111</v>
      </c>
      <c r="C1906">
        <v>124</v>
      </c>
      <c r="D1906" t="s">
        <v>207</v>
      </c>
      <c r="G1906">
        <v>12</v>
      </c>
      <c r="H1906">
        <v>1737.8919000000001</v>
      </c>
      <c r="I1906" t="s">
        <v>21</v>
      </c>
      <c r="J1906">
        <v>0.05</v>
      </c>
      <c r="K1906">
        <v>1740.787135</v>
      </c>
      <c r="L1906">
        <v>3.4895000000000002E-2</v>
      </c>
      <c r="M1906">
        <v>1.9157850000000001</v>
      </c>
      <c r="N1906">
        <v>3.4895000000000002E-2</v>
      </c>
      <c r="O1906">
        <v>10.003646</v>
      </c>
      <c r="P1906">
        <v>1.297E-3</v>
      </c>
    </row>
    <row r="1907" spans="1:16" x14ac:dyDescent="0.2">
      <c r="A1907" t="s">
        <v>191</v>
      </c>
      <c r="B1907">
        <v>111</v>
      </c>
      <c r="C1907">
        <v>124</v>
      </c>
      <c r="D1907" t="s">
        <v>207</v>
      </c>
      <c r="G1907">
        <v>12</v>
      </c>
      <c r="H1907">
        <v>1737.8919000000001</v>
      </c>
      <c r="I1907" t="s">
        <v>21</v>
      </c>
      <c r="J1907">
        <v>0.5</v>
      </c>
      <c r="K1907">
        <v>1740.8130920000001</v>
      </c>
      <c r="L1907">
        <v>8.1503000000000006E-2</v>
      </c>
      <c r="M1907">
        <v>1.9417409999999999</v>
      </c>
      <c r="N1907">
        <v>8.1503000000000006E-2</v>
      </c>
      <c r="O1907">
        <v>10.013247</v>
      </c>
      <c r="P1907">
        <v>6.894E-3</v>
      </c>
    </row>
    <row r="1908" spans="1:16" x14ac:dyDescent="0.2">
      <c r="A1908" t="s">
        <v>191</v>
      </c>
      <c r="B1908">
        <v>111</v>
      </c>
      <c r="C1908">
        <v>124</v>
      </c>
      <c r="D1908" t="s">
        <v>207</v>
      </c>
      <c r="G1908">
        <v>12</v>
      </c>
      <c r="H1908">
        <v>1737.8919000000001</v>
      </c>
      <c r="I1908" t="s">
        <v>21</v>
      </c>
      <c r="J1908">
        <v>5</v>
      </c>
      <c r="K1908">
        <v>1741.4622690000001</v>
      </c>
      <c r="L1908">
        <v>0.15761800000000001</v>
      </c>
      <c r="M1908">
        <v>2.590919</v>
      </c>
      <c r="N1908">
        <v>0.15761800000000001</v>
      </c>
      <c r="O1908">
        <v>10.036460999999999</v>
      </c>
      <c r="P1908">
        <v>1.0513E-2</v>
      </c>
    </row>
    <row r="1909" spans="1:16" x14ac:dyDescent="0.2">
      <c r="A1909" t="s">
        <v>191</v>
      </c>
      <c r="B1909">
        <v>111</v>
      </c>
      <c r="C1909">
        <v>124</v>
      </c>
      <c r="D1909" t="s">
        <v>207</v>
      </c>
      <c r="G1909">
        <v>12</v>
      </c>
      <c r="H1909">
        <v>1737.8919000000001</v>
      </c>
      <c r="I1909" t="s">
        <v>21</v>
      </c>
      <c r="J1909">
        <v>50.000003999999997</v>
      </c>
      <c r="K1909">
        <v>1742.2275420000001</v>
      </c>
      <c r="L1909">
        <v>9.1620999999999994E-2</v>
      </c>
      <c r="M1909">
        <v>3.3561909999999999</v>
      </c>
      <c r="N1909">
        <v>9.1620999999999994E-2</v>
      </c>
      <c r="O1909">
        <v>10.054598</v>
      </c>
      <c r="P1909">
        <v>4.4739999999999997E-3</v>
      </c>
    </row>
    <row r="1910" spans="1:16" x14ac:dyDescent="0.2">
      <c r="A1910" t="s">
        <v>191</v>
      </c>
      <c r="B1910">
        <v>121</v>
      </c>
      <c r="C1910">
        <v>130</v>
      </c>
      <c r="D1910" t="s">
        <v>208</v>
      </c>
      <c r="G1910">
        <v>9</v>
      </c>
      <c r="H1910">
        <v>1290.6953000000001</v>
      </c>
      <c r="I1910" t="s">
        <v>19</v>
      </c>
      <c r="J1910">
        <v>0</v>
      </c>
      <c r="K1910">
        <v>1291.3854120000001</v>
      </c>
      <c r="L1910">
        <v>0.109306</v>
      </c>
      <c r="M1910">
        <v>0</v>
      </c>
      <c r="N1910">
        <v>0</v>
      </c>
      <c r="O1910">
        <v>11.019332</v>
      </c>
      <c r="P1910">
        <v>2.8830000000000001E-3</v>
      </c>
    </row>
    <row r="1911" spans="1:16" x14ac:dyDescent="0.2">
      <c r="A1911" t="s">
        <v>191</v>
      </c>
      <c r="B1911">
        <v>121</v>
      </c>
      <c r="C1911">
        <v>130</v>
      </c>
      <c r="D1911" t="s">
        <v>208</v>
      </c>
      <c r="G1911">
        <v>9</v>
      </c>
      <c r="H1911">
        <v>1290.6953000000001</v>
      </c>
      <c r="I1911" t="s">
        <v>19</v>
      </c>
      <c r="J1911">
        <v>5.0000000000000001E-3</v>
      </c>
      <c r="K1911">
        <v>1291.625479</v>
      </c>
      <c r="L1911">
        <v>4.8909000000000001E-2</v>
      </c>
      <c r="M1911">
        <v>0.240067</v>
      </c>
      <c r="N1911">
        <v>0.11974899999999999</v>
      </c>
      <c r="O1911">
        <v>10.981133</v>
      </c>
      <c r="P1911">
        <v>1.3193E-2</v>
      </c>
    </row>
    <row r="1912" spans="1:16" x14ac:dyDescent="0.2">
      <c r="A1912" t="s">
        <v>191</v>
      </c>
      <c r="B1912">
        <v>121</v>
      </c>
      <c r="C1912">
        <v>130</v>
      </c>
      <c r="D1912" t="s">
        <v>208</v>
      </c>
      <c r="G1912">
        <v>9</v>
      </c>
      <c r="H1912">
        <v>1290.6953000000001</v>
      </c>
      <c r="I1912" t="s">
        <v>19</v>
      </c>
      <c r="J1912">
        <v>0.05</v>
      </c>
      <c r="K1912">
        <v>1291.9230359999999</v>
      </c>
      <c r="L1912">
        <v>3.9194E-2</v>
      </c>
      <c r="M1912">
        <v>0.53762299999999996</v>
      </c>
      <c r="N1912">
        <v>0.116121</v>
      </c>
      <c r="O1912">
        <v>10.994697</v>
      </c>
      <c r="P1912">
        <v>2.3640000000000002E-3</v>
      </c>
    </row>
    <row r="1913" spans="1:16" x14ac:dyDescent="0.2">
      <c r="A1913" t="s">
        <v>191</v>
      </c>
      <c r="B1913">
        <v>121</v>
      </c>
      <c r="C1913">
        <v>130</v>
      </c>
      <c r="D1913" t="s">
        <v>208</v>
      </c>
      <c r="G1913">
        <v>9</v>
      </c>
      <c r="H1913">
        <v>1290.6953000000001</v>
      </c>
      <c r="I1913" t="s">
        <v>19</v>
      </c>
      <c r="J1913">
        <v>0.5</v>
      </c>
      <c r="K1913">
        <v>1291.9480659999999</v>
      </c>
      <c r="L1913">
        <v>0.103647</v>
      </c>
      <c r="M1913">
        <v>0.56265399999999999</v>
      </c>
      <c r="N1913">
        <v>0.15063399999999999</v>
      </c>
      <c r="O1913">
        <v>11.006207</v>
      </c>
      <c r="P1913">
        <v>7.8469999999999998E-3</v>
      </c>
    </row>
    <row r="1914" spans="1:16" x14ac:dyDescent="0.2">
      <c r="A1914" t="s">
        <v>191</v>
      </c>
      <c r="B1914">
        <v>121</v>
      </c>
      <c r="C1914">
        <v>130</v>
      </c>
      <c r="D1914" t="s">
        <v>208</v>
      </c>
      <c r="G1914">
        <v>9</v>
      </c>
      <c r="H1914">
        <v>1290.6953000000001</v>
      </c>
      <c r="I1914" t="s">
        <v>19</v>
      </c>
      <c r="J1914">
        <v>5</v>
      </c>
      <c r="K1914">
        <v>1292.0726460000001</v>
      </c>
      <c r="L1914">
        <v>0.14457200000000001</v>
      </c>
      <c r="M1914">
        <v>0.68723400000000001</v>
      </c>
      <c r="N1914">
        <v>0.18124199999999999</v>
      </c>
      <c r="O1914">
        <v>11.047416999999999</v>
      </c>
      <c r="P1914">
        <v>1.4633999999999999E-2</v>
      </c>
    </row>
    <row r="1915" spans="1:16" x14ac:dyDescent="0.2">
      <c r="A1915" t="s">
        <v>191</v>
      </c>
      <c r="B1915">
        <v>121</v>
      </c>
      <c r="C1915">
        <v>130</v>
      </c>
      <c r="D1915" t="s">
        <v>208</v>
      </c>
      <c r="G1915">
        <v>9</v>
      </c>
      <c r="H1915">
        <v>1290.6953000000001</v>
      </c>
      <c r="I1915" t="s">
        <v>19</v>
      </c>
      <c r="J1915">
        <v>50.000003999999997</v>
      </c>
      <c r="K1915">
        <v>1292.069467</v>
      </c>
      <c r="L1915">
        <v>0.15524099999999999</v>
      </c>
      <c r="M1915">
        <v>0.68405499999999997</v>
      </c>
      <c r="N1915">
        <v>0.189862</v>
      </c>
      <c r="O1915">
        <v>11.080387999999999</v>
      </c>
      <c r="P1915">
        <v>1.3723000000000001E-2</v>
      </c>
    </row>
    <row r="1916" spans="1:16" x14ac:dyDescent="0.2">
      <c r="A1916" t="s">
        <v>191</v>
      </c>
      <c r="B1916">
        <v>121</v>
      </c>
      <c r="C1916">
        <v>130</v>
      </c>
      <c r="D1916" t="s">
        <v>208</v>
      </c>
      <c r="G1916">
        <v>9</v>
      </c>
      <c r="H1916">
        <v>1290.6953000000001</v>
      </c>
      <c r="I1916" t="s">
        <v>21</v>
      </c>
      <c r="J1916">
        <v>0</v>
      </c>
      <c r="K1916">
        <v>1291.3854120000001</v>
      </c>
      <c r="L1916">
        <v>0.109306</v>
      </c>
      <c r="M1916">
        <v>0</v>
      </c>
      <c r="N1916">
        <v>0</v>
      </c>
      <c r="O1916">
        <v>11.019332</v>
      </c>
      <c r="P1916">
        <v>2.8830000000000001E-3</v>
      </c>
    </row>
    <row r="1917" spans="1:16" x14ac:dyDescent="0.2">
      <c r="A1917" t="s">
        <v>191</v>
      </c>
      <c r="B1917">
        <v>121</v>
      </c>
      <c r="C1917">
        <v>130</v>
      </c>
      <c r="D1917" t="s">
        <v>208</v>
      </c>
      <c r="G1917">
        <v>9</v>
      </c>
      <c r="H1917">
        <v>1290.6953000000001</v>
      </c>
      <c r="I1917" t="s">
        <v>21</v>
      </c>
      <c r="J1917">
        <v>5.0000000000000001E-3</v>
      </c>
      <c r="K1917">
        <v>1291.630048</v>
      </c>
      <c r="L1917">
        <v>0.113577</v>
      </c>
      <c r="M1917">
        <v>0.24463599999999999</v>
      </c>
      <c r="N1917">
        <v>0.15763099999999999</v>
      </c>
      <c r="O1917">
        <v>10.995473</v>
      </c>
      <c r="P1917">
        <v>2.97E-3</v>
      </c>
    </row>
    <row r="1918" spans="1:16" x14ac:dyDescent="0.2">
      <c r="A1918" t="s">
        <v>191</v>
      </c>
      <c r="B1918">
        <v>121</v>
      </c>
      <c r="C1918">
        <v>130</v>
      </c>
      <c r="D1918" t="s">
        <v>208</v>
      </c>
      <c r="G1918">
        <v>9</v>
      </c>
      <c r="H1918">
        <v>1290.6953000000001</v>
      </c>
      <c r="I1918" t="s">
        <v>21</v>
      </c>
      <c r="J1918">
        <v>0.05</v>
      </c>
      <c r="K1918">
        <v>1291.9117650000001</v>
      </c>
      <c r="L1918">
        <v>5.5957E-2</v>
      </c>
      <c r="M1918">
        <v>0.52635299999999996</v>
      </c>
      <c r="N1918">
        <v>0.122797</v>
      </c>
      <c r="O1918">
        <v>10.997745999999999</v>
      </c>
      <c r="P1918">
        <v>3.0130000000000001E-3</v>
      </c>
    </row>
    <row r="1919" spans="1:16" x14ac:dyDescent="0.2">
      <c r="A1919" t="s">
        <v>191</v>
      </c>
      <c r="B1919">
        <v>121</v>
      </c>
      <c r="C1919">
        <v>130</v>
      </c>
      <c r="D1919" t="s">
        <v>208</v>
      </c>
      <c r="G1919">
        <v>9</v>
      </c>
      <c r="H1919">
        <v>1290.6953000000001</v>
      </c>
      <c r="I1919" t="s">
        <v>21</v>
      </c>
      <c r="J1919">
        <v>0.5</v>
      </c>
      <c r="K1919">
        <v>1291.92913</v>
      </c>
      <c r="L1919">
        <v>4.7462999999999998E-2</v>
      </c>
      <c r="M1919">
        <v>0.54371800000000003</v>
      </c>
      <c r="N1919">
        <v>0.11916599999999999</v>
      </c>
      <c r="O1919">
        <v>11.018368000000001</v>
      </c>
      <c r="P1919">
        <v>7.6400000000000001E-3</v>
      </c>
    </row>
    <row r="1920" spans="1:16" x14ac:dyDescent="0.2">
      <c r="A1920" t="s">
        <v>191</v>
      </c>
      <c r="B1920">
        <v>121</v>
      </c>
      <c r="C1920">
        <v>130</v>
      </c>
      <c r="D1920" t="s">
        <v>208</v>
      </c>
      <c r="G1920">
        <v>9</v>
      </c>
      <c r="H1920">
        <v>1290.6953000000001</v>
      </c>
      <c r="I1920" t="s">
        <v>21</v>
      </c>
      <c r="J1920">
        <v>5</v>
      </c>
      <c r="K1920">
        <v>1291.9468919999999</v>
      </c>
      <c r="L1920">
        <v>3.4784000000000002E-2</v>
      </c>
      <c r="M1920">
        <v>0.56147999999999998</v>
      </c>
      <c r="N1920">
        <v>0.114707</v>
      </c>
      <c r="O1920">
        <v>11.047128000000001</v>
      </c>
      <c r="P1920">
        <v>9.9019999999999993E-3</v>
      </c>
    </row>
    <row r="1921" spans="1:16" x14ac:dyDescent="0.2">
      <c r="A1921" t="s">
        <v>191</v>
      </c>
      <c r="B1921">
        <v>121</v>
      </c>
      <c r="C1921">
        <v>130</v>
      </c>
      <c r="D1921" t="s">
        <v>208</v>
      </c>
      <c r="G1921">
        <v>9</v>
      </c>
      <c r="H1921">
        <v>1290.6953000000001</v>
      </c>
      <c r="I1921" t="s">
        <v>21</v>
      </c>
      <c r="J1921">
        <v>50.000003999999997</v>
      </c>
      <c r="K1921">
        <v>1291.988151</v>
      </c>
      <c r="L1921">
        <v>0.136853</v>
      </c>
      <c r="M1921">
        <v>0.60273900000000002</v>
      </c>
      <c r="N1921">
        <v>0.175147</v>
      </c>
      <c r="O1921">
        <v>11.092547</v>
      </c>
      <c r="P1921">
        <v>9.3889999999999998E-3</v>
      </c>
    </row>
    <row r="1922" spans="1:16" x14ac:dyDescent="0.2">
      <c r="A1922" t="s">
        <v>191</v>
      </c>
      <c r="B1922">
        <v>134</v>
      </c>
      <c r="C1922">
        <v>153</v>
      </c>
      <c r="D1922" t="s">
        <v>209</v>
      </c>
      <c r="G1922">
        <v>19</v>
      </c>
      <c r="H1922">
        <v>2163.0900999999999</v>
      </c>
      <c r="I1922" t="s">
        <v>19</v>
      </c>
      <c r="J1922">
        <v>0</v>
      </c>
      <c r="K1922">
        <v>2164.182393</v>
      </c>
      <c r="L1922">
        <v>2.7688000000000001E-2</v>
      </c>
      <c r="M1922">
        <v>0</v>
      </c>
      <c r="N1922">
        <v>0</v>
      </c>
      <c r="O1922">
        <v>5.0079690000000001</v>
      </c>
      <c r="P1922">
        <v>2.5100000000000001E-3</v>
      </c>
    </row>
    <row r="1923" spans="1:16" x14ac:dyDescent="0.2">
      <c r="A1923" t="s">
        <v>191</v>
      </c>
      <c r="B1923">
        <v>134</v>
      </c>
      <c r="C1923">
        <v>153</v>
      </c>
      <c r="D1923" t="s">
        <v>209</v>
      </c>
      <c r="G1923">
        <v>19</v>
      </c>
      <c r="H1923">
        <v>2163.0900999999999</v>
      </c>
      <c r="I1923" t="s">
        <v>19</v>
      </c>
      <c r="J1923">
        <v>5.0000000000000001E-3</v>
      </c>
      <c r="K1923">
        <v>2164.6704380000001</v>
      </c>
      <c r="L1923">
        <v>0.13852300000000001</v>
      </c>
      <c r="M1923">
        <v>0.48804500000000001</v>
      </c>
      <c r="N1923">
        <v>0.141263</v>
      </c>
      <c r="O1923">
        <v>5.0067779999999997</v>
      </c>
      <c r="P1923">
        <v>7.0309999999999999E-3</v>
      </c>
    </row>
    <row r="1924" spans="1:16" x14ac:dyDescent="0.2">
      <c r="A1924" t="s">
        <v>191</v>
      </c>
      <c r="B1924">
        <v>134</v>
      </c>
      <c r="C1924">
        <v>153</v>
      </c>
      <c r="D1924" t="s">
        <v>209</v>
      </c>
      <c r="G1924">
        <v>19</v>
      </c>
      <c r="H1924">
        <v>2163.0900999999999</v>
      </c>
      <c r="I1924" t="s">
        <v>19</v>
      </c>
      <c r="J1924">
        <v>0.05</v>
      </c>
      <c r="K1924">
        <v>2164.9243200000001</v>
      </c>
      <c r="L1924">
        <v>0.102576</v>
      </c>
      <c r="M1924">
        <v>0.74192599999999997</v>
      </c>
      <c r="N1924">
        <v>0.10624699999999999</v>
      </c>
      <c r="O1924">
        <v>5.0021690000000003</v>
      </c>
      <c r="P1924">
        <v>3.7829999999999999E-3</v>
      </c>
    </row>
    <row r="1925" spans="1:16" x14ac:dyDescent="0.2">
      <c r="A1925" t="s">
        <v>191</v>
      </c>
      <c r="B1925">
        <v>134</v>
      </c>
      <c r="C1925">
        <v>153</v>
      </c>
      <c r="D1925" t="s">
        <v>209</v>
      </c>
      <c r="G1925">
        <v>19</v>
      </c>
      <c r="H1925">
        <v>2163.0900999999999</v>
      </c>
      <c r="I1925" t="s">
        <v>19</v>
      </c>
      <c r="J1925">
        <v>0.5</v>
      </c>
      <c r="K1925">
        <v>2165.2311330000002</v>
      </c>
      <c r="L1925">
        <v>0.12436800000000001</v>
      </c>
      <c r="M1925">
        <v>1.04874</v>
      </c>
      <c r="N1925">
        <v>0.127413</v>
      </c>
      <c r="O1925">
        <v>5.0092460000000001</v>
      </c>
      <c r="P1925">
        <v>4.0619999999999996E-3</v>
      </c>
    </row>
    <row r="1926" spans="1:16" x14ac:dyDescent="0.2">
      <c r="A1926" t="s">
        <v>191</v>
      </c>
      <c r="B1926">
        <v>134</v>
      </c>
      <c r="C1926">
        <v>153</v>
      </c>
      <c r="D1926" t="s">
        <v>209</v>
      </c>
      <c r="G1926">
        <v>19</v>
      </c>
      <c r="H1926">
        <v>2163.0900999999999</v>
      </c>
      <c r="I1926" t="s">
        <v>19</v>
      </c>
      <c r="J1926">
        <v>5</v>
      </c>
      <c r="K1926">
        <v>2165.6091809999998</v>
      </c>
      <c r="L1926">
        <v>9.3595999999999999E-2</v>
      </c>
      <c r="M1926">
        <v>1.4267879999999999</v>
      </c>
      <c r="N1926">
        <v>9.7605999999999998E-2</v>
      </c>
      <c r="O1926">
        <v>5.0089610000000002</v>
      </c>
      <c r="P1926">
        <v>2.6549999999999998E-3</v>
      </c>
    </row>
    <row r="1927" spans="1:16" x14ac:dyDescent="0.2">
      <c r="A1927" t="s">
        <v>191</v>
      </c>
      <c r="B1927">
        <v>134</v>
      </c>
      <c r="C1927">
        <v>153</v>
      </c>
      <c r="D1927" t="s">
        <v>209</v>
      </c>
      <c r="G1927">
        <v>19</v>
      </c>
      <c r="H1927">
        <v>2163.0900999999999</v>
      </c>
      <c r="I1927" t="s">
        <v>19</v>
      </c>
      <c r="J1927">
        <v>50.000003999999997</v>
      </c>
      <c r="K1927">
        <v>2165.7033900000001</v>
      </c>
      <c r="L1927">
        <v>9.0219999999999995E-2</v>
      </c>
      <c r="M1927">
        <v>1.5209969999999999</v>
      </c>
      <c r="N1927">
        <v>9.4372999999999999E-2</v>
      </c>
      <c r="O1927">
        <v>5.0091400000000004</v>
      </c>
      <c r="P1927">
        <v>2.7569999999999999E-3</v>
      </c>
    </row>
    <row r="1928" spans="1:16" x14ac:dyDescent="0.2">
      <c r="A1928" t="s">
        <v>191</v>
      </c>
      <c r="B1928">
        <v>134</v>
      </c>
      <c r="C1928">
        <v>153</v>
      </c>
      <c r="D1928" t="s">
        <v>209</v>
      </c>
      <c r="G1928">
        <v>19</v>
      </c>
      <c r="H1928">
        <v>2163.0900999999999</v>
      </c>
      <c r="I1928" t="s">
        <v>21</v>
      </c>
      <c r="J1928">
        <v>0</v>
      </c>
      <c r="K1928">
        <v>2164.182393</v>
      </c>
      <c r="L1928">
        <v>2.7688000000000001E-2</v>
      </c>
      <c r="M1928">
        <v>0</v>
      </c>
      <c r="N1928">
        <v>0</v>
      </c>
      <c r="O1928">
        <v>5.0079690000000001</v>
      </c>
      <c r="P1928">
        <v>2.5100000000000001E-3</v>
      </c>
    </row>
    <row r="1929" spans="1:16" x14ac:dyDescent="0.2">
      <c r="A1929" t="s">
        <v>191</v>
      </c>
      <c r="B1929">
        <v>134</v>
      </c>
      <c r="C1929">
        <v>153</v>
      </c>
      <c r="D1929" t="s">
        <v>209</v>
      </c>
      <c r="G1929">
        <v>19</v>
      </c>
      <c r="H1929">
        <v>2163.0900999999999</v>
      </c>
      <c r="I1929" t="s">
        <v>21</v>
      </c>
      <c r="J1929">
        <v>5.0000000000000001E-3</v>
      </c>
      <c r="K1929">
        <v>2164.6540300000001</v>
      </c>
      <c r="L1929">
        <v>7.5691999999999995E-2</v>
      </c>
      <c r="M1929">
        <v>0.47163699999999997</v>
      </c>
      <c r="N1929">
        <v>8.0597000000000002E-2</v>
      </c>
      <c r="O1929">
        <v>5.0093310000000004</v>
      </c>
      <c r="P1929">
        <v>2.911E-3</v>
      </c>
    </row>
    <row r="1930" spans="1:16" x14ac:dyDescent="0.2">
      <c r="A1930" t="s">
        <v>191</v>
      </c>
      <c r="B1930">
        <v>134</v>
      </c>
      <c r="C1930">
        <v>153</v>
      </c>
      <c r="D1930" t="s">
        <v>209</v>
      </c>
      <c r="G1930">
        <v>19</v>
      </c>
      <c r="H1930">
        <v>2163.0900999999999</v>
      </c>
      <c r="I1930" t="s">
        <v>21</v>
      </c>
      <c r="J1930">
        <v>0.05</v>
      </c>
      <c r="K1930">
        <v>2164.94047</v>
      </c>
      <c r="L1930">
        <v>6.8385000000000001E-2</v>
      </c>
      <c r="M1930">
        <v>0.758077</v>
      </c>
      <c r="N1930">
        <v>7.3777999999999996E-2</v>
      </c>
      <c r="O1930">
        <v>5.0160739999999997</v>
      </c>
      <c r="P1930">
        <v>2.9320000000000001E-3</v>
      </c>
    </row>
    <row r="1931" spans="1:16" x14ac:dyDescent="0.2">
      <c r="A1931" t="s">
        <v>191</v>
      </c>
      <c r="B1931">
        <v>134</v>
      </c>
      <c r="C1931">
        <v>153</v>
      </c>
      <c r="D1931" t="s">
        <v>209</v>
      </c>
      <c r="G1931">
        <v>19</v>
      </c>
      <c r="H1931">
        <v>2163.0900999999999</v>
      </c>
      <c r="I1931" t="s">
        <v>21</v>
      </c>
      <c r="J1931">
        <v>0.5</v>
      </c>
      <c r="K1931">
        <v>2165.2711119999999</v>
      </c>
      <c r="L1931">
        <v>8.3376000000000006E-2</v>
      </c>
      <c r="M1931">
        <v>1.088719</v>
      </c>
      <c r="N1931">
        <v>8.7853000000000001E-2</v>
      </c>
      <c r="O1931">
        <v>5.0072460000000003</v>
      </c>
      <c r="P1931">
        <v>2.8730000000000001E-3</v>
      </c>
    </row>
    <row r="1932" spans="1:16" x14ac:dyDescent="0.2">
      <c r="A1932" t="s">
        <v>191</v>
      </c>
      <c r="B1932">
        <v>134</v>
      </c>
      <c r="C1932">
        <v>153</v>
      </c>
      <c r="D1932" t="s">
        <v>209</v>
      </c>
      <c r="G1932">
        <v>19</v>
      </c>
      <c r="H1932">
        <v>2163.0900999999999</v>
      </c>
      <c r="I1932" t="s">
        <v>21</v>
      </c>
      <c r="J1932">
        <v>5</v>
      </c>
      <c r="K1932">
        <v>2165.6195750000002</v>
      </c>
      <c r="L1932">
        <v>0.12309299999999999</v>
      </c>
      <c r="M1932">
        <v>1.437182</v>
      </c>
      <c r="N1932">
        <v>0.126169</v>
      </c>
      <c r="O1932">
        <v>5.0121469999999997</v>
      </c>
      <c r="P1932">
        <v>6.2379999999999996E-3</v>
      </c>
    </row>
    <row r="1933" spans="1:16" x14ac:dyDescent="0.2">
      <c r="A1933" t="s">
        <v>191</v>
      </c>
      <c r="B1933">
        <v>134</v>
      </c>
      <c r="C1933">
        <v>153</v>
      </c>
      <c r="D1933" t="s">
        <v>209</v>
      </c>
      <c r="G1933">
        <v>19</v>
      </c>
      <c r="H1933">
        <v>2163.0900999999999</v>
      </c>
      <c r="I1933" t="s">
        <v>21</v>
      </c>
      <c r="J1933">
        <v>50.000003999999997</v>
      </c>
      <c r="K1933">
        <v>2165.7910539999998</v>
      </c>
      <c r="L1933">
        <v>5.7791000000000002E-2</v>
      </c>
      <c r="M1933">
        <v>1.6086609999999999</v>
      </c>
      <c r="N1933">
        <v>6.4082E-2</v>
      </c>
      <c r="O1933">
        <v>5.0083460000000004</v>
      </c>
      <c r="P1933">
        <v>3.4719999999999998E-3</v>
      </c>
    </row>
    <row r="1934" spans="1:16" x14ac:dyDescent="0.2">
      <c r="A1934" t="s">
        <v>191</v>
      </c>
      <c r="B1934">
        <v>134</v>
      </c>
      <c r="C1934">
        <v>154</v>
      </c>
      <c r="D1934" t="s">
        <v>210</v>
      </c>
      <c r="G1934">
        <v>20</v>
      </c>
      <c r="H1934">
        <v>2262.1585</v>
      </c>
      <c r="I1934" t="s">
        <v>19</v>
      </c>
      <c r="J1934">
        <v>0</v>
      </c>
      <c r="K1934">
        <v>2263.4898389999998</v>
      </c>
      <c r="L1934">
        <v>0.100079</v>
      </c>
      <c r="M1934">
        <v>0</v>
      </c>
      <c r="N1934">
        <v>0</v>
      </c>
      <c r="O1934">
        <v>5.533652</v>
      </c>
      <c r="P1934">
        <v>3.5330000000000001E-3</v>
      </c>
    </row>
    <row r="1935" spans="1:16" x14ac:dyDescent="0.2">
      <c r="A1935" t="s">
        <v>191</v>
      </c>
      <c r="B1935">
        <v>134</v>
      </c>
      <c r="C1935">
        <v>154</v>
      </c>
      <c r="D1935" t="s">
        <v>210</v>
      </c>
      <c r="G1935">
        <v>20</v>
      </c>
      <c r="H1935">
        <v>2262.1585</v>
      </c>
      <c r="I1935" t="s">
        <v>19</v>
      </c>
      <c r="J1935">
        <v>5.0000000000000001E-3</v>
      </c>
      <c r="K1935">
        <v>2263.7382130000001</v>
      </c>
      <c r="L1935">
        <v>0.123253</v>
      </c>
      <c r="M1935">
        <v>0.24837400000000001</v>
      </c>
      <c r="N1935">
        <v>0.15876699999999999</v>
      </c>
      <c r="O1935">
        <v>5.5252860000000004</v>
      </c>
      <c r="P1935">
        <v>4.457E-3</v>
      </c>
    </row>
    <row r="1936" spans="1:16" x14ac:dyDescent="0.2">
      <c r="A1936" t="s">
        <v>191</v>
      </c>
      <c r="B1936">
        <v>134</v>
      </c>
      <c r="C1936">
        <v>154</v>
      </c>
      <c r="D1936" t="s">
        <v>210</v>
      </c>
      <c r="G1936">
        <v>20</v>
      </c>
      <c r="H1936">
        <v>2262.1585</v>
      </c>
      <c r="I1936" t="s">
        <v>19</v>
      </c>
      <c r="J1936">
        <v>0.05</v>
      </c>
      <c r="K1936">
        <v>2264.034803</v>
      </c>
      <c r="L1936">
        <v>9.2717999999999995E-2</v>
      </c>
      <c r="M1936">
        <v>0.544964</v>
      </c>
      <c r="N1936">
        <v>0.13642699999999999</v>
      </c>
      <c r="O1936">
        <v>5.5281099999999999</v>
      </c>
      <c r="P1936">
        <v>4.4359999999999998E-3</v>
      </c>
    </row>
    <row r="1937" spans="1:16" x14ac:dyDescent="0.2">
      <c r="A1937" t="s">
        <v>191</v>
      </c>
      <c r="B1937">
        <v>134</v>
      </c>
      <c r="C1937">
        <v>154</v>
      </c>
      <c r="D1937" t="s">
        <v>210</v>
      </c>
      <c r="G1937">
        <v>20</v>
      </c>
      <c r="H1937">
        <v>2262.1585</v>
      </c>
      <c r="I1937" t="s">
        <v>19</v>
      </c>
      <c r="J1937">
        <v>0.5</v>
      </c>
      <c r="K1937">
        <v>2264.345871</v>
      </c>
      <c r="L1937">
        <v>0.12493799999999999</v>
      </c>
      <c r="M1937">
        <v>0.85603300000000004</v>
      </c>
      <c r="N1937">
        <v>0.160079</v>
      </c>
      <c r="O1937">
        <v>5.537242</v>
      </c>
      <c r="P1937">
        <v>6.5529999999999998E-3</v>
      </c>
    </row>
    <row r="1938" spans="1:16" x14ac:dyDescent="0.2">
      <c r="A1938" t="s">
        <v>191</v>
      </c>
      <c r="B1938">
        <v>134</v>
      </c>
      <c r="C1938">
        <v>154</v>
      </c>
      <c r="D1938" t="s">
        <v>210</v>
      </c>
      <c r="G1938">
        <v>20</v>
      </c>
      <c r="H1938">
        <v>2262.1585</v>
      </c>
      <c r="I1938" t="s">
        <v>19</v>
      </c>
      <c r="J1938">
        <v>5</v>
      </c>
      <c r="K1938">
        <v>2264.8762790000001</v>
      </c>
      <c r="L1938">
        <v>7.9065999999999997E-2</v>
      </c>
      <c r="M1938">
        <v>1.386441</v>
      </c>
      <c r="N1938">
        <v>0.12754299999999999</v>
      </c>
      <c r="O1938">
        <v>5.5379040000000002</v>
      </c>
      <c r="P1938">
        <v>4.1619999999999999E-3</v>
      </c>
    </row>
    <row r="1939" spans="1:16" x14ac:dyDescent="0.2">
      <c r="A1939" t="s">
        <v>191</v>
      </c>
      <c r="B1939">
        <v>134</v>
      </c>
      <c r="C1939">
        <v>154</v>
      </c>
      <c r="D1939" t="s">
        <v>210</v>
      </c>
      <c r="G1939">
        <v>20</v>
      </c>
      <c r="H1939">
        <v>2262.1585</v>
      </c>
      <c r="I1939" t="s">
        <v>19</v>
      </c>
      <c r="J1939">
        <v>50.000003999999997</v>
      </c>
      <c r="K1939">
        <v>2265.053277</v>
      </c>
      <c r="L1939">
        <v>0.119035</v>
      </c>
      <c r="M1939">
        <v>1.563439</v>
      </c>
      <c r="N1939">
        <v>0.15551599999999999</v>
      </c>
      <c r="O1939">
        <v>5.545642</v>
      </c>
      <c r="P1939">
        <v>4.1980000000000003E-3</v>
      </c>
    </row>
    <row r="1940" spans="1:16" x14ac:dyDescent="0.2">
      <c r="A1940" t="s">
        <v>191</v>
      </c>
      <c r="B1940">
        <v>134</v>
      </c>
      <c r="C1940">
        <v>154</v>
      </c>
      <c r="D1940" t="s">
        <v>210</v>
      </c>
      <c r="G1940">
        <v>20</v>
      </c>
      <c r="H1940">
        <v>2262.1585</v>
      </c>
      <c r="I1940" t="s">
        <v>21</v>
      </c>
      <c r="J1940">
        <v>0</v>
      </c>
      <c r="K1940">
        <v>2263.4898389999998</v>
      </c>
      <c r="L1940">
        <v>0.100079</v>
      </c>
      <c r="M1940">
        <v>0</v>
      </c>
      <c r="N1940">
        <v>0</v>
      </c>
      <c r="O1940">
        <v>5.533652</v>
      </c>
      <c r="P1940">
        <v>3.5330000000000001E-3</v>
      </c>
    </row>
    <row r="1941" spans="1:16" x14ac:dyDescent="0.2">
      <c r="A1941" t="s">
        <v>191</v>
      </c>
      <c r="B1941">
        <v>134</v>
      </c>
      <c r="C1941">
        <v>154</v>
      </c>
      <c r="D1941" t="s">
        <v>210</v>
      </c>
      <c r="G1941">
        <v>20</v>
      </c>
      <c r="H1941">
        <v>2262.1585</v>
      </c>
      <c r="I1941" t="s">
        <v>21</v>
      </c>
      <c r="J1941">
        <v>5.0000000000000001E-3</v>
      </c>
      <c r="K1941">
        <v>2263.8621370000001</v>
      </c>
      <c r="L1941">
        <v>9.9560999999999997E-2</v>
      </c>
      <c r="M1941">
        <v>0.37229899999999999</v>
      </c>
      <c r="N1941">
        <v>0.14116699999999999</v>
      </c>
      <c r="O1941">
        <v>5.5357669999999999</v>
      </c>
      <c r="P1941">
        <v>2.9350000000000001E-3</v>
      </c>
    </row>
    <row r="1942" spans="1:16" x14ac:dyDescent="0.2">
      <c r="A1942" t="s">
        <v>191</v>
      </c>
      <c r="B1942">
        <v>134</v>
      </c>
      <c r="C1942">
        <v>154</v>
      </c>
      <c r="D1942" t="s">
        <v>210</v>
      </c>
      <c r="G1942">
        <v>20</v>
      </c>
      <c r="H1942">
        <v>2262.1585</v>
      </c>
      <c r="I1942" t="s">
        <v>21</v>
      </c>
      <c r="J1942">
        <v>0.05</v>
      </c>
      <c r="K1942">
        <v>2264.0778989999999</v>
      </c>
      <c r="L1942">
        <v>0.10431799999999999</v>
      </c>
      <c r="M1942">
        <v>0.58806099999999994</v>
      </c>
      <c r="N1942">
        <v>0.144561</v>
      </c>
      <c r="O1942">
        <v>5.541112</v>
      </c>
      <c r="P1942">
        <v>5.5719999999999997E-3</v>
      </c>
    </row>
    <row r="1943" spans="1:16" x14ac:dyDescent="0.2">
      <c r="A1943" t="s">
        <v>191</v>
      </c>
      <c r="B1943">
        <v>134</v>
      </c>
      <c r="C1943">
        <v>154</v>
      </c>
      <c r="D1943" t="s">
        <v>210</v>
      </c>
      <c r="G1943">
        <v>20</v>
      </c>
      <c r="H1943">
        <v>2262.1585</v>
      </c>
      <c r="I1943" t="s">
        <v>21</v>
      </c>
      <c r="J1943">
        <v>0.5</v>
      </c>
      <c r="K1943">
        <v>2264.4891170000001</v>
      </c>
      <c r="L1943">
        <v>7.1897000000000003E-2</v>
      </c>
      <c r="M1943">
        <v>0.99927900000000003</v>
      </c>
      <c r="N1943">
        <v>0.123227</v>
      </c>
      <c r="O1943">
        <v>5.5400390000000002</v>
      </c>
      <c r="P1943">
        <v>7.6550000000000003E-3</v>
      </c>
    </row>
    <row r="1944" spans="1:16" x14ac:dyDescent="0.2">
      <c r="A1944" t="s">
        <v>191</v>
      </c>
      <c r="B1944">
        <v>134</v>
      </c>
      <c r="C1944">
        <v>154</v>
      </c>
      <c r="D1944" t="s">
        <v>210</v>
      </c>
      <c r="G1944">
        <v>20</v>
      </c>
      <c r="H1944">
        <v>2262.1585</v>
      </c>
      <c r="I1944" t="s">
        <v>21</v>
      </c>
      <c r="J1944">
        <v>5</v>
      </c>
      <c r="K1944">
        <v>2264.8695659999998</v>
      </c>
      <c r="L1944">
        <v>0.100506</v>
      </c>
      <c r="M1944">
        <v>1.3797269999999999</v>
      </c>
      <c r="N1944">
        <v>0.14183499999999999</v>
      </c>
      <c r="O1944">
        <v>5.5486449999999996</v>
      </c>
      <c r="P1944">
        <v>5.4180000000000001E-3</v>
      </c>
    </row>
    <row r="1945" spans="1:16" x14ac:dyDescent="0.2">
      <c r="A1945" t="s">
        <v>191</v>
      </c>
      <c r="B1945">
        <v>134</v>
      </c>
      <c r="C1945">
        <v>154</v>
      </c>
      <c r="D1945" t="s">
        <v>210</v>
      </c>
      <c r="G1945">
        <v>20</v>
      </c>
      <c r="H1945">
        <v>2262.1585</v>
      </c>
      <c r="I1945" t="s">
        <v>21</v>
      </c>
      <c r="J1945">
        <v>50.000003999999997</v>
      </c>
      <c r="K1945">
        <v>2265.0634380000001</v>
      </c>
      <c r="L1945">
        <v>6.9185999999999998E-2</v>
      </c>
      <c r="M1945">
        <v>1.573599</v>
      </c>
      <c r="N1945">
        <v>0.121665</v>
      </c>
      <c r="O1945">
        <v>5.552289</v>
      </c>
      <c r="P1945">
        <v>4.0670000000000003E-3</v>
      </c>
    </row>
    <row r="1946" spans="1:16" x14ac:dyDescent="0.2">
      <c r="A1946" t="s">
        <v>191</v>
      </c>
      <c r="B1946">
        <v>136</v>
      </c>
      <c r="C1946">
        <v>155</v>
      </c>
      <c r="D1946" t="s">
        <v>211</v>
      </c>
      <c r="G1946">
        <v>19</v>
      </c>
      <c r="H1946">
        <v>2221.1142</v>
      </c>
      <c r="I1946" t="s">
        <v>19</v>
      </c>
      <c r="J1946">
        <v>0</v>
      </c>
      <c r="K1946">
        <v>2222.3772090000002</v>
      </c>
      <c r="L1946">
        <v>0.18232699999999999</v>
      </c>
      <c r="M1946">
        <v>0</v>
      </c>
      <c r="N1946">
        <v>0</v>
      </c>
      <c r="O1946">
        <v>5.9109530000000001</v>
      </c>
      <c r="P1946">
        <v>2.8479999999999998E-3</v>
      </c>
    </row>
    <row r="1947" spans="1:16" x14ac:dyDescent="0.2">
      <c r="A1947" t="s">
        <v>191</v>
      </c>
      <c r="B1947">
        <v>136</v>
      </c>
      <c r="C1947">
        <v>155</v>
      </c>
      <c r="D1947" t="s">
        <v>211</v>
      </c>
      <c r="G1947">
        <v>19</v>
      </c>
      <c r="H1947">
        <v>2221.1142</v>
      </c>
      <c r="I1947" t="s">
        <v>19</v>
      </c>
      <c r="J1947">
        <v>5.0000000000000001E-3</v>
      </c>
      <c r="K1947">
        <v>2222.7287630000001</v>
      </c>
      <c r="L1947">
        <v>9.1073000000000001E-2</v>
      </c>
      <c r="M1947">
        <v>0.35155399999999998</v>
      </c>
      <c r="N1947">
        <v>0.20380799999999999</v>
      </c>
      <c r="O1947">
        <v>5.8843370000000004</v>
      </c>
      <c r="P1947">
        <v>8.9269999999999992E-3</v>
      </c>
    </row>
    <row r="1948" spans="1:16" x14ac:dyDescent="0.2">
      <c r="A1948" t="s">
        <v>191</v>
      </c>
      <c r="B1948">
        <v>136</v>
      </c>
      <c r="C1948">
        <v>155</v>
      </c>
      <c r="D1948" t="s">
        <v>211</v>
      </c>
      <c r="G1948">
        <v>19</v>
      </c>
      <c r="H1948">
        <v>2221.1142</v>
      </c>
      <c r="I1948" t="s">
        <v>19</v>
      </c>
      <c r="J1948">
        <v>0.05</v>
      </c>
      <c r="K1948">
        <v>2222.9996120000001</v>
      </c>
      <c r="L1948">
        <v>7.8478000000000006E-2</v>
      </c>
      <c r="M1948">
        <v>0.62240300000000004</v>
      </c>
      <c r="N1948">
        <v>0.19850000000000001</v>
      </c>
      <c r="O1948">
        <v>5.8899559999999997</v>
      </c>
      <c r="P1948">
        <v>4.0509999999999999E-3</v>
      </c>
    </row>
    <row r="1949" spans="1:16" x14ac:dyDescent="0.2">
      <c r="A1949" t="s">
        <v>191</v>
      </c>
      <c r="B1949">
        <v>136</v>
      </c>
      <c r="C1949">
        <v>155</v>
      </c>
      <c r="D1949" t="s">
        <v>211</v>
      </c>
      <c r="G1949">
        <v>19</v>
      </c>
      <c r="H1949">
        <v>2221.1142</v>
      </c>
      <c r="I1949" t="s">
        <v>19</v>
      </c>
      <c r="J1949">
        <v>0.5</v>
      </c>
      <c r="K1949">
        <v>2223.2770820000001</v>
      </c>
      <c r="L1949">
        <v>0.11343300000000001</v>
      </c>
      <c r="M1949">
        <v>0.89987300000000003</v>
      </c>
      <c r="N1949">
        <v>0.21473300000000001</v>
      </c>
      <c r="O1949">
        <v>5.9056150000000001</v>
      </c>
      <c r="P1949">
        <v>4.6080000000000001E-3</v>
      </c>
    </row>
    <row r="1950" spans="1:16" x14ac:dyDescent="0.2">
      <c r="A1950" t="s">
        <v>191</v>
      </c>
      <c r="B1950">
        <v>136</v>
      </c>
      <c r="C1950">
        <v>155</v>
      </c>
      <c r="D1950" t="s">
        <v>211</v>
      </c>
      <c r="G1950">
        <v>19</v>
      </c>
      <c r="H1950">
        <v>2221.1142</v>
      </c>
      <c r="I1950" t="s">
        <v>19</v>
      </c>
      <c r="J1950">
        <v>5</v>
      </c>
      <c r="K1950">
        <v>2223.7430639999998</v>
      </c>
      <c r="L1950">
        <v>7.5582999999999997E-2</v>
      </c>
      <c r="M1950">
        <v>1.365855</v>
      </c>
      <c r="N1950">
        <v>0.19737299999999999</v>
      </c>
      <c r="O1950">
        <v>5.9169280000000004</v>
      </c>
      <c r="P1950">
        <v>5.1399999999999996E-3</v>
      </c>
    </row>
    <row r="1951" spans="1:16" x14ac:dyDescent="0.2">
      <c r="A1951" t="s">
        <v>191</v>
      </c>
      <c r="B1951">
        <v>136</v>
      </c>
      <c r="C1951">
        <v>155</v>
      </c>
      <c r="D1951" t="s">
        <v>211</v>
      </c>
      <c r="G1951">
        <v>19</v>
      </c>
      <c r="H1951">
        <v>2221.1142</v>
      </c>
      <c r="I1951" t="s">
        <v>19</v>
      </c>
      <c r="J1951">
        <v>50.000003999999997</v>
      </c>
      <c r="K1951">
        <v>2223.7871150000001</v>
      </c>
      <c r="L1951">
        <v>0.116651</v>
      </c>
      <c r="M1951">
        <v>1.4099060000000001</v>
      </c>
      <c r="N1951">
        <v>0.21645</v>
      </c>
      <c r="O1951">
        <v>5.9353749999999996</v>
      </c>
      <c r="P1951">
        <v>4.633E-3</v>
      </c>
    </row>
    <row r="1952" spans="1:16" x14ac:dyDescent="0.2">
      <c r="A1952" t="s">
        <v>191</v>
      </c>
      <c r="B1952">
        <v>136</v>
      </c>
      <c r="C1952">
        <v>155</v>
      </c>
      <c r="D1952" t="s">
        <v>211</v>
      </c>
      <c r="G1952">
        <v>19</v>
      </c>
      <c r="H1952">
        <v>2221.1142</v>
      </c>
      <c r="I1952" t="s">
        <v>21</v>
      </c>
      <c r="J1952">
        <v>0</v>
      </c>
      <c r="K1952">
        <v>2222.3772090000002</v>
      </c>
      <c r="L1952">
        <v>0.18232699999999999</v>
      </c>
      <c r="M1952">
        <v>0</v>
      </c>
      <c r="N1952">
        <v>0</v>
      </c>
      <c r="O1952">
        <v>5.9109530000000001</v>
      </c>
      <c r="P1952">
        <v>2.8479999999999998E-3</v>
      </c>
    </row>
    <row r="1953" spans="1:16" x14ac:dyDescent="0.2">
      <c r="A1953" t="s">
        <v>191</v>
      </c>
      <c r="B1953">
        <v>136</v>
      </c>
      <c r="C1953">
        <v>155</v>
      </c>
      <c r="D1953" t="s">
        <v>211</v>
      </c>
      <c r="G1953">
        <v>19</v>
      </c>
      <c r="H1953">
        <v>2221.1142</v>
      </c>
      <c r="I1953" t="s">
        <v>21</v>
      </c>
      <c r="J1953">
        <v>5.0000000000000001E-3</v>
      </c>
      <c r="K1953">
        <v>2222.9040289999998</v>
      </c>
      <c r="L1953">
        <v>9.5490000000000005E-2</v>
      </c>
      <c r="M1953">
        <v>0.52681999999999995</v>
      </c>
      <c r="N1953">
        <v>0.205819</v>
      </c>
      <c r="O1953">
        <v>5.899267</v>
      </c>
      <c r="P1953">
        <v>1.0956E-2</v>
      </c>
    </row>
    <row r="1954" spans="1:16" x14ac:dyDescent="0.2">
      <c r="A1954" t="s">
        <v>191</v>
      </c>
      <c r="B1954">
        <v>136</v>
      </c>
      <c r="C1954">
        <v>155</v>
      </c>
      <c r="D1954" t="s">
        <v>211</v>
      </c>
      <c r="G1954">
        <v>19</v>
      </c>
      <c r="H1954">
        <v>2221.1142</v>
      </c>
      <c r="I1954" t="s">
        <v>21</v>
      </c>
      <c r="J1954">
        <v>0.05</v>
      </c>
      <c r="K1954">
        <v>2222.9875120000002</v>
      </c>
      <c r="L1954">
        <v>0.11457100000000001</v>
      </c>
      <c r="M1954">
        <v>0.61030300000000004</v>
      </c>
      <c r="N1954">
        <v>0.215337</v>
      </c>
      <c r="O1954">
        <v>5.9073039999999999</v>
      </c>
      <c r="P1954">
        <v>3.4989999999999999E-3</v>
      </c>
    </row>
    <row r="1955" spans="1:16" x14ac:dyDescent="0.2">
      <c r="A1955" t="s">
        <v>191</v>
      </c>
      <c r="B1955">
        <v>136</v>
      </c>
      <c r="C1955">
        <v>155</v>
      </c>
      <c r="D1955" t="s">
        <v>211</v>
      </c>
      <c r="G1955">
        <v>19</v>
      </c>
      <c r="H1955">
        <v>2221.1142</v>
      </c>
      <c r="I1955" t="s">
        <v>21</v>
      </c>
      <c r="J1955">
        <v>0.5</v>
      </c>
      <c r="K1955">
        <v>2223.374648</v>
      </c>
      <c r="L1955">
        <v>3.8942999999999998E-2</v>
      </c>
      <c r="M1955">
        <v>0.99743899999999996</v>
      </c>
      <c r="N1955">
        <v>0.18643999999999999</v>
      </c>
      <c r="O1955">
        <v>5.9141969999999997</v>
      </c>
      <c r="P1955">
        <v>1.0743000000000001E-2</v>
      </c>
    </row>
    <row r="1956" spans="1:16" x14ac:dyDescent="0.2">
      <c r="A1956" t="s">
        <v>191</v>
      </c>
      <c r="B1956">
        <v>136</v>
      </c>
      <c r="C1956">
        <v>155</v>
      </c>
      <c r="D1956" t="s">
        <v>211</v>
      </c>
      <c r="G1956">
        <v>19</v>
      </c>
      <c r="H1956">
        <v>2221.1142</v>
      </c>
      <c r="I1956" t="s">
        <v>21</v>
      </c>
      <c r="J1956">
        <v>5</v>
      </c>
      <c r="K1956">
        <v>2223.7750780000001</v>
      </c>
      <c r="L1956">
        <v>0.10262300000000001</v>
      </c>
      <c r="M1956">
        <v>1.397869</v>
      </c>
      <c r="N1956">
        <v>0.20922399999999999</v>
      </c>
      <c r="O1956">
        <v>5.9307540000000003</v>
      </c>
      <c r="P1956">
        <v>6.3140000000000002E-3</v>
      </c>
    </row>
    <row r="1957" spans="1:16" x14ac:dyDescent="0.2">
      <c r="A1957" t="s">
        <v>191</v>
      </c>
      <c r="B1957">
        <v>136</v>
      </c>
      <c r="C1957">
        <v>155</v>
      </c>
      <c r="D1957" t="s">
        <v>211</v>
      </c>
      <c r="G1957">
        <v>19</v>
      </c>
      <c r="H1957">
        <v>2221.1142</v>
      </c>
      <c r="I1957" t="s">
        <v>21</v>
      </c>
      <c r="J1957">
        <v>50.000003999999997</v>
      </c>
      <c r="K1957">
        <v>2223.8745899999999</v>
      </c>
      <c r="L1957">
        <v>0.104032</v>
      </c>
      <c r="M1957">
        <v>1.4973810000000001</v>
      </c>
      <c r="N1957">
        <v>0.20991899999999999</v>
      </c>
      <c r="O1957">
        <v>5.9449009999999998</v>
      </c>
      <c r="P1957">
        <v>7.0629999999999998E-3</v>
      </c>
    </row>
    <row r="1958" spans="1:16" x14ac:dyDescent="0.2">
      <c r="A1958" t="s">
        <v>191</v>
      </c>
      <c r="B1958">
        <v>148</v>
      </c>
      <c r="C1958">
        <v>175</v>
      </c>
      <c r="D1958" t="s">
        <v>212</v>
      </c>
      <c r="G1958">
        <v>26</v>
      </c>
      <c r="H1958">
        <v>3318.6754999999998</v>
      </c>
      <c r="I1958" t="s">
        <v>19</v>
      </c>
      <c r="J1958">
        <v>0</v>
      </c>
      <c r="K1958">
        <v>3320.8382120000001</v>
      </c>
      <c r="L1958">
        <v>0</v>
      </c>
      <c r="M1958">
        <v>0</v>
      </c>
      <c r="N1958">
        <v>0</v>
      </c>
      <c r="O1958">
        <v>17.434934999999999</v>
      </c>
      <c r="P1958">
        <v>0</v>
      </c>
    </row>
    <row r="1959" spans="1:16" x14ac:dyDescent="0.2">
      <c r="A1959" t="s">
        <v>191</v>
      </c>
      <c r="B1959">
        <v>148</v>
      </c>
      <c r="C1959">
        <v>175</v>
      </c>
      <c r="D1959" t="s">
        <v>212</v>
      </c>
      <c r="G1959">
        <v>26</v>
      </c>
      <c r="H1959">
        <v>3318.6754999999998</v>
      </c>
      <c r="I1959" t="s">
        <v>19</v>
      </c>
      <c r="J1959">
        <v>5.0000000000000001E-3</v>
      </c>
      <c r="K1959">
        <v>3324.993978</v>
      </c>
      <c r="L1959">
        <v>0.71117399999999997</v>
      </c>
      <c r="M1959">
        <v>4.1557659999999998</v>
      </c>
      <c r="N1959">
        <v>0.71117399999999997</v>
      </c>
      <c r="O1959">
        <v>17.397686</v>
      </c>
      <c r="P1959">
        <v>3.5180000000000003E-2</v>
      </c>
    </row>
    <row r="1960" spans="1:16" x14ac:dyDescent="0.2">
      <c r="A1960" t="s">
        <v>191</v>
      </c>
      <c r="B1960">
        <v>148</v>
      </c>
      <c r="C1960">
        <v>175</v>
      </c>
      <c r="D1960" t="s">
        <v>212</v>
      </c>
      <c r="G1960">
        <v>26</v>
      </c>
      <c r="H1960">
        <v>3318.6754999999998</v>
      </c>
      <c r="I1960" t="s">
        <v>19</v>
      </c>
      <c r="J1960">
        <v>0.05</v>
      </c>
      <c r="K1960">
        <v>3326.1770069999998</v>
      </c>
      <c r="L1960">
        <v>0.19417100000000001</v>
      </c>
      <c r="M1960">
        <v>5.3387960000000003</v>
      </c>
      <c r="N1960">
        <v>0.19417100000000001</v>
      </c>
      <c r="O1960">
        <v>17.403835000000001</v>
      </c>
      <c r="P1960">
        <v>4.7903000000000001E-2</v>
      </c>
    </row>
    <row r="1961" spans="1:16" x14ac:dyDescent="0.2">
      <c r="A1961" t="s">
        <v>191</v>
      </c>
      <c r="B1961">
        <v>148</v>
      </c>
      <c r="C1961">
        <v>175</v>
      </c>
      <c r="D1961" t="s">
        <v>212</v>
      </c>
      <c r="G1961">
        <v>26</v>
      </c>
      <c r="H1961">
        <v>3318.6754999999998</v>
      </c>
      <c r="I1961" t="s">
        <v>19</v>
      </c>
      <c r="J1961">
        <v>0.5</v>
      </c>
      <c r="K1961">
        <v>3326.74566</v>
      </c>
      <c r="L1961">
        <v>0.41804999999999998</v>
      </c>
      <c r="M1961">
        <v>5.9074479999999996</v>
      </c>
      <c r="N1961">
        <v>0.41804999999999998</v>
      </c>
      <c r="O1961">
        <v>17.404495000000001</v>
      </c>
      <c r="P1961">
        <v>5.2882999999999999E-2</v>
      </c>
    </row>
    <row r="1962" spans="1:16" x14ac:dyDescent="0.2">
      <c r="A1962" t="s">
        <v>191</v>
      </c>
      <c r="B1962">
        <v>148</v>
      </c>
      <c r="C1962">
        <v>175</v>
      </c>
      <c r="D1962" t="s">
        <v>212</v>
      </c>
      <c r="G1962">
        <v>26</v>
      </c>
      <c r="H1962">
        <v>3318.6754999999998</v>
      </c>
      <c r="I1962" t="s">
        <v>19</v>
      </c>
      <c r="J1962">
        <v>5</v>
      </c>
      <c r="K1962">
        <v>3328.342083</v>
      </c>
      <c r="L1962">
        <v>0.29386499999999999</v>
      </c>
      <c r="M1962">
        <v>7.5038710000000002</v>
      </c>
      <c r="N1962">
        <v>0.29386499999999999</v>
      </c>
      <c r="O1962">
        <v>17.338771999999999</v>
      </c>
      <c r="P1962">
        <v>4.3059E-2</v>
      </c>
    </row>
    <row r="1963" spans="1:16" x14ac:dyDescent="0.2">
      <c r="A1963" t="s">
        <v>191</v>
      </c>
      <c r="B1963">
        <v>148</v>
      </c>
      <c r="C1963">
        <v>175</v>
      </c>
      <c r="D1963" t="s">
        <v>212</v>
      </c>
      <c r="G1963">
        <v>26</v>
      </c>
      <c r="H1963">
        <v>3318.6754999999998</v>
      </c>
      <c r="I1963" t="s">
        <v>19</v>
      </c>
      <c r="J1963">
        <v>50.000003999999997</v>
      </c>
      <c r="K1963">
        <v>3329.0200749999999</v>
      </c>
      <c r="L1963">
        <v>0.1593</v>
      </c>
      <c r="M1963">
        <v>8.1818629999999999</v>
      </c>
      <c r="N1963">
        <v>0.1593</v>
      </c>
      <c r="O1963">
        <v>17.411978000000001</v>
      </c>
      <c r="P1963">
        <v>2.8492E-2</v>
      </c>
    </row>
    <row r="1964" spans="1:16" x14ac:dyDescent="0.2">
      <c r="A1964" t="s">
        <v>191</v>
      </c>
      <c r="B1964">
        <v>148</v>
      </c>
      <c r="C1964">
        <v>175</v>
      </c>
      <c r="D1964" t="s">
        <v>212</v>
      </c>
      <c r="G1964">
        <v>26</v>
      </c>
      <c r="H1964">
        <v>3318.6754999999998</v>
      </c>
      <c r="I1964" t="s">
        <v>21</v>
      </c>
      <c r="J1964">
        <v>0</v>
      </c>
      <c r="K1964">
        <v>3320.8382120000001</v>
      </c>
      <c r="L1964">
        <v>0</v>
      </c>
      <c r="M1964">
        <v>0</v>
      </c>
      <c r="N1964">
        <v>0</v>
      </c>
      <c r="O1964">
        <v>17.434934999999999</v>
      </c>
      <c r="P1964">
        <v>0</v>
      </c>
    </row>
    <row r="1965" spans="1:16" x14ac:dyDescent="0.2">
      <c r="A1965" t="s">
        <v>191</v>
      </c>
      <c r="B1965">
        <v>148</v>
      </c>
      <c r="C1965">
        <v>175</v>
      </c>
      <c r="D1965" t="s">
        <v>212</v>
      </c>
      <c r="G1965">
        <v>26</v>
      </c>
      <c r="H1965">
        <v>3318.6754999999998</v>
      </c>
      <c r="I1965" t="s">
        <v>21</v>
      </c>
      <c r="J1965">
        <v>5.0000000000000001E-3</v>
      </c>
      <c r="K1965">
        <v>3325.5611450000001</v>
      </c>
      <c r="L1965">
        <v>0.25561299999999998</v>
      </c>
      <c r="M1965">
        <v>4.7229330000000003</v>
      </c>
      <c r="N1965">
        <v>0.25561299999999998</v>
      </c>
      <c r="O1965">
        <v>17.426386000000001</v>
      </c>
      <c r="P1965">
        <v>3.5740000000000001E-2</v>
      </c>
    </row>
    <row r="1966" spans="1:16" x14ac:dyDescent="0.2">
      <c r="A1966" t="s">
        <v>191</v>
      </c>
      <c r="B1966">
        <v>148</v>
      </c>
      <c r="C1966">
        <v>175</v>
      </c>
      <c r="D1966" t="s">
        <v>212</v>
      </c>
      <c r="G1966">
        <v>26</v>
      </c>
      <c r="H1966">
        <v>3318.6754999999998</v>
      </c>
      <c r="I1966" t="s">
        <v>21</v>
      </c>
      <c r="J1966">
        <v>0.05</v>
      </c>
      <c r="K1966">
        <v>3326.5136980000002</v>
      </c>
      <c r="L1966">
        <v>0.290159</v>
      </c>
      <c r="M1966">
        <v>5.6754860000000003</v>
      </c>
      <c r="N1966">
        <v>0.290159</v>
      </c>
      <c r="O1966">
        <v>17.334250999999998</v>
      </c>
      <c r="P1966">
        <v>2.0740999999999999E-2</v>
      </c>
    </row>
    <row r="1967" spans="1:16" x14ac:dyDescent="0.2">
      <c r="A1967" t="s">
        <v>191</v>
      </c>
      <c r="B1967">
        <v>148</v>
      </c>
      <c r="C1967">
        <v>175</v>
      </c>
      <c r="D1967" t="s">
        <v>212</v>
      </c>
      <c r="G1967">
        <v>26</v>
      </c>
      <c r="H1967">
        <v>3318.6754999999998</v>
      </c>
      <c r="I1967" t="s">
        <v>21</v>
      </c>
      <c r="J1967">
        <v>0.5</v>
      </c>
      <c r="K1967">
        <v>3326.7596359999998</v>
      </c>
      <c r="L1967">
        <v>0.22255900000000001</v>
      </c>
      <c r="M1967">
        <v>5.921424</v>
      </c>
      <c r="N1967">
        <v>0.22255900000000001</v>
      </c>
      <c r="O1967">
        <v>17.389389000000001</v>
      </c>
      <c r="P1967">
        <v>1.9646E-2</v>
      </c>
    </row>
    <row r="1968" spans="1:16" x14ac:dyDescent="0.2">
      <c r="A1968" t="s">
        <v>191</v>
      </c>
      <c r="B1968">
        <v>148</v>
      </c>
      <c r="C1968">
        <v>175</v>
      </c>
      <c r="D1968" t="s">
        <v>212</v>
      </c>
      <c r="G1968">
        <v>26</v>
      </c>
      <c r="H1968">
        <v>3318.6754999999998</v>
      </c>
      <c r="I1968" t="s">
        <v>21</v>
      </c>
      <c r="J1968">
        <v>5</v>
      </c>
      <c r="K1968">
        <v>3327.763747</v>
      </c>
      <c r="L1968">
        <v>0.30635200000000001</v>
      </c>
      <c r="M1968">
        <v>6.925535</v>
      </c>
      <c r="N1968">
        <v>0.30635200000000001</v>
      </c>
      <c r="O1968">
        <v>17.408290999999998</v>
      </c>
      <c r="P1968">
        <v>1.2983E-2</v>
      </c>
    </row>
    <row r="1969" spans="1:16" x14ac:dyDescent="0.2">
      <c r="A1969" t="s">
        <v>191</v>
      </c>
      <c r="B1969">
        <v>148</v>
      </c>
      <c r="C1969">
        <v>175</v>
      </c>
      <c r="D1969" t="s">
        <v>212</v>
      </c>
      <c r="G1969">
        <v>26</v>
      </c>
      <c r="H1969">
        <v>3318.6754999999998</v>
      </c>
      <c r="I1969" t="s">
        <v>21</v>
      </c>
      <c r="J1969">
        <v>50.000003999999997</v>
      </c>
      <c r="K1969">
        <v>3328.8570559999998</v>
      </c>
      <c r="L1969">
        <v>0.60462899999999997</v>
      </c>
      <c r="M1969">
        <v>8.0188450000000007</v>
      </c>
      <c r="N1969">
        <v>0.60462899999999997</v>
      </c>
      <c r="O1969">
        <v>17.282042000000001</v>
      </c>
      <c r="P1969">
        <v>0.10312200000000001</v>
      </c>
    </row>
    <row r="1970" spans="1:16" x14ac:dyDescent="0.2">
      <c r="A1970" t="s">
        <v>191</v>
      </c>
      <c r="B1970">
        <v>156</v>
      </c>
      <c r="C1970">
        <v>163</v>
      </c>
      <c r="D1970" t="s">
        <v>213</v>
      </c>
      <c r="G1970">
        <v>7</v>
      </c>
      <c r="H1970">
        <v>1004.52</v>
      </c>
      <c r="I1970" t="s">
        <v>19</v>
      </c>
      <c r="J1970">
        <v>0</v>
      </c>
      <c r="K1970">
        <v>1005.056205</v>
      </c>
      <c r="L1970">
        <v>3.0660000000000001E-3</v>
      </c>
      <c r="M1970">
        <v>0</v>
      </c>
      <c r="N1970">
        <v>0</v>
      </c>
      <c r="O1970">
        <v>13.625883</v>
      </c>
      <c r="P1970">
        <v>4.37E-4</v>
      </c>
    </row>
    <row r="1971" spans="1:16" x14ac:dyDescent="0.2">
      <c r="A1971" t="s">
        <v>191</v>
      </c>
      <c r="B1971">
        <v>156</v>
      </c>
      <c r="C1971">
        <v>163</v>
      </c>
      <c r="D1971" t="s">
        <v>213</v>
      </c>
      <c r="G1971">
        <v>7</v>
      </c>
      <c r="H1971">
        <v>1004.52</v>
      </c>
      <c r="I1971" t="s">
        <v>19</v>
      </c>
      <c r="J1971">
        <v>5.0000000000000001E-3</v>
      </c>
      <c r="K1971">
        <v>1005.091419</v>
      </c>
      <c r="L1971">
        <v>2.8693E-2</v>
      </c>
      <c r="M1971">
        <v>3.5215000000000003E-2</v>
      </c>
      <c r="N1971">
        <v>2.8856E-2</v>
      </c>
      <c r="O1971">
        <v>13.615648999999999</v>
      </c>
      <c r="P1971">
        <v>4.1260000000000003E-3</v>
      </c>
    </row>
    <row r="1972" spans="1:16" x14ac:dyDescent="0.2">
      <c r="A1972" t="s">
        <v>191</v>
      </c>
      <c r="B1972">
        <v>156</v>
      </c>
      <c r="C1972">
        <v>163</v>
      </c>
      <c r="D1972" t="s">
        <v>213</v>
      </c>
      <c r="G1972">
        <v>7</v>
      </c>
      <c r="H1972">
        <v>1004.52</v>
      </c>
      <c r="I1972" t="s">
        <v>19</v>
      </c>
      <c r="J1972">
        <v>0.05</v>
      </c>
      <c r="K1972">
        <v>1005.156696</v>
      </c>
      <c r="L1972">
        <v>5.0964000000000002E-2</v>
      </c>
      <c r="M1972">
        <v>0.100491</v>
      </c>
      <c r="N1972">
        <v>5.1055999999999997E-2</v>
      </c>
      <c r="O1972">
        <v>13.624245</v>
      </c>
      <c r="P1972">
        <v>2.5349999999999999E-3</v>
      </c>
    </row>
    <row r="1973" spans="1:16" x14ac:dyDescent="0.2">
      <c r="A1973" t="s">
        <v>191</v>
      </c>
      <c r="B1973">
        <v>156</v>
      </c>
      <c r="C1973">
        <v>163</v>
      </c>
      <c r="D1973" t="s">
        <v>213</v>
      </c>
      <c r="G1973">
        <v>7</v>
      </c>
      <c r="H1973">
        <v>1004.52</v>
      </c>
      <c r="I1973" t="s">
        <v>19</v>
      </c>
      <c r="J1973">
        <v>0.5</v>
      </c>
      <c r="K1973">
        <v>1005.060931</v>
      </c>
      <c r="L1973">
        <v>0.113107</v>
      </c>
      <c r="M1973">
        <v>4.7260000000000002E-3</v>
      </c>
      <c r="N1973">
        <v>0.113149</v>
      </c>
      <c r="O1973">
        <v>13.623886000000001</v>
      </c>
      <c r="P1973">
        <v>5.6010000000000001E-3</v>
      </c>
    </row>
    <row r="1974" spans="1:16" x14ac:dyDescent="0.2">
      <c r="A1974" t="s">
        <v>191</v>
      </c>
      <c r="B1974">
        <v>156</v>
      </c>
      <c r="C1974">
        <v>163</v>
      </c>
      <c r="D1974" t="s">
        <v>213</v>
      </c>
      <c r="G1974">
        <v>7</v>
      </c>
      <c r="H1974">
        <v>1004.52</v>
      </c>
      <c r="I1974" t="s">
        <v>19</v>
      </c>
      <c r="J1974">
        <v>5</v>
      </c>
      <c r="K1974">
        <v>1005.165301</v>
      </c>
      <c r="L1974">
        <v>0.10810699999999999</v>
      </c>
      <c r="M1974">
        <v>0.109096</v>
      </c>
      <c r="N1974">
        <v>0.10815</v>
      </c>
      <c r="O1974">
        <v>13.629571</v>
      </c>
      <c r="P1974">
        <v>6.6829999999999997E-3</v>
      </c>
    </row>
    <row r="1975" spans="1:16" x14ac:dyDescent="0.2">
      <c r="A1975" t="s">
        <v>191</v>
      </c>
      <c r="B1975">
        <v>156</v>
      </c>
      <c r="C1975">
        <v>163</v>
      </c>
      <c r="D1975" t="s">
        <v>213</v>
      </c>
      <c r="G1975">
        <v>7</v>
      </c>
      <c r="H1975">
        <v>1004.52</v>
      </c>
      <c r="I1975" t="s">
        <v>19</v>
      </c>
      <c r="J1975">
        <v>50.000003999999997</v>
      </c>
      <c r="K1975">
        <v>1005.506436</v>
      </c>
      <c r="L1975">
        <v>2.8185999999999999E-2</v>
      </c>
      <c r="M1975">
        <v>0.45023099999999999</v>
      </c>
      <c r="N1975">
        <v>2.8351999999999999E-2</v>
      </c>
      <c r="O1975">
        <v>13.625299999999999</v>
      </c>
      <c r="P1975">
        <v>4.6249999999999998E-3</v>
      </c>
    </row>
    <row r="1976" spans="1:16" x14ac:dyDescent="0.2">
      <c r="A1976" t="s">
        <v>191</v>
      </c>
      <c r="B1976">
        <v>156</v>
      </c>
      <c r="C1976">
        <v>163</v>
      </c>
      <c r="D1976" t="s">
        <v>213</v>
      </c>
      <c r="G1976">
        <v>7</v>
      </c>
      <c r="H1976">
        <v>1004.52</v>
      </c>
      <c r="I1976" t="s">
        <v>21</v>
      </c>
      <c r="J1976">
        <v>0</v>
      </c>
      <c r="K1976">
        <v>1005.056205</v>
      </c>
      <c r="L1976">
        <v>3.0660000000000001E-3</v>
      </c>
      <c r="M1976">
        <v>0</v>
      </c>
      <c r="N1976">
        <v>0</v>
      </c>
      <c r="O1976">
        <v>13.625883</v>
      </c>
      <c r="P1976">
        <v>4.37E-4</v>
      </c>
    </row>
    <row r="1977" spans="1:16" x14ac:dyDescent="0.2">
      <c r="A1977" t="s">
        <v>191</v>
      </c>
      <c r="B1977">
        <v>156</v>
      </c>
      <c r="C1977">
        <v>163</v>
      </c>
      <c r="D1977" t="s">
        <v>213</v>
      </c>
      <c r="G1977">
        <v>7</v>
      </c>
      <c r="H1977">
        <v>1004.52</v>
      </c>
      <c r="I1977" t="s">
        <v>21</v>
      </c>
      <c r="J1977">
        <v>5.0000000000000001E-3</v>
      </c>
      <c r="K1977">
        <v>1005.119152</v>
      </c>
      <c r="L1977">
        <v>2.7678000000000001E-2</v>
      </c>
      <c r="M1977">
        <v>6.2947000000000003E-2</v>
      </c>
      <c r="N1977">
        <v>2.7848000000000001E-2</v>
      </c>
      <c r="O1977">
        <v>13.612315000000001</v>
      </c>
      <c r="P1977">
        <v>4.1710000000000002E-3</v>
      </c>
    </row>
    <row r="1978" spans="1:16" x14ac:dyDescent="0.2">
      <c r="A1978" t="s">
        <v>191</v>
      </c>
      <c r="B1978">
        <v>156</v>
      </c>
      <c r="C1978">
        <v>163</v>
      </c>
      <c r="D1978" t="s">
        <v>213</v>
      </c>
      <c r="G1978">
        <v>7</v>
      </c>
      <c r="H1978">
        <v>1004.52</v>
      </c>
      <c r="I1978" t="s">
        <v>21</v>
      </c>
      <c r="J1978">
        <v>0.05</v>
      </c>
      <c r="K1978">
        <v>1005.123376</v>
      </c>
      <c r="L1978">
        <v>4.5183000000000001E-2</v>
      </c>
      <c r="M1978">
        <v>6.7171999999999996E-2</v>
      </c>
      <c r="N1978">
        <v>4.5287000000000001E-2</v>
      </c>
      <c r="O1978">
        <v>13.624655000000001</v>
      </c>
      <c r="P1978">
        <v>8.2039999999999995E-3</v>
      </c>
    </row>
    <row r="1979" spans="1:16" x14ac:dyDescent="0.2">
      <c r="A1979" t="s">
        <v>191</v>
      </c>
      <c r="B1979">
        <v>156</v>
      </c>
      <c r="C1979">
        <v>163</v>
      </c>
      <c r="D1979" t="s">
        <v>213</v>
      </c>
      <c r="G1979">
        <v>7</v>
      </c>
      <c r="H1979">
        <v>1004.52</v>
      </c>
      <c r="I1979" t="s">
        <v>21</v>
      </c>
      <c r="J1979">
        <v>0.5</v>
      </c>
      <c r="K1979">
        <v>1005.142821</v>
      </c>
      <c r="L1979">
        <v>6.1476000000000003E-2</v>
      </c>
      <c r="M1979">
        <v>8.6615999999999999E-2</v>
      </c>
      <c r="N1979">
        <v>6.1552999999999997E-2</v>
      </c>
      <c r="O1979">
        <v>13.616987</v>
      </c>
      <c r="P1979">
        <v>4.0879999999999996E-3</v>
      </c>
    </row>
    <row r="1980" spans="1:16" x14ac:dyDescent="0.2">
      <c r="A1980" t="s">
        <v>191</v>
      </c>
      <c r="B1980">
        <v>156</v>
      </c>
      <c r="C1980">
        <v>163</v>
      </c>
      <c r="D1980" t="s">
        <v>213</v>
      </c>
      <c r="G1980">
        <v>7</v>
      </c>
      <c r="H1980">
        <v>1004.52</v>
      </c>
      <c r="I1980" t="s">
        <v>21</v>
      </c>
      <c r="J1980">
        <v>5</v>
      </c>
      <c r="K1980">
        <v>1005.220329</v>
      </c>
      <c r="L1980">
        <v>3.8188E-2</v>
      </c>
      <c r="M1980">
        <v>0.16412499999999999</v>
      </c>
      <c r="N1980">
        <v>3.8310999999999998E-2</v>
      </c>
      <c r="O1980">
        <v>13.614602</v>
      </c>
      <c r="P1980">
        <v>5.2050000000000004E-3</v>
      </c>
    </row>
    <row r="1981" spans="1:16" x14ac:dyDescent="0.2">
      <c r="A1981" t="s">
        <v>191</v>
      </c>
      <c r="B1981">
        <v>156</v>
      </c>
      <c r="C1981">
        <v>163</v>
      </c>
      <c r="D1981" t="s">
        <v>213</v>
      </c>
      <c r="G1981">
        <v>7</v>
      </c>
      <c r="H1981">
        <v>1004.52</v>
      </c>
      <c r="I1981" t="s">
        <v>21</v>
      </c>
      <c r="J1981">
        <v>50.000003999999997</v>
      </c>
      <c r="K1981">
        <v>1005.515123</v>
      </c>
      <c r="L1981">
        <v>2.2027999999999999E-2</v>
      </c>
      <c r="M1981">
        <v>0.45891799999999999</v>
      </c>
      <c r="N1981">
        <v>2.2239999999999999E-2</v>
      </c>
      <c r="O1981">
        <v>13.624523999999999</v>
      </c>
      <c r="P1981">
        <v>3.006E-3</v>
      </c>
    </row>
    <row r="1982" spans="1:16" x14ac:dyDescent="0.2">
      <c r="A1982" t="s">
        <v>191</v>
      </c>
      <c r="B1982">
        <v>157</v>
      </c>
      <c r="C1982">
        <v>163</v>
      </c>
      <c r="D1982" t="s">
        <v>214</v>
      </c>
      <c r="G1982">
        <v>6</v>
      </c>
      <c r="H1982">
        <v>905.45159999999998</v>
      </c>
      <c r="I1982" t="s">
        <v>19</v>
      </c>
      <c r="J1982">
        <v>0</v>
      </c>
      <c r="K1982">
        <v>905.73885399999995</v>
      </c>
      <c r="L1982">
        <v>0</v>
      </c>
      <c r="M1982">
        <v>0</v>
      </c>
      <c r="N1982">
        <v>0</v>
      </c>
      <c r="O1982">
        <v>13.594172</v>
      </c>
      <c r="P1982">
        <v>0</v>
      </c>
    </row>
    <row r="1983" spans="1:16" x14ac:dyDescent="0.2">
      <c r="A1983" t="s">
        <v>191</v>
      </c>
      <c r="B1983">
        <v>157</v>
      </c>
      <c r="C1983">
        <v>163</v>
      </c>
      <c r="D1983" t="s">
        <v>214</v>
      </c>
      <c r="G1983">
        <v>6</v>
      </c>
      <c r="H1983">
        <v>905.45159999999998</v>
      </c>
      <c r="I1983" t="s">
        <v>19</v>
      </c>
      <c r="J1983">
        <v>5.0000000000000001E-3</v>
      </c>
      <c r="K1983">
        <v>905.89600800000005</v>
      </c>
      <c r="L1983">
        <v>7.2069999999999995E-2</v>
      </c>
      <c r="M1983">
        <v>0.15715399999999999</v>
      </c>
      <c r="N1983">
        <v>7.2069999999999995E-2</v>
      </c>
      <c r="O1983">
        <v>13.581676</v>
      </c>
      <c r="P1983">
        <v>6.3480000000000003E-3</v>
      </c>
    </row>
    <row r="1984" spans="1:16" x14ac:dyDescent="0.2">
      <c r="A1984" t="s">
        <v>191</v>
      </c>
      <c r="B1984">
        <v>157</v>
      </c>
      <c r="C1984">
        <v>163</v>
      </c>
      <c r="D1984" t="s">
        <v>214</v>
      </c>
      <c r="G1984">
        <v>6</v>
      </c>
      <c r="H1984">
        <v>905.45159999999998</v>
      </c>
      <c r="I1984" t="s">
        <v>19</v>
      </c>
      <c r="J1984">
        <v>0.05</v>
      </c>
      <c r="K1984">
        <v>905.91306499999996</v>
      </c>
      <c r="L1984">
        <v>3.5451999999999997E-2</v>
      </c>
      <c r="M1984">
        <v>0.17421</v>
      </c>
      <c r="N1984">
        <v>3.5451999999999997E-2</v>
      </c>
      <c r="O1984">
        <v>13.588761999999999</v>
      </c>
      <c r="P1984">
        <v>3.999E-3</v>
      </c>
    </row>
    <row r="1985" spans="1:16" x14ac:dyDescent="0.2">
      <c r="A1985" t="s">
        <v>191</v>
      </c>
      <c r="B1985">
        <v>157</v>
      </c>
      <c r="C1985">
        <v>163</v>
      </c>
      <c r="D1985" t="s">
        <v>214</v>
      </c>
      <c r="G1985">
        <v>6</v>
      </c>
      <c r="H1985">
        <v>905.45159999999998</v>
      </c>
      <c r="I1985" t="s">
        <v>19</v>
      </c>
      <c r="J1985">
        <v>0.5</v>
      </c>
      <c r="K1985">
        <v>905.94772699999999</v>
      </c>
      <c r="L1985">
        <v>8.4584000000000006E-2</v>
      </c>
      <c r="M1985">
        <v>0.208873</v>
      </c>
      <c r="N1985">
        <v>8.4584000000000006E-2</v>
      </c>
      <c r="O1985">
        <v>13.591809</v>
      </c>
      <c r="P1985">
        <v>3.3249999999999998E-3</v>
      </c>
    </row>
    <row r="1986" spans="1:16" x14ac:dyDescent="0.2">
      <c r="A1986" t="s">
        <v>191</v>
      </c>
      <c r="B1986">
        <v>157</v>
      </c>
      <c r="C1986">
        <v>163</v>
      </c>
      <c r="D1986" t="s">
        <v>214</v>
      </c>
      <c r="G1986">
        <v>6</v>
      </c>
      <c r="H1986">
        <v>905.45159999999998</v>
      </c>
      <c r="I1986" t="s">
        <v>19</v>
      </c>
      <c r="J1986">
        <v>5</v>
      </c>
      <c r="K1986">
        <v>905.94103299999995</v>
      </c>
      <c r="L1986">
        <v>5.5328000000000002E-2</v>
      </c>
      <c r="M1986">
        <v>0.202179</v>
      </c>
      <c r="N1986">
        <v>5.5328000000000002E-2</v>
      </c>
      <c r="O1986">
        <v>13.597771</v>
      </c>
      <c r="P1986">
        <v>6.672E-3</v>
      </c>
    </row>
    <row r="1987" spans="1:16" x14ac:dyDescent="0.2">
      <c r="A1987" t="s">
        <v>191</v>
      </c>
      <c r="B1987">
        <v>157</v>
      </c>
      <c r="C1987">
        <v>163</v>
      </c>
      <c r="D1987" t="s">
        <v>214</v>
      </c>
      <c r="G1987">
        <v>6</v>
      </c>
      <c r="H1987">
        <v>905.45159999999998</v>
      </c>
      <c r="I1987" t="s">
        <v>19</v>
      </c>
      <c r="J1987">
        <v>50.000003999999997</v>
      </c>
      <c r="K1987">
        <v>906.04355699999996</v>
      </c>
      <c r="L1987">
        <v>0.13864299999999999</v>
      </c>
      <c r="M1987">
        <v>0.304703</v>
      </c>
      <c r="N1987">
        <v>0.13864299999999999</v>
      </c>
      <c r="O1987">
        <v>13.593506</v>
      </c>
      <c r="P1987">
        <v>4.6769999999999997E-3</v>
      </c>
    </row>
    <row r="1988" spans="1:16" x14ac:dyDescent="0.2">
      <c r="A1988" t="s">
        <v>191</v>
      </c>
      <c r="B1988">
        <v>157</v>
      </c>
      <c r="C1988">
        <v>163</v>
      </c>
      <c r="D1988" t="s">
        <v>214</v>
      </c>
      <c r="G1988">
        <v>6</v>
      </c>
      <c r="H1988">
        <v>905.45159999999998</v>
      </c>
      <c r="I1988" t="s">
        <v>21</v>
      </c>
      <c r="J1988">
        <v>0</v>
      </c>
      <c r="K1988">
        <v>905.73885399999995</v>
      </c>
      <c r="L1988">
        <v>0</v>
      </c>
      <c r="M1988">
        <v>0</v>
      </c>
      <c r="N1988">
        <v>0</v>
      </c>
      <c r="O1988">
        <v>13.594172</v>
      </c>
      <c r="P1988">
        <v>0</v>
      </c>
    </row>
    <row r="1989" spans="1:16" x14ac:dyDescent="0.2">
      <c r="A1989" t="s">
        <v>191</v>
      </c>
      <c r="B1989">
        <v>157</v>
      </c>
      <c r="C1989">
        <v>163</v>
      </c>
      <c r="D1989" t="s">
        <v>214</v>
      </c>
      <c r="G1989">
        <v>6</v>
      </c>
      <c r="H1989">
        <v>905.45159999999998</v>
      </c>
      <c r="I1989" t="s">
        <v>21</v>
      </c>
      <c r="J1989">
        <v>5.0000000000000001E-3</v>
      </c>
      <c r="K1989">
        <v>905.92463999999995</v>
      </c>
      <c r="L1989">
        <v>4.1506000000000001E-2</v>
      </c>
      <c r="M1989">
        <v>0.18578500000000001</v>
      </c>
      <c r="N1989">
        <v>4.1506000000000001E-2</v>
      </c>
      <c r="O1989">
        <v>13.582286</v>
      </c>
      <c r="P1989">
        <v>6.7010000000000004E-3</v>
      </c>
    </row>
    <row r="1990" spans="1:16" x14ac:dyDescent="0.2">
      <c r="A1990" t="s">
        <v>191</v>
      </c>
      <c r="B1990">
        <v>157</v>
      </c>
      <c r="C1990">
        <v>163</v>
      </c>
      <c r="D1990" t="s">
        <v>214</v>
      </c>
      <c r="G1990">
        <v>6</v>
      </c>
      <c r="H1990">
        <v>905.45159999999998</v>
      </c>
      <c r="I1990" t="s">
        <v>21</v>
      </c>
      <c r="J1990">
        <v>0.05</v>
      </c>
      <c r="K1990">
        <v>905.91569200000004</v>
      </c>
      <c r="L1990">
        <v>5.0210999999999999E-2</v>
      </c>
      <c r="M1990">
        <v>0.176838</v>
      </c>
      <c r="N1990">
        <v>5.0210999999999999E-2</v>
      </c>
      <c r="O1990">
        <v>13.593140999999999</v>
      </c>
      <c r="P1990">
        <v>7.4079999999999997E-3</v>
      </c>
    </row>
    <row r="1991" spans="1:16" x14ac:dyDescent="0.2">
      <c r="A1991" t="s">
        <v>191</v>
      </c>
      <c r="B1991">
        <v>157</v>
      </c>
      <c r="C1991">
        <v>163</v>
      </c>
      <c r="D1991" t="s">
        <v>214</v>
      </c>
      <c r="G1991">
        <v>6</v>
      </c>
      <c r="H1991">
        <v>905.45159999999998</v>
      </c>
      <c r="I1991" t="s">
        <v>21</v>
      </c>
      <c r="J1991">
        <v>0.5</v>
      </c>
      <c r="K1991">
        <v>905.95918300000005</v>
      </c>
      <c r="L1991">
        <v>4.7366999999999999E-2</v>
      </c>
      <c r="M1991">
        <v>0.220328</v>
      </c>
      <c r="N1991">
        <v>4.7366999999999999E-2</v>
      </c>
      <c r="O1991">
        <v>13.585029</v>
      </c>
      <c r="P1991">
        <v>2.1320000000000002E-3</v>
      </c>
    </row>
    <row r="1992" spans="1:16" x14ac:dyDescent="0.2">
      <c r="A1992" t="s">
        <v>191</v>
      </c>
      <c r="B1992">
        <v>157</v>
      </c>
      <c r="C1992">
        <v>163</v>
      </c>
      <c r="D1992" t="s">
        <v>214</v>
      </c>
      <c r="G1992">
        <v>6</v>
      </c>
      <c r="H1992">
        <v>905.45159999999998</v>
      </c>
      <c r="I1992" t="s">
        <v>21</v>
      </c>
      <c r="J1992">
        <v>5</v>
      </c>
      <c r="K1992">
        <v>905.94014900000002</v>
      </c>
      <c r="L1992">
        <v>3.9176000000000002E-2</v>
      </c>
      <c r="M1992">
        <v>0.201295</v>
      </c>
      <c r="N1992">
        <v>3.9176000000000002E-2</v>
      </c>
      <c r="O1992">
        <v>13.583921999999999</v>
      </c>
      <c r="P1992">
        <v>3.973E-3</v>
      </c>
    </row>
    <row r="1993" spans="1:16" x14ac:dyDescent="0.2">
      <c r="A1993" t="s">
        <v>191</v>
      </c>
      <c r="B1993">
        <v>157</v>
      </c>
      <c r="C1993">
        <v>163</v>
      </c>
      <c r="D1993" t="s">
        <v>214</v>
      </c>
      <c r="G1993">
        <v>6</v>
      </c>
      <c r="H1993">
        <v>905.45159999999998</v>
      </c>
      <c r="I1993" t="s">
        <v>21</v>
      </c>
      <c r="J1993">
        <v>50.000003999999997</v>
      </c>
      <c r="K1993">
        <v>906.02307800000005</v>
      </c>
      <c r="L1993">
        <v>5.5167000000000001E-2</v>
      </c>
      <c r="M1993">
        <v>0.28422399999999998</v>
      </c>
      <c r="N1993">
        <v>5.5167000000000001E-2</v>
      </c>
      <c r="O1993">
        <v>13.593432</v>
      </c>
      <c r="P1993">
        <v>3.4870000000000001E-3</v>
      </c>
    </row>
    <row r="1994" spans="1:16" x14ac:dyDescent="0.2">
      <c r="A1994" t="s">
        <v>191</v>
      </c>
      <c r="B1994">
        <v>166</v>
      </c>
      <c r="C1994">
        <v>176</v>
      </c>
      <c r="D1994" t="s">
        <v>215</v>
      </c>
      <c r="G1994">
        <v>8</v>
      </c>
      <c r="H1994">
        <v>1285.6463000000001</v>
      </c>
      <c r="I1994" t="s">
        <v>19</v>
      </c>
      <c r="J1994">
        <v>0</v>
      </c>
      <c r="K1994">
        <v>1286.21264</v>
      </c>
      <c r="L1994">
        <v>0</v>
      </c>
      <c r="M1994">
        <v>0</v>
      </c>
      <c r="N1994">
        <v>0</v>
      </c>
      <c r="O1994">
        <v>7.5973009999999999</v>
      </c>
      <c r="P1994">
        <v>0</v>
      </c>
    </row>
    <row r="1995" spans="1:16" x14ac:dyDescent="0.2">
      <c r="A1995" t="s">
        <v>191</v>
      </c>
      <c r="B1995">
        <v>166</v>
      </c>
      <c r="C1995">
        <v>176</v>
      </c>
      <c r="D1995" t="s">
        <v>215</v>
      </c>
      <c r="G1995">
        <v>8</v>
      </c>
      <c r="H1995">
        <v>1285.6463000000001</v>
      </c>
      <c r="I1995" t="s">
        <v>19</v>
      </c>
      <c r="J1995">
        <v>5.0000000000000001E-3</v>
      </c>
      <c r="K1995">
        <v>1286.7178140000001</v>
      </c>
      <c r="L1995">
        <v>7.6315999999999995E-2</v>
      </c>
      <c r="M1995">
        <v>0.50517400000000001</v>
      </c>
      <c r="N1995">
        <v>7.6315999999999995E-2</v>
      </c>
      <c r="O1995">
        <v>7.5656549999999996</v>
      </c>
      <c r="P1995">
        <v>9.9539999999999993E-3</v>
      </c>
    </row>
    <row r="1996" spans="1:16" x14ac:dyDescent="0.2">
      <c r="A1996" t="s">
        <v>191</v>
      </c>
      <c r="B1996">
        <v>166</v>
      </c>
      <c r="C1996">
        <v>176</v>
      </c>
      <c r="D1996" t="s">
        <v>215</v>
      </c>
      <c r="G1996">
        <v>8</v>
      </c>
      <c r="H1996">
        <v>1285.6463000000001</v>
      </c>
      <c r="I1996" t="s">
        <v>19</v>
      </c>
      <c r="J1996">
        <v>0.05</v>
      </c>
      <c r="K1996">
        <v>1287.491338</v>
      </c>
      <c r="L1996">
        <v>7.1887000000000006E-2</v>
      </c>
      <c r="M1996">
        <v>1.2786979999999999</v>
      </c>
      <c r="N1996">
        <v>7.1887000000000006E-2</v>
      </c>
      <c r="O1996">
        <v>7.5802060000000004</v>
      </c>
      <c r="P1996">
        <v>3.4220000000000001E-3</v>
      </c>
    </row>
    <row r="1997" spans="1:16" x14ac:dyDescent="0.2">
      <c r="A1997" t="s">
        <v>191</v>
      </c>
      <c r="B1997">
        <v>166</v>
      </c>
      <c r="C1997">
        <v>176</v>
      </c>
      <c r="D1997" t="s">
        <v>215</v>
      </c>
      <c r="G1997">
        <v>8</v>
      </c>
      <c r="H1997">
        <v>1285.6463000000001</v>
      </c>
      <c r="I1997" t="s">
        <v>19</v>
      </c>
      <c r="J1997">
        <v>0.5</v>
      </c>
      <c r="K1997">
        <v>1287.7505410000001</v>
      </c>
      <c r="L1997">
        <v>6.3410999999999995E-2</v>
      </c>
      <c r="M1997">
        <v>1.537901</v>
      </c>
      <c r="N1997">
        <v>6.3410999999999995E-2</v>
      </c>
      <c r="O1997">
        <v>7.5898349999999999</v>
      </c>
      <c r="P1997">
        <v>7.561E-3</v>
      </c>
    </row>
    <row r="1998" spans="1:16" x14ac:dyDescent="0.2">
      <c r="A1998" t="s">
        <v>191</v>
      </c>
      <c r="B1998">
        <v>166</v>
      </c>
      <c r="C1998">
        <v>176</v>
      </c>
      <c r="D1998" t="s">
        <v>215</v>
      </c>
      <c r="G1998">
        <v>8</v>
      </c>
      <c r="H1998">
        <v>1285.6463000000001</v>
      </c>
      <c r="I1998" t="s">
        <v>19</v>
      </c>
      <c r="J1998">
        <v>5</v>
      </c>
      <c r="K1998">
        <v>1288.906268</v>
      </c>
      <c r="L1998">
        <v>0.13550100000000001</v>
      </c>
      <c r="M1998">
        <v>2.6936270000000002</v>
      </c>
      <c r="N1998">
        <v>0.13550100000000001</v>
      </c>
      <c r="O1998">
        <v>7.6045470000000002</v>
      </c>
      <c r="P1998">
        <v>9.0609999999999996E-3</v>
      </c>
    </row>
    <row r="1999" spans="1:16" x14ac:dyDescent="0.2">
      <c r="A1999" t="s">
        <v>191</v>
      </c>
      <c r="B1999">
        <v>166</v>
      </c>
      <c r="C1999">
        <v>176</v>
      </c>
      <c r="D1999" t="s">
        <v>215</v>
      </c>
      <c r="G1999">
        <v>8</v>
      </c>
      <c r="H1999">
        <v>1285.6463000000001</v>
      </c>
      <c r="I1999" t="s">
        <v>19</v>
      </c>
      <c r="J1999">
        <v>50.000003999999997</v>
      </c>
      <c r="K1999">
        <v>1289.834979</v>
      </c>
      <c r="L1999">
        <v>0.24415500000000001</v>
      </c>
      <c r="M1999">
        <v>3.6223390000000002</v>
      </c>
      <c r="N1999">
        <v>0.24415500000000001</v>
      </c>
      <c r="O1999">
        <v>7.6167290000000003</v>
      </c>
      <c r="P1999">
        <v>2.9150000000000001E-3</v>
      </c>
    </row>
    <row r="2000" spans="1:16" x14ac:dyDescent="0.2">
      <c r="A2000" t="s">
        <v>191</v>
      </c>
      <c r="B2000">
        <v>166</v>
      </c>
      <c r="C2000">
        <v>176</v>
      </c>
      <c r="D2000" t="s">
        <v>215</v>
      </c>
      <c r="G2000">
        <v>8</v>
      </c>
      <c r="H2000">
        <v>1285.6463000000001</v>
      </c>
      <c r="I2000" t="s">
        <v>21</v>
      </c>
      <c r="J2000">
        <v>0</v>
      </c>
      <c r="K2000">
        <v>1286.21264</v>
      </c>
      <c r="L2000">
        <v>0</v>
      </c>
      <c r="M2000">
        <v>0</v>
      </c>
      <c r="N2000">
        <v>0</v>
      </c>
      <c r="O2000">
        <v>7.5973009999999999</v>
      </c>
      <c r="P2000">
        <v>0</v>
      </c>
    </row>
    <row r="2001" spans="1:16" x14ac:dyDescent="0.2">
      <c r="A2001" t="s">
        <v>191</v>
      </c>
      <c r="B2001">
        <v>166</v>
      </c>
      <c r="C2001">
        <v>176</v>
      </c>
      <c r="D2001" t="s">
        <v>215</v>
      </c>
      <c r="G2001">
        <v>8</v>
      </c>
      <c r="H2001">
        <v>1285.6463000000001</v>
      </c>
      <c r="I2001" t="s">
        <v>21</v>
      </c>
      <c r="J2001">
        <v>5.0000000000000001E-3</v>
      </c>
      <c r="K2001">
        <v>1286.6818249999999</v>
      </c>
      <c r="L2001">
        <v>1.9499999999999999E-3</v>
      </c>
      <c r="M2001">
        <v>0.46918500000000002</v>
      </c>
      <c r="N2001">
        <v>1.9499999999999999E-3</v>
      </c>
      <c r="O2001">
        <v>7.5858080000000001</v>
      </c>
      <c r="P2001">
        <v>5.3759999999999997E-3</v>
      </c>
    </row>
    <row r="2002" spans="1:16" x14ac:dyDescent="0.2">
      <c r="A2002" t="s">
        <v>191</v>
      </c>
      <c r="B2002">
        <v>166</v>
      </c>
      <c r="C2002">
        <v>176</v>
      </c>
      <c r="D2002" t="s">
        <v>215</v>
      </c>
      <c r="G2002">
        <v>8</v>
      </c>
      <c r="H2002">
        <v>1285.6463000000001</v>
      </c>
      <c r="I2002" t="s">
        <v>21</v>
      </c>
      <c r="J2002">
        <v>0.05</v>
      </c>
      <c r="K2002">
        <v>1287.511076</v>
      </c>
      <c r="L2002">
        <v>1.7426000000000001E-2</v>
      </c>
      <c r="M2002">
        <v>1.298435</v>
      </c>
      <c r="N2002">
        <v>1.7426000000000001E-2</v>
      </c>
      <c r="O2002">
        <v>7.596247</v>
      </c>
      <c r="P2002">
        <v>9.7900000000000005E-4</v>
      </c>
    </row>
    <row r="2003" spans="1:16" x14ac:dyDescent="0.2">
      <c r="A2003" t="s">
        <v>191</v>
      </c>
      <c r="B2003">
        <v>166</v>
      </c>
      <c r="C2003">
        <v>176</v>
      </c>
      <c r="D2003" t="s">
        <v>215</v>
      </c>
      <c r="G2003">
        <v>8</v>
      </c>
      <c r="H2003">
        <v>1285.6463000000001</v>
      </c>
      <c r="I2003" t="s">
        <v>21</v>
      </c>
      <c r="J2003">
        <v>0.5</v>
      </c>
      <c r="K2003">
        <v>1287.794598</v>
      </c>
      <c r="L2003">
        <v>2.7576E-2</v>
      </c>
      <c r="M2003">
        <v>1.5819570000000001</v>
      </c>
      <c r="N2003">
        <v>2.7576E-2</v>
      </c>
      <c r="O2003">
        <v>7.595815</v>
      </c>
      <c r="P2003">
        <v>7.4910000000000003E-3</v>
      </c>
    </row>
    <row r="2004" spans="1:16" x14ac:dyDescent="0.2">
      <c r="A2004" t="s">
        <v>191</v>
      </c>
      <c r="B2004">
        <v>166</v>
      </c>
      <c r="C2004">
        <v>176</v>
      </c>
      <c r="D2004" t="s">
        <v>215</v>
      </c>
      <c r="G2004">
        <v>8</v>
      </c>
      <c r="H2004">
        <v>1285.6463000000001</v>
      </c>
      <c r="I2004" t="s">
        <v>21</v>
      </c>
      <c r="J2004">
        <v>5</v>
      </c>
      <c r="K2004">
        <v>1288.8772409999999</v>
      </c>
      <c r="L2004">
        <v>9.4902E-2</v>
      </c>
      <c r="M2004">
        <v>2.6646000000000001</v>
      </c>
      <c r="N2004">
        <v>9.4902E-2</v>
      </c>
      <c r="O2004">
        <v>7.6076920000000001</v>
      </c>
      <c r="P2004">
        <v>3.7360000000000002E-3</v>
      </c>
    </row>
    <row r="2005" spans="1:16" x14ac:dyDescent="0.2">
      <c r="A2005" t="s">
        <v>191</v>
      </c>
      <c r="B2005">
        <v>166</v>
      </c>
      <c r="C2005">
        <v>176</v>
      </c>
      <c r="D2005" t="s">
        <v>215</v>
      </c>
      <c r="G2005">
        <v>8</v>
      </c>
      <c r="H2005">
        <v>1285.6463000000001</v>
      </c>
      <c r="I2005" t="s">
        <v>21</v>
      </c>
      <c r="J2005">
        <v>50.000003999999997</v>
      </c>
      <c r="K2005">
        <v>1290.1470179999999</v>
      </c>
      <c r="L2005">
        <v>0.15695799999999999</v>
      </c>
      <c r="M2005">
        <v>3.9343780000000002</v>
      </c>
      <c r="N2005">
        <v>0.15695799999999999</v>
      </c>
      <c r="O2005">
        <v>7.6228699999999998</v>
      </c>
      <c r="P2005">
        <v>2.1329999999999999E-3</v>
      </c>
    </row>
    <row r="2006" spans="1:16" x14ac:dyDescent="0.2">
      <c r="A2006" t="s">
        <v>191</v>
      </c>
      <c r="B2006">
        <v>167</v>
      </c>
      <c r="C2006">
        <v>183</v>
      </c>
      <c r="D2006" t="s">
        <v>216</v>
      </c>
      <c r="G2006">
        <v>13</v>
      </c>
      <c r="H2006">
        <v>1958.9170999999999</v>
      </c>
      <c r="I2006" t="s">
        <v>19</v>
      </c>
      <c r="J2006">
        <v>0</v>
      </c>
      <c r="K2006">
        <v>1960.036026</v>
      </c>
      <c r="L2006">
        <v>0</v>
      </c>
      <c r="M2006">
        <v>0</v>
      </c>
      <c r="N2006">
        <v>0</v>
      </c>
      <c r="O2006">
        <v>11.656091999999999</v>
      </c>
      <c r="P2006">
        <v>0</v>
      </c>
    </row>
    <row r="2007" spans="1:16" x14ac:dyDescent="0.2">
      <c r="A2007" t="s">
        <v>191</v>
      </c>
      <c r="B2007">
        <v>167</v>
      </c>
      <c r="C2007">
        <v>183</v>
      </c>
      <c r="D2007" t="s">
        <v>216</v>
      </c>
      <c r="G2007">
        <v>13</v>
      </c>
      <c r="H2007">
        <v>1958.9170999999999</v>
      </c>
      <c r="I2007" t="s">
        <v>19</v>
      </c>
      <c r="J2007">
        <v>5.0000000000000001E-3</v>
      </c>
      <c r="K2007">
        <v>1960.6427819999999</v>
      </c>
      <c r="L2007">
        <v>7.7616000000000004E-2</v>
      </c>
      <c r="M2007">
        <v>0.60675599999999996</v>
      </c>
      <c r="N2007">
        <v>7.7616000000000004E-2</v>
      </c>
      <c r="O2007">
        <v>11.638256</v>
      </c>
      <c r="P2007">
        <v>4.561E-3</v>
      </c>
    </row>
    <row r="2008" spans="1:16" x14ac:dyDescent="0.2">
      <c r="A2008" t="s">
        <v>191</v>
      </c>
      <c r="B2008">
        <v>167</v>
      </c>
      <c r="C2008">
        <v>183</v>
      </c>
      <c r="D2008" t="s">
        <v>216</v>
      </c>
      <c r="G2008">
        <v>13</v>
      </c>
      <c r="H2008">
        <v>1958.9170999999999</v>
      </c>
      <c r="I2008" t="s">
        <v>19</v>
      </c>
      <c r="J2008">
        <v>0.05</v>
      </c>
      <c r="K2008">
        <v>1961.3338249999999</v>
      </c>
      <c r="L2008">
        <v>5.4665999999999999E-2</v>
      </c>
      <c r="M2008">
        <v>1.2978000000000001</v>
      </c>
      <c r="N2008">
        <v>5.4665999999999999E-2</v>
      </c>
      <c r="O2008">
        <v>11.645273</v>
      </c>
      <c r="P2008">
        <v>5.4359999999999999E-3</v>
      </c>
    </row>
    <row r="2009" spans="1:16" x14ac:dyDescent="0.2">
      <c r="A2009" t="s">
        <v>191</v>
      </c>
      <c r="B2009">
        <v>167</v>
      </c>
      <c r="C2009">
        <v>183</v>
      </c>
      <c r="D2009" t="s">
        <v>216</v>
      </c>
      <c r="G2009">
        <v>13</v>
      </c>
      <c r="H2009">
        <v>1958.9170999999999</v>
      </c>
      <c r="I2009" t="s">
        <v>19</v>
      </c>
      <c r="J2009">
        <v>0.5</v>
      </c>
      <c r="K2009">
        <v>1962.0030389999999</v>
      </c>
      <c r="L2009">
        <v>7.0139999999999994E-2</v>
      </c>
      <c r="M2009">
        <v>1.9670129999999999</v>
      </c>
      <c r="N2009">
        <v>7.0139999999999994E-2</v>
      </c>
      <c r="O2009">
        <v>11.643179999999999</v>
      </c>
      <c r="P2009">
        <v>3.3990000000000001E-3</v>
      </c>
    </row>
    <row r="2010" spans="1:16" x14ac:dyDescent="0.2">
      <c r="A2010" t="s">
        <v>191</v>
      </c>
      <c r="B2010">
        <v>167</v>
      </c>
      <c r="C2010">
        <v>183</v>
      </c>
      <c r="D2010" t="s">
        <v>216</v>
      </c>
      <c r="G2010">
        <v>13</v>
      </c>
      <c r="H2010">
        <v>1958.9170999999999</v>
      </c>
      <c r="I2010" t="s">
        <v>19</v>
      </c>
      <c r="J2010">
        <v>5</v>
      </c>
      <c r="K2010">
        <v>1962.9259139999999</v>
      </c>
      <c r="L2010">
        <v>4.9050999999999997E-2</v>
      </c>
      <c r="M2010">
        <v>2.889888</v>
      </c>
      <c r="N2010">
        <v>4.9050999999999997E-2</v>
      </c>
      <c r="O2010">
        <v>11.673251</v>
      </c>
      <c r="P2010">
        <v>1.3010000000000001E-2</v>
      </c>
    </row>
    <row r="2011" spans="1:16" x14ac:dyDescent="0.2">
      <c r="A2011" t="s">
        <v>191</v>
      </c>
      <c r="B2011">
        <v>167</v>
      </c>
      <c r="C2011">
        <v>183</v>
      </c>
      <c r="D2011" t="s">
        <v>216</v>
      </c>
      <c r="G2011">
        <v>13</v>
      </c>
      <c r="H2011">
        <v>1958.9170999999999</v>
      </c>
      <c r="I2011" t="s">
        <v>19</v>
      </c>
      <c r="J2011">
        <v>50.000003999999997</v>
      </c>
      <c r="K2011">
        <v>1964.0947389999999</v>
      </c>
      <c r="L2011">
        <v>3.9134000000000002E-2</v>
      </c>
      <c r="M2011">
        <v>4.0587140000000002</v>
      </c>
      <c r="N2011">
        <v>3.9134000000000002E-2</v>
      </c>
      <c r="O2011">
        <v>11.689678000000001</v>
      </c>
      <c r="P2011">
        <v>6.4949999999999999E-3</v>
      </c>
    </row>
    <row r="2012" spans="1:16" x14ac:dyDescent="0.2">
      <c r="A2012" t="s">
        <v>191</v>
      </c>
      <c r="B2012">
        <v>167</v>
      </c>
      <c r="C2012">
        <v>183</v>
      </c>
      <c r="D2012" t="s">
        <v>216</v>
      </c>
      <c r="G2012">
        <v>13</v>
      </c>
      <c r="H2012">
        <v>1958.9170999999999</v>
      </c>
      <c r="I2012" t="s">
        <v>21</v>
      </c>
      <c r="J2012">
        <v>0</v>
      </c>
      <c r="K2012">
        <v>1960.036026</v>
      </c>
      <c r="L2012">
        <v>0</v>
      </c>
      <c r="M2012">
        <v>0</v>
      </c>
      <c r="N2012">
        <v>0</v>
      </c>
      <c r="O2012">
        <v>11.656091999999999</v>
      </c>
      <c r="P2012">
        <v>0</v>
      </c>
    </row>
    <row r="2013" spans="1:16" x14ac:dyDescent="0.2">
      <c r="A2013" t="s">
        <v>191</v>
      </c>
      <c r="B2013">
        <v>167</v>
      </c>
      <c r="C2013">
        <v>183</v>
      </c>
      <c r="D2013" t="s">
        <v>216</v>
      </c>
      <c r="G2013">
        <v>13</v>
      </c>
      <c r="H2013">
        <v>1958.9170999999999</v>
      </c>
      <c r="I2013" t="s">
        <v>21</v>
      </c>
      <c r="J2013">
        <v>5.0000000000000001E-3</v>
      </c>
      <c r="K2013">
        <v>1960.6487500000001</v>
      </c>
      <c r="L2013">
        <v>5.6210000000000001E-3</v>
      </c>
      <c r="M2013">
        <v>0.61272400000000005</v>
      </c>
      <c r="N2013">
        <v>5.6210000000000001E-3</v>
      </c>
      <c r="O2013">
        <v>11.640688000000001</v>
      </c>
      <c r="P2013">
        <v>5.1580000000000003E-3</v>
      </c>
    </row>
    <row r="2014" spans="1:16" x14ac:dyDescent="0.2">
      <c r="A2014" t="s">
        <v>191</v>
      </c>
      <c r="B2014">
        <v>167</v>
      </c>
      <c r="C2014">
        <v>183</v>
      </c>
      <c r="D2014" t="s">
        <v>216</v>
      </c>
      <c r="G2014">
        <v>13</v>
      </c>
      <c r="H2014">
        <v>1958.9170999999999</v>
      </c>
      <c r="I2014" t="s">
        <v>21</v>
      </c>
      <c r="J2014">
        <v>0.05</v>
      </c>
      <c r="K2014">
        <v>1961.3520619999999</v>
      </c>
      <c r="L2014">
        <v>2.8545999999999998E-2</v>
      </c>
      <c r="M2014">
        <v>1.3160369999999999</v>
      </c>
      <c r="N2014">
        <v>2.8545999999999998E-2</v>
      </c>
      <c r="O2014">
        <v>11.642245000000001</v>
      </c>
      <c r="P2014">
        <v>3.2109999999999999E-3</v>
      </c>
    </row>
    <row r="2015" spans="1:16" x14ac:dyDescent="0.2">
      <c r="A2015" t="s">
        <v>191</v>
      </c>
      <c r="B2015">
        <v>167</v>
      </c>
      <c r="C2015">
        <v>183</v>
      </c>
      <c r="D2015" t="s">
        <v>216</v>
      </c>
      <c r="G2015">
        <v>13</v>
      </c>
      <c r="H2015">
        <v>1958.9170999999999</v>
      </c>
      <c r="I2015" t="s">
        <v>21</v>
      </c>
      <c r="J2015">
        <v>0.5</v>
      </c>
      <c r="K2015">
        <v>1962.065022</v>
      </c>
      <c r="L2015">
        <v>3.1990999999999999E-2</v>
      </c>
      <c r="M2015">
        <v>2.0289959999999998</v>
      </c>
      <c r="N2015">
        <v>3.1990999999999999E-2</v>
      </c>
      <c r="O2015">
        <v>11.647653999999999</v>
      </c>
      <c r="P2015">
        <v>9.2300000000000004E-3</v>
      </c>
    </row>
    <row r="2016" spans="1:16" x14ac:dyDescent="0.2">
      <c r="A2016" t="s">
        <v>191</v>
      </c>
      <c r="B2016">
        <v>167</v>
      </c>
      <c r="C2016">
        <v>183</v>
      </c>
      <c r="D2016" t="s">
        <v>216</v>
      </c>
      <c r="G2016">
        <v>13</v>
      </c>
      <c r="H2016">
        <v>1958.9170999999999</v>
      </c>
      <c r="I2016" t="s">
        <v>21</v>
      </c>
      <c r="J2016">
        <v>5</v>
      </c>
      <c r="K2016">
        <v>1963.0589829999999</v>
      </c>
      <c r="L2016">
        <v>9.1958999999999999E-2</v>
      </c>
      <c r="M2016">
        <v>3.0229569999999999</v>
      </c>
      <c r="N2016">
        <v>9.1958999999999999E-2</v>
      </c>
      <c r="O2016">
        <v>11.669048999999999</v>
      </c>
      <c r="P2016">
        <v>1.1013E-2</v>
      </c>
    </row>
    <row r="2017" spans="1:16" x14ac:dyDescent="0.2">
      <c r="A2017" t="s">
        <v>191</v>
      </c>
      <c r="B2017">
        <v>167</v>
      </c>
      <c r="C2017">
        <v>183</v>
      </c>
      <c r="D2017" t="s">
        <v>216</v>
      </c>
      <c r="G2017">
        <v>13</v>
      </c>
      <c r="H2017">
        <v>1958.9170999999999</v>
      </c>
      <c r="I2017" t="s">
        <v>21</v>
      </c>
      <c r="J2017">
        <v>50.000003999999997</v>
      </c>
      <c r="K2017">
        <v>1964.180865</v>
      </c>
      <c r="L2017">
        <v>2.5037E-2</v>
      </c>
      <c r="M2017">
        <v>4.1448390000000002</v>
      </c>
      <c r="N2017">
        <v>2.5037E-2</v>
      </c>
      <c r="O2017">
        <v>11.692793</v>
      </c>
      <c r="P2017">
        <v>5.5240000000000003E-3</v>
      </c>
    </row>
    <row r="2018" spans="1:16" x14ac:dyDescent="0.2">
      <c r="A2018" t="s">
        <v>191</v>
      </c>
      <c r="B2018">
        <v>168</v>
      </c>
      <c r="C2018">
        <v>174</v>
      </c>
      <c r="D2018" t="s">
        <v>217</v>
      </c>
      <c r="G2018">
        <v>5</v>
      </c>
      <c r="H2018">
        <v>813.41409999999996</v>
      </c>
      <c r="I2018" t="s">
        <v>19</v>
      </c>
      <c r="J2018">
        <v>0</v>
      </c>
      <c r="K2018">
        <v>813.72082499999999</v>
      </c>
      <c r="L2018">
        <v>0</v>
      </c>
      <c r="M2018">
        <v>0</v>
      </c>
      <c r="N2018">
        <v>0</v>
      </c>
      <c r="O2018">
        <v>9.3093109999999992</v>
      </c>
      <c r="P2018">
        <v>0</v>
      </c>
    </row>
    <row r="2019" spans="1:16" x14ac:dyDescent="0.2">
      <c r="A2019" t="s">
        <v>191</v>
      </c>
      <c r="B2019">
        <v>168</v>
      </c>
      <c r="C2019">
        <v>174</v>
      </c>
      <c r="D2019" t="s">
        <v>217</v>
      </c>
      <c r="G2019">
        <v>5</v>
      </c>
      <c r="H2019">
        <v>813.41409999999996</v>
      </c>
      <c r="I2019" t="s">
        <v>19</v>
      </c>
      <c r="J2019">
        <v>5.0000000000000001E-3</v>
      </c>
      <c r="K2019">
        <v>814.25939800000003</v>
      </c>
      <c r="L2019">
        <v>3.5250999999999998E-2</v>
      </c>
      <c r="M2019">
        <v>0.538574</v>
      </c>
      <c r="N2019">
        <v>3.5250999999999998E-2</v>
      </c>
      <c r="O2019">
        <v>9.2705199999999994</v>
      </c>
      <c r="P2019">
        <v>1.7505E-2</v>
      </c>
    </row>
    <row r="2020" spans="1:16" x14ac:dyDescent="0.2">
      <c r="A2020" t="s">
        <v>191</v>
      </c>
      <c r="B2020">
        <v>168</v>
      </c>
      <c r="C2020">
        <v>174</v>
      </c>
      <c r="D2020" t="s">
        <v>217</v>
      </c>
      <c r="G2020">
        <v>5</v>
      </c>
      <c r="H2020">
        <v>813.41409999999996</v>
      </c>
      <c r="I2020" t="s">
        <v>19</v>
      </c>
      <c r="J2020">
        <v>0.05</v>
      </c>
      <c r="K2020">
        <v>814.56972299999995</v>
      </c>
      <c r="L2020">
        <v>2.8398E-2</v>
      </c>
      <c r="M2020">
        <v>0.84889800000000004</v>
      </c>
      <c r="N2020">
        <v>2.8398E-2</v>
      </c>
      <c r="O2020">
        <v>9.2877770000000002</v>
      </c>
      <c r="P2020">
        <v>4.2760000000000003E-3</v>
      </c>
    </row>
    <row r="2021" spans="1:16" x14ac:dyDescent="0.2">
      <c r="A2021" t="s">
        <v>191</v>
      </c>
      <c r="B2021">
        <v>168</v>
      </c>
      <c r="C2021">
        <v>174</v>
      </c>
      <c r="D2021" t="s">
        <v>217</v>
      </c>
      <c r="G2021">
        <v>5</v>
      </c>
      <c r="H2021">
        <v>813.41409999999996</v>
      </c>
      <c r="I2021" t="s">
        <v>19</v>
      </c>
      <c r="J2021">
        <v>0.5</v>
      </c>
      <c r="K2021">
        <v>814.79894200000001</v>
      </c>
      <c r="L2021">
        <v>3.9868000000000001E-2</v>
      </c>
      <c r="M2021">
        <v>1.078117</v>
      </c>
      <c r="N2021">
        <v>3.9868000000000001E-2</v>
      </c>
      <c r="O2021">
        <v>9.3050080000000008</v>
      </c>
      <c r="P2021">
        <v>8.2299999999999995E-3</v>
      </c>
    </row>
    <row r="2022" spans="1:16" x14ac:dyDescent="0.2">
      <c r="A2022" t="s">
        <v>191</v>
      </c>
      <c r="B2022">
        <v>168</v>
      </c>
      <c r="C2022">
        <v>174</v>
      </c>
      <c r="D2022" t="s">
        <v>217</v>
      </c>
      <c r="G2022">
        <v>5</v>
      </c>
      <c r="H2022">
        <v>813.41409999999996</v>
      </c>
      <c r="I2022" t="s">
        <v>19</v>
      </c>
      <c r="J2022">
        <v>5</v>
      </c>
      <c r="K2022">
        <v>814.80555100000004</v>
      </c>
      <c r="L2022">
        <v>4.4730000000000004E-3</v>
      </c>
      <c r="M2022">
        <v>1.0847260000000001</v>
      </c>
      <c r="N2022">
        <v>4.4730000000000004E-3</v>
      </c>
      <c r="O2022">
        <v>9.323499</v>
      </c>
      <c r="P2022">
        <v>9.6539999999999994E-3</v>
      </c>
    </row>
    <row r="2023" spans="1:16" x14ac:dyDescent="0.2">
      <c r="A2023" t="s">
        <v>191</v>
      </c>
      <c r="B2023">
        <v>168</v>
      </c>
      <c r="C2023">
        <v>174</v>
      </c>
      <c r="D2023" t="s">
        <v>217</v>
      </c>
      <c r="G2023">
        <v>5</v>
      </c>
      <c r="H2023">
        <v>813.41409999999996</v>
      </c>
      <c r="I2023" t="s">
        <v>19</v>
      </c>
      <c r="J2023">
        <v>50.000003999999997</v>
      </c>
      <c r="K2023">
        <v>814.71324100000004</v>
      </c>
      <c r="L2023">
        <v>4.6463999999999998E-2</v>
      </c>
      <c r="M2023">
        <v>0.99241699999999999</v>
      </c>
      <c r="N2023">
        <v>4.6463999999999998E-2</v>
      </c>
      <c r="O2023">
        <v>9.3305860000000003</v>
      </c>
      <c r="P2023">
        <v>1.7149999999999999E-2</v>
      </c>
    </row>
    <row r="2024" spans="1:16" x14ac:dyDescent="0.2">
      <c r="A2024" t="s">
        <v>191</v>
      </c>
      <c r="B2024">
        <v>168</v>
      </c>
      <c r="C2024">
        <v>174</v>
      </c>
      <c r="D2024" t="s">
        <v>217</v>
      </c>
      <c r="G2024">
        <v>5</v>
      </c>
      <c r="H2024">
        <v>813.41409999999996</v>
      </c>
      <c r="I2024" t="s">
        <v>21</v>
      </c>
      <c r="J2024">
        <v>0</v>
      </c>
      <c r="K2024">
        <v>813.72082499999999</v>
      </c>
      <c r="L2024">
        <v>0</v>
      </c>
      <c r="M2024">
        <v>0</v>
      </c>
      <c r="N2024">
        <v>0</v>
      </c>
      <c r="O2024">
        <v>9.3093109999999992</v>
      </c>
      <c r="P2024">
        <v>0</v>
      </c>
    </row>
    <row r="2025" spans="1:16" x14ac:dyDescent="0.2">
      <c r="A2025" t="s">
        <v>191</v>
      </c>
      <c r="B2025">
        <v>168</v>
      </c>
      <c r="C2025">
        <v>174</v>
      </c>
      <c r="D2025" t="s">
        <v>217</v>
      </c>
      <c r="G2025">
        <v>5</v>
      </c>
      <c r="H2025">
        <v>813.41409999999996</v>
      </c>
      <c r="I2025" t="s">
        <v>21</v>
      </c>
      <c r="J2025">
        <v>5.0000000000000001E-3</v>
      </c>
      <c r="K2025">
        <v>814.38386200000002</v>
      </c>
      <c r="L2025">
        <v>1.2485E-2</v>
      </c>
      <c r="M2025">
        <v>0.66303699999999999</v>
      </c>
      <c r="N2025">
        <v>1.2485E-2</v>
      </c>
      <c r="O2025">
        <v>9.2988040000000005</v>
      </c>
      <c r="P2025">
        <v>9.5300000000000003E-3</v>
      </c>
    </row>
    <row r="2026" spans="1:16" x14ac:dyDescent="0.2">
      <c r="A2026" t="s">
        <v>191</v>
      </c>
      <c r="B2026">
        <v>168</v>
      </c>
      <c r="C2026">
        <v>174</v>
      </c>
      <c r="D2026" t="s">
        <v>217</v>
      </c>
      <c r="G2026">
        <v>5</v>
      </c>
      <c r="H2026">
        <v>813.41409999999996</v>
      </c>
      <c r="I2026" t="s">
        <v>21</v>
      </c>
      <c r="J2026">
        <v>0.05</v>
      </c>
      <c r="K2026">
        <v>814.57831899999996</v>
      </c>
      <c r="L2026">
        <v>3.1898000000000003E-2</v>
      </c>
      <c r="M2026">
        <v>0.85749500000000001</v>
      </c>
      <c r="N2026">
        <v>3.1898000000000003E-2</v>
      </c>
      <c r="O2026">
        <v>9.2907290000000007</v>
      </c>
      <c r="P2026">
        <v>1.2159E-2</v>
      </c>
    </row>
    <row r="2027" spans="1:16" x14ac:dyDescent="0.2">
      <c r="A2027" t="s">
        <v>191</v>
      </c>
      <c r="B2027">
        <v>168</v>
      </c>
      <c r="C2027">
        <v>174</v>
      </c>
      <c r="D2027" t="s">
        <v>217</v>
      </c>
      <c r="G2027">
        <v>5</v>
      </c>
      <c r="H2027">
        <v>813.41409999999996</v>
      </c>
      <c r="I2027" t="s">
        <v>21</v>
      </c>
      <c r="J2027">
        <v>0.5</v>
      </c>
      <c r="K2027">
        <v>814.75408900000002</v>
      </c>
      <c r="L2027">
        <v>8.1404000000000004E-2</v>
      </c>
      <c r="M2027">
        <v>1.033264</v>
      </c>
      <c r="N2027">
        <v>8.1404000000000004E-2</v>
      </c>
      <c r="O2027">
        <v>9.3192240000000002</v>
      </c>
      <c r="P2027">
        <v>1.0435E-2</v>
      </c>
    </row>
    <row r="2028" spans="1:16" x14ac:dyDescent="0.2">
      <c r="A2028" t="s">
        <v>191</v>
      </c>
      <c r="B2028">
        <v>168</v>
      </c>
      <c r="C2028">
        <v>174</v>
      </c>
      <c r="D2028" t="s">
        <v>217</v>
      </c>
      <c r="G2028">
        <v>5</v>
      </c>
      <c r="H2028">
        <v>813.41409999999996</v>
      </c>
      <c r="I2028" t="s">
        <v>21</v>
      </c>
      <c r="J2028">
        <v>5</v>
      </c>
      <c r="K2028">
        <v>814.738789</v>
      </c>
      <c r="L2028">
        <v>0.115012</v>
      </c>
      <c r="M2028">
        <v>1.017965</v>
      </c>
      <c r="N2028">
        <v>0.115012</v>
      </c>
      <c r="O2028">
        <v>9.3377839999999992</v>
      </c>
      <c r="P2028">
        <v>8.5559999999999994E-3</v>
      </c>
    </row>
    <row r="2029" spans="1:16" x14ac:dyDescent="0.2">
      <c r="A2029" t="s">
        <v>191</v>
      </c>
      <c r="B2029">
        <v>168</v>
      </c>
      <c r="C2029">
        <v>174</v>
      </c>
      <c r="D2029" t="s">
        <v>217</v>
      </c>
      <c r="G2029">
        <v>5</v>
      </c>
      <c r="H2029">
        <v>813.41409999999996</v>
      </c>
      <c r="I2029" t="s">
        <v>21</v>
      </c>
      <c r="J2029">
        <v>50.000003999999997</v>
      </c>
      <c r="K2029">
        <v>814.742392</v>
      </c>
      <c r="L2029">
        <v>6.1152999999999999E-2</v>
      </c>
      <c r="M2029">
        <v>1.021568</v>
      </c>
      <c r="N2029">
        <v>6.1152999999999999E-2</v>
      </c>
      <c r="O2029">
        <v>9.3609170000000006</v>
      </c>
      <c r="P2029">
        <v>8.5830000000000004E-3</v>
      </c>
    </row>
    <row r="2030" spans="1:16" x14ac:dyDescent="0.2">
      <c r="A2030" t="s">
        <v>191</v>
      </c>
      <c r="B2030">
        <v>171</v>
      </c>
      <c r="C2030">
        <v>183</v>
      </c>
      <c r="D2030" t="s">
        <v>218</v>
      </c>
      <c r="G2030">
        <v>9</v>
      </c>
      <c r="H2030">
        <v>1506.7111</v>
      </c>
      <c r="I2030" t="s">
        <v>19</v>
      </c>
      <c r="J2030">
        <v>0</v>
      </c>
      <c r="K2030">
        <v>1507.463882</v>
      </c>
      <c r="L2030">
        <v>0</v>
      </c>
      <c r="M2030">
        <v>0</v>
      </c>
      <c r="N2030">
        <v>0</v>
      </c>
      <c r="O2030">
        <v>10.156267</v>
      </c>
      <c r="P2030">
        <v>0</v>
      </c>
    </row>
    <row r="2031" spans="1:16" x14ac:dyDescent="0.2">
      <c r="A2031" t="s">
        <v>191</v>
      </c>
      <c r="B2031">
        <v>171</v>
      </c>
      <c r="C2031">
        <v>183</v>
      </c>
      <c r="D2031" t="s">
        <v>218</v>
      </c>
      <c r="G2031">
        <v>9</v>
      </c>
      <c r="H2031">
        <v>1506.7111</v>
      </c>
      <c r="I2031" t="s">
        <v>19</v>
      </c>
      <c r="J2031">
        <v>5.0000000000000001E-3</v>
      </c>
      <c r="K2031">
        <v>1507.9619339999999</v>
      </c>
      <c r="L2031">
        <v>8.3830000000000002E-2</v>
      </c>
      <c r="M2031">
        <v>0.49805199999999999</v>
      </c>
      <c r="N2031">
        <v>8.3830000000000002E-2</v>
      </c>
      <c r="O2031">
        <v>10.133027</v>
      </c>
      <c r="P2031">
        <v>1.2272E-2</v>
      </c>
    </row>
    <row r="2032" spans="1:16" x14ac:dyDescent="0.2">
      <c r="A2032" t="s">
        <v>191</v>
      </c>
      <c r="B2032">
        <v>171</v>
      </c>
      <c r="C2032">
        <v>183</v>
      </c>
      <c r="D2032" t="s">
        <v>218</v>
      </c>
      <c r="G2032">
        <v>9</v>
      </c>
      <c r="H2032">
        <v>1506.7111</v>
      </c>
      <c r="I2032" t="s">
        <v>19</v>
      </c>
      <c r="J2032">
        <v>0.05</v>
      </c>
      <c r="K2032">
        <v>1508.602478</v>
      </c>
      <c r="L2032">
        <v>4.4655E-2</v>
      </c>
      <c r="M2032">
        <v>1.1385959999999999</v>
      </c>
      <c r="N2032">
        <v>4.4655E-2</v>
      </c>
      <c r="O2032">
        <v>10.134458</v>
      </c>
      <c r="P2032">
        <v>6.3969999999999999E-3</v>
      </c>
    </row>
    <row r="2033" spans="1:16" x14ac:dyDescent="0.2">
      <c r="A2033" t="s">
        <v>191</v>
      </c>
      <c r="B2033">
        <v>171</v>
      </c>
      <c r="C2033">
        <v>183</v>
      </c>
      <c r="D2033" t="s">
        <v>218</v>
      </c>
      <c r="G2033">
        <v>9</v>
      </c>
      <c r="H2033">
        <v>1506.7111</v>
      </c>
      <c r="I2033" t="s">
        <v>19</v>
      </c>
      <c r="J2033">
        <v>0.5</v>
      </c>
      <c r="K2033">
        <v>1509.023375</v>
      </c>
      <c r="L2033">
        <v>8.5052000000000003E-2</v>
      </c>
      <c r="M2033">
        <v>1.559493</v>
      </c>
      <c r="N2033">
        <v>8.5052000000000003E-2</v>
      </c>
      <c r="O2033">
        <v>10.139989999999999</v>
      </c>
      <c r="P2033">
        <v>2.1979999999999999E-3</v>
      </c>
    </row>
    <row r="2034" spans="1:16" x14ac:dyDescent="0.2">
      <c r="A2034" t="s">
        <v>191</v>
      </c>
      <c r="B2034">
        <v>171</v>
      </c>
      <c r="C2034">
        <v>183</v>
      </c>
      <c r="D2034" t="s">
        <v>218</v>
      </c>
      <c r="G2034">
        <v>9</v>
      </c>
      <c r="H2034">
        <v>1506.7111</v>
      </c>
      <c r="I2034" t="s">
        <v>19</v>
      </c>
      <c r="J2034">
        <v>5</v>
      </c>
      <c r="K2034">
        <v>1509.614904</v>
      </c>
      <c r="L2034">
        <v>2.487E-2</v>
      </c>
      <c r="M2034">
        <v>2.1510220000000002</v>
      </c>
      <c r="N2034">
        <v>2.487E-2</v>
      </c>
      <c r="O2034">
        <v>10.157742000000001</v>
      </c>
      <c r="P2034">
        <v>7.6800000000000002E-3</v>
      </c>
    </row>
    <row r="2035" spans="1:16" x14ac:dyDescent="0.2">
      <c r="A2035" t="s">
        <v>191</v>
      </c>
      <c r="B2035">
        <v>171</v>
      </c>
      <c r="C2035">
        <v>183</v>
      </c>
      <c r="D2035" t="s">
        <v>218</v>
      </c>
      <c r="G2035">
        <v>9</v>
      </c>
      <c r="H2035">
        <v>1506.7111</v>
      </c>
      <c r="I2035" t="s">
        <v>19</v>
      </c>
      <c r="J2035">
        <v>50.000003999999997</v>
      </c>
      <c r="K2035">
        <v>1510.4860180000001</v>
      </c>
      <c r="L2035">
        <v>9.6002000000000004E-2</v>
      </c>
      <c r="M2035">
        <v>3.0221360000000002</v>
      </c>
      <c r="N2035">
        <v>9.6002000000000004E-2</v>
      </c>
      <c r="O2035">
        <v>10.172506</v>
      </c>
      <c r="P2035">
        <v>6.6150000000000002E-3</v>
      </c>
    </row>
    <row r="2036" spans="1:16" x14ac:dyDescent="0.2">
      <c r="A2036" t="s">
        <v>191</v>
      </c>
      <c r="B2036">
        <v>171</v>
      </c>
      <c r="C2036">
        <v>183</v>
      </c>
      <c r="D2036" t="s">
        <v>218</v>
      </c>
      <c r="G2036">
        <v>9</v>
      </c>
      <c r="H2036">
        <v>1506.7111</v>
      </c>
      <c r="I2036" t="s">
        <v>21</v>
      </c>
      <c r="J2036">
        <v>0</v>
      </c>
      <c r="K2036">
        <v>1507.463882</v>
      </c>
      <c r="L2036">
        <v>0</v>
      </c>
      <c r="M2036">
        <v>0</v>
      </c>
      <c r="N2036">
        <v>0</v>
      </c>
      <c r="O2036">
        <v>10.156267</v>
      </c>
      <c r="P2036">
        <v>0</v>
      </c>
    </row>
    <row r="2037" spans="1:16" x14ac:dyDescent="0.2">
      <c r="A2037" t="s">
        <v>191</v>
      </c>
      <c r="B2037">
        <v>171</v>
      </c>
      <c r="C2037">
        <v>183</v>
      </c>
      <c r="D2037" t="s">
        <v>218</v>
      </c>
      <c r="G2037">
        <v>9</v>
      </c>
      <c r="H2037">
        <v>1506.7111</v>
      </c>
      <c r="I2037" t="s">
        <v>21</v>
      </c>
      <c r="J2037">
        <v>5.0000000000000001E-3</v>
      </c>
      <c r="K2037">
        <v>1507.997063</v>
      </c>
      <c r="L2037">
        <v>6.2695000000000001E-2</v>
      </c>
      <c r="M2037">
        <v>0.53318100000000002</v>
      </c>
      <c r="N2037">
        <v>6.2695000000000001E-2</v>
      </c>
      <c r="O2037">
        <v>10.146324999999999</v>
      </c>
      <c r="P2037">
        <v>3.6259999999999999E-3</v>
      </c>
    </row>
    <row r="2038" spans="1:16" x14ac:dyDescent="0.2">
      <c r="A2038" t="s">
        <v>191</v>
      </c>
      <c r="B2038">
        <v>171</v>
      </c>
      <c r="C2038">
        <v>183</v>
      </c>
      <c r="D2038" t="s">
        <v>218</v>
      </c>
      <c r="G2038">
        <v>9</v>
      </c>
      <c r="H2038">
        <v>1506.7111</v>
      </c>
      <c r="I2038" t="s">
        <v>21</v>
      </c>
      <c r="J2038">
        <v>0.05</v>
      </c>
      <c r="K2038">
        <v>1508.6479919999999</v>
      </c>
      <c r="L2038">
        <v>9.1079999999999998E-3</v>
      </c>
      <c r="M2038">
        <v>1.1841090000000001</v>
      </c>
      <c r="N2038">
        <v>9.1079999999999998E-3</v>
      </c>
      <c r="O2038">
        <v>10.134760999999999</v>
      </c>
      <c r="P2038">
        <v>4.8399999999999997E-3</v>
      </c>
    </row>
    <row r="2039" spans="1:16" x14ac:dyDescent="0.2">
      <c r="A2039" t="s">
        <v>191</v>
      </c>
      <c r="B2039">
        <v>171</v>
      </c>
      <c r="C2039">
        <v>183</v>
      </c>
      <c r="D2039" t="s">
        <v>218</v>
      </c>
      <c r="G2039">
        <v>9</v>
      </c>
      <c r="H2039">
        <v>1506.7111</v>
      </c>
      <c r="I2039" t="s">
        <v>21</v>
      </c>
      <c r="J2039">
        <v>0.5</v>
      </c>
      <c r="K2039">
        <v>1509.06989</v>
      </c>
      <c r="L2039">
        <v>2.9384E-2</v>
      </c>
      <c r="M2039">
        <v>1.606007</v>
      </c>
      <c r="N2039">
        <v>2.9384E-2</v>
      </c>
      <c r="O2039">
        <v>10.144024</v>
      </c>
      <c r="P2039">
        <v>6.8970000000000004E-3</v>
      </c>
    </row>
    <row r="2040" spans="1:16" x14ac:dyDescent="0.2">
      <c r="A2040" t="s">
        <v>191</v>
      </c>
      <c r="B2040">
        <v>171</v>
      </c>
      <c r="C2040">
        <v>183</v>
      </c>
      <c r="D2040" t="s">
        <v>218</v>
      </c>
      <c r="G2040">
        <v>9</v>
      </c>
      <c r="H2040">
        <v>1506.7111</v>
      </c>
      <c r="I2040" t="s">
        <v>21</v>
      </c>
      <c r="J2040">
        <v>5</v>
      </c>
      <c r="K2040">
        <v>1509.7030119999999</v>
      </c>
      <c r="L2040">
        <v>8.0174999999999996E-2</v>
      </c>
      <c r="M2040">
        <v>2.2391299999999998</v>
      </c>
      <c r="N2040">
        <v>8.0174999999999996E-2</v>
      </c>
      <c r="O2040">
        <v>10.161697</v>
      </c>
      <c r="P2040">
        <v>8.6180000000000007E-3</v>
      </c>
    </row>
    <row r="2041" spans="1:16" x14ac:dyDescent="0.2">
      <c r="A2041" t="s">
        <v>191</v>
      </c>
      <c r="B2041">
        <v>171</v>
      </c>
      <c r="C2041">
        <v>183</v>
      </c>
      <c r="D2041" t="s">
        <v>218</v>
      </c>
      <c r="G2041">
        <v>9</v>
      </c>
      <c r="H2041">
        <v>1506.7111</v>
      </c>
      <c r="I2041" t="s">
        <v>21</v>
      </c>
      <c r="J2041">
        <v>50.000003999999997</v>
      </c>
      <c r="K2041">
        <v>1510.548867</v>
      </c>
      <c r="L2041">
        <v>3.7966E-2</v>
      </c>
      <c r="M2041">
        <v>3.0849850000000001</v>
      </c>
      <c r="N2041">
        <v>3.7966E-2</v>
      </c>
      <c r="O2041">
        <v>10.174028</v>
      </c>
      <c r="P2041">
        <v>1.9269999999999999E-3</v>
      </c>
    </row>
    <row r="2042" spans="1:16" x14ac:dyDescent="0.2">
      <c r="A2042" t="s">
        <v>191</v>
      </c>
      <c r="B2042">
        <v>175</v>
      </c>
      <c r="C2042">
        <v>186</v>
      </c>
      <c r="D2042" t="s">
        <v>219</v>
      </c>
      <c r="G2042">
        <v>9</v>
      </c>
      <c r="H2042">
        <v>1441.627</v>
      </c>
      <c r="I2042" t="s">
        <v>19</v>
      </c>
      <c r="J2042">
        <v>0</v>
      </c>
      <c r="K2042">
        <v>1442.3166819999999</v>
      </c>
      <c r="L2042">
        <v>5.4467000000000002E-2</v>
      </c>
      <c r="M2042">
        <v>0</v>
      </c>
      <c r="N2042">
        <v>0</v>
      </c>
      <c r="O2042">
        <v>8.9996580000000002</v>
      </c>
      <c r="P2042">
        <v>2.0309999999999998E-3</v>
      </c>
    </row>
    <row r="2043" spans="1:16" x14ac:dyDescent="0.2">
      <c r="A2043" t="s">
        <v>191</v>
      </c>
      <c r="B2043">
        <v>175</v>
      </c>
      <c r="C2043">
        <v>186</v>
      </c>
      <c r="D2043" t="s">
        <v>219</v>
      </c>
      <c r="G2043">
        <v>9</v>
      </c>
      <c r="H2043">
        <v>1441.627</v>
      </c>
      <c r="I2043" t="s">
        <v>19</v>
      </c>
      <c r="J2043">
        <v>5.0000000000000001E-3</v>
      </c>
      <c r="K2043">
        <v>1445.588876</v>
      </c>
      <c r="L2043">
        <v>0.111107</v>
      </c>
      <c r="M2043">
        <v>3.272195</v>
      </c>
      <c r="N2043">
        <v>0.123739</v>
      </c>
      <c r="O2043">
        <v>8.997484</v>
      </c>
      <c r="P2043">
        <v>1.6199999999999999E-2</v>
      </c>
    </row>
    <row r="2044" spans="1:16" x14ac:dyDescent="0.2">
      <c r="A2044" t="s">
        <v>191</v>
      </c>
      <c r="B2044">
        <v>175</v>
      </c>
      <c r="C2044">
        <v>186</v>
      </c>
      <c r="D2044" t="s">
        <v>219</v>
      </c>
      <c r="G2044">
        <v>9</v>
      </c>
      <c r="H2044">
        <v>1441.627</v>
      </c>
      <c r="I2044" t="s">
        <v>19</v>
      </c>
      <c r="J2044">
        <v>0.05</v>
      </c>
      <c r="K2044">
        <v>1446.2610010000001</v>
      </c>
      <c r="L2044">
        <v>3.7513999999999999E-2</v>
      </c>
      <c r="M2044">
        <v>3.9443190000000001</v>
      </c>
      <c r="N2044">
        <v>6.6136E-2</v>
      </c>
      <c r="O2044">
        <v>8.9707369999999997</v>
      </c>
      <c r="P2044">
        <v>7.8469999999999998E-3</v>
      </c>
    </row>
    <row r="2045" spans="1:16" x14ac:dyDescent="0.2">
      <c r="A2045" t="s">
        <v>191</v>
      </c>
      <c r="B2045">
        <v>175</v>
      </c>
      <c r="C2045">
        <v>186</v>
      </c>
      <c r="D2045" t="s">
        <v>219</v>
      </c>
      <c r="G2045">
        <v>9</v>
      </c>
      <c r="H2045">
        <v>1441.627</v>
      </c>
      <c r="I2045" t="s">
        <v>19</v>
      </c>
      <c r="J2045">
        <v>0.5</v>
      </c>
      <c r="K2045">
        <v>1446.868972</v>
      </c>
      <c r="L2045">
        <v>0.20814199999999999</v>
      </c>
      <c r="M2045">
        <v>4.5522900000000002</v>
      </c>
      <c r="N2045">
        <v>0.21515000000000001</v>
      </c>
      <c r="O2045">
        <v>8.9934100000000008</v>
      </c>
      <c r="P2045">
        <v>2.5839000000000001E-2</v>
      </c>
    </row>
    <row r="2046" spans="1:16" x14ac:dyDescent="0.2">
      <c r="A2046" t="s">
        <v>191</v>
      </c>
      <c r="B2046">
        <v>175</v>
      </c>
      <c r="C2046">
        <v>186</v>
      </c>
      <c r="D2046" t="s">
        <v>219</v>
      </c>
      <c r="G2046">
        <v>9</v>
      </c>
      <c r="H2046">
        <v>1441.627</v>
      </c>
      <c r="I2046" t="s">
        <v>19</v>
      </c>
      <c r="J2046">
        <v>5</v>
      </c>
      <c r="K2046">
        <v>1447.669607</v>
      </c>
      <c r="L2046">
        <v>0.15518499999999999</v>
      </c>
      <c r="M2046">
        <v>5.3529249999999999</v>
      </c>
      <c r="N2046">
        <v>0.164466</v>
      </c>
      <c r="O2046">
        <v>8.98278</v>
      </c>
      <c r="P2046">
        <v>5.4200000000000003E-3</v>
      </c>
    </row>
    <row r="2047" spans="1:16" x14ac:dyDescent="0.2">
      <c r="A2047" t="s">
        <v>191</v>
      </c>
      <c r="B2047">
        <v>175</v>
      </c>
      <c r="C2047">
        <v>186</v>
      </c>
      <c r="D2047" t="s">
        <v>219</v>
      </c>
      <c r="G2047">
        <v>9</v>
      </c>
      <c r="H2047">
        <v>1441.627</v>
      </c>
      <c r="I2047" t="s">
        <v>19</v>
      </c>
      <c r="J2047">
        <v>50.000003999999997</v>
      </c>
      <c r="K2047">
        <v>1447.909359</v>
      </c>
      <c r="L2047">
        <v>0.12071999999999999</v>
      </c>
      <c r="M2047">
        <v>5.5926770000000001</v>
      </c>
      <c r="N2047">
        <v>0.132439</v>
      </c>
      <c r="O2047">
        <v>8.9729170000000007</v>
      </c>
      <c r="P2047">
        <v>1.2451E-2</v>
      </c>
    </row>
    <row r="2048" spans="1:16" x14ac:dyDescent="0.2">
      <c r="A2048" t="s">
        <v>191</v>
      </c>
      <c r="B2048">
        <v>175</v>
      </c>
      <c r="C2048">
        <v>186</v>
      </c>
      <c r="D2048" t="s">
        <v>219</v>
      </c>
      <c r="G2048">
        <v>9</v>
      </c>
      <c r="H2048">
        <v>1441.627</v>
      </c>
      <c r="I2048" t="s">
        <v>21</v>
      </c>
      <c r="J2048">
        <v>0</v>
      </c>
      <c r="K2048">
        <v>1442.3166819999999</v>
      </c>
      <c r="L2048">
        <v>5.4467000000000002E-2</v>
      </c>
      <c r="M2048">
        <v>0</v>
      </c>
      <c r="N2048">
        <v>0</v>
      </c>
      <c r="O2048">
        <v>8.9996580000000002</v>
      </c>
      <c r="P2048">
        <v>2.0309999999999998E-3</v>
      </c>
    </row>
    <row r="2049" spans="1:16" x14ac:dyDescent="0.2">
      <c r="A2049" t="s">
        <v>191</v>
      </c>
      <c r="B2049">
        <v>175</v>
      </c>
      <c r="C2049">
        <v>186</v>
      </c>
      <c r="D2049" t="s">
        <v>219</v>
      </c>
      <c r="G2049">
        <v>9</v>
      </c>
      <c r="H2049">
        <v>1441.627</v>
      </c>
      <c r="I2049" t="s">
        <v>21</v>
      </c>
      <c r="J2049">
        <v>5.0000000000000001E-3</v>
      </c>
      <c r="K2049">
        <v>1445.5664409999999</v>
      </c>
      <c r="L2049">
        <v>0.149231</v>
      </c>
      <c r="M2049">
        <v>3.2497590000000001</v>
      </c>
      <c r="N2049">
        <v>0.158861</v>
      </c>
      <c r="O2049">
        <v>8.9790810000000008</v>
      </c>
      <c r="P2049">
        <v>4.8780000000000004E-3</v>
      </c>
    </row>
    <row r="2050" spans="1:16" x14ac:dyDescent="0.2">
      <c r="A2050" t="s">
        <v>191</v>
      </c>
      <c r="B2050">
        <v>175</v>
      </c>
      <c r="C2050">
        <v>186</v>
      </c>
      <c r="D2050" t="s">
        <v>219</v>
      </c>
      <c r="G2050">
        <v>9</v>
      </c>
      <c r="H2050">
        <v>1441.627</v>
      </c>
      <c r="I2050" t="s">
        <v>21</v>
      </c>
      <c r="J2050">
        <v>0.05</v>
      </c>
      <c r="K2050">
        <v>1446.415334</v>
      </c>
      <c r="L2050">
        <v>4.9520000000000002E-2</v>
      </c>
      <c r="M2050">
        <v>4.0986520000000004</v>
      </c>
      <c r="N2050">
        <v>7.3612999999999998E-2</v>
      </c>
      <c r="O2050">
        <v>8.9784769999999998</v>
      </c>
      <c r="P2050">
        <v>8.1250000000000003E-3</v>
      </c>
    </row>
    <row r="2051" spans="1:16" x14ac:dyDescent="0.2">
      <c r="A2051" t="s">
        <v>191</v>
      </c>
      <c r="B2051">
        <v>175</v>
      </c>
      <c r="C2051">
        <v>186</v>
      </c>
      <c r="D2051" t="s">
        <v>219</v>
      </c>
      <c r="G2051">
        <v>9</v>
      </c>
      <c r="H2051">
        <v>1441.627</v>
      </c>
      <c r="I2051" t="s">
        <v>21</v>
      </c>
      <c r="J2051">
        <v>0.5</v>
      </c>
      <c r="K2051">
        <v>1446.959464</v>
      </c>
      <c r="L2051">
        <v>0.112486</v>
      </c>
      <c r="M2051">
        <v>4.6427820000000004</v>
      </c>
      <c r="N2051">
        <v>0.12497900000000001</v>
      </c>
      <c r="O2051">
        <v>8.9747570000000003</v>
      </c>
      <c r="P2051">
        <v>5.7949999999999998E-3</v>
      </c>
    </row>
    <row r="2052" spans="1:16" x14ac:dyDescent="0.2">
      <c r="A2052" t="s">
        <v>191</v>
      </c>
      <c r="B2052">
        <v>175</v>
      </c>
      <c r="C2052">
        <v>186</v>
      </c>
      <c r="D2052" t="s">
        <v>219</v>
      </c>
      <c r="G2052">
        <v>9</v>
      </c>
      <c r="H2052">
        <v>1441.627</v>
      </c>
      <c r="I2052" t="s">
        <v>21</v>
      </c>
      <c r="J2052">
        <v>5</v>
      </c>
      <c r="K2052">
        <v>1447.6951959999999</v>
      </c>
      <c r="L2052">
        <v>0.109335</v>
      </c>
      <c r="M2052">
        <v>5.378514</v>
      </c>
      <c r="N2052">
        <v>0.122151</v>
      </c>
      <c r="O2052">
        <v>8.9811680000000003</v>
      </c>
      <c r="P2052">
        <v>3.3960000000000001E-3</v>
      </c>
    </row>
    <row r="2053" spans="1:16" x14ac:dyDescent="0.2">
      <c r="A2053" t="s">
        <v>191</v>
      </c>
      <c r="B2053">
        <v>175</v>
      </c>
      <c r="C2053">
        <v>186</v>
      </c>
      <c r="D2053" t="s">
        <v>219</v>
      </c>
      <c r="G2053">
        <v>9</v>
      </c>
      <c r="H2053">
        <v>1441.627</v>
      </c>
      <c r="I2053" t="s">
        <v>21</v>
      </c>
      <c r="J2053">
        <v>50.000003999999997</v>
      </c>
      <c r="K2053">
        <v>1447.9646439999999</v>
      </c>
      <c r="L2053">
        <v>0.167744</v>
      </c>
      <c r="M2053">
        <v>5.6479619999999997</v>
      </c>
      <c r="N2053">
        <v>0.17636499999999999</v>
      </c>
      <c r="O2053">
        <v>8.9837229999999995</v>
      </c>
      <c r="P2053">
        <v>4.2839999999999996E-3</v>
      </c>
    </row>
    <row r="2054" spans="1:16" x14ac:dyDescent="0.2">
      <c r="A2054" t="s">
        <v>191</v>
      </c>
      <c r="B2054">
        <v>185</v>
      </c>
      <c r="C2054">
        <v>195</v>
      </c>
      <c r="D2054" t="s">
        <v>220</v>
      </c>
      <c r="G2054">
        <v>10</v>
      </c>
      <c r="H2054">
        <v>1451.6848</v>
      </c>
      <c r="I2054" t="s">
        <v>19</v>
      </c>
      <c r="J2054">
        <v>0</v>
      </c>
      <c r="K2054">
        <v>1452.494183</v>
      </c>
      <c r="L2054">
        <v>1.1946999999999999E-2</v>
      </c>
      <c r="M2054">
        <v>0</v>
      </c>
      <c r="N2054">
        <v>0</v>
      </c>
      <c r="O2054">
        <v>7.7371460000000001</v>
      </c>
      <c r="P2054">
        <v>3.571908E-5</v>
      </c>
    </row>
    <row r="2055" spans="1:16" x14ac:dyDescent="0.2">
      <c r="A2055" t="s">
        <v>191</v>
      </c>
      <c r="B2055">
        <v>185</v>
      </c>
      <c r="C2055">
        <v>195</v>
      </c>
      <c r="D2055" t="s">
        <v>220</v>
      </c>
      <c r="G2055">
        <v>10</v>
      </c>
      <c r="H2055">
        <v>1451.6848</v>
      </c>
      <c r="I2055" t="s">
        <v>19</v>
      </c>
      <c r="J2055">
        <v>5.0000000000000001E-3</v>
      </c>
      <c r="K2055">
        <v>1452.6846700000001</v>
      </c>
      <c r="L2055">
        <v>6.8944000000000005E-2</v>
      </c>
      <c r="M2055">
        <v>0.19048599999999999</v>
      </c>
      <c r="N2055">
        <v>6.9972000000000006E-2</v>
      </c>
      <c r="O2055">
        <v>7.691001</v>
      </c>
      <c r="P2055">
        <v>1.7788999999999999E-2</v>
      </c>
    </row>
    <row r="2056" spans="1:16" x14ac:dyDescent="0.2">
      <c r="A2056" t="s">
        <v>191</v>
      </c>
      <c r="B2056">
        <v>185</v>
      </c>
      <c r="C2056">
        <v>195</v>
      </c>
      <c r="D2056" t="s">
        <v>220</v>
      </c>
      <c r="G2056">
        <v>10</v>
      </c>
      <c r="H2056">
        <v>1451.6848</v>
      </c>
      <c r="I2056" t="s">
        <v>19</v>
      </c>
      <c r="J2056">
        <v>0.05</v>
      </c>
      <c r="K2056">
        <v>1452.9128270000001</v>
      </c>
      <c r="L2056">
        <v>9.8771999999999999E-2</v>
      </c>
      <c r="M2056">
        <v>0.41864400000000002</v>
      </c>
      <c r="N2056">
        <v>9.9491999999999997E-2</v>
      </c>
      <c r="O2056">
        <v>7.7058859999999996</v>
      </c>
      <c r="P2056">
        <v>4.7569999999999999E-3</v>
      </c>
    </row>
    <row r="2057" spans="1:16" x14ac:dyDescent="0.2">
      <c r="A2057" t="s">
        <v>191</v>
      </c>
      <c r="B2057">
        <v>185</v>
      </c>
      <c r="C2057">
        <v>195</v>
      </c>
      <c r="D2057" t="s">
        <v>220</v>
      </c>
      <c r="G2057">
        <v>10</v>
      </c>
      <c r="H2057">
        <v>1451.6848</v>
      </c>
      <c r="I2057" t="s">
        <v>19</v>
      </c>
      <c r="J2057">
        <v>0.5</v>
      </c>
      <c r="K2057">
        <v>1453.1955089999999</v>
      </c>
      <c r="L2057">
        <v>8.1498000000000001E-2</v>
      </c>
      <c r="M2057">
        <v>0.70132499999999998</v>
      </c>
      <c r="N2057">
        <v>8.2368999999999998E-2</v>
      </c>
      <c r="O2057">
        <v>7.7203949999999999</v>
      </c>
      <c r="P2057">
        <v>9.5169999999999994E-3</v>
      </c>
    </row>
    <row r="2058" spans="1:16" x14ac:dyDescent="0.2">
      <c r="A2058" t="s">
        <v>191</v>
      </c>
      <c r="B2058">
        <v>185</v>
      </c>
      <c r="C2058">
        <v>195</v>
      </c>
      <c r="D2058" t="s">
        <v>220</v>
      </c>
      <c r="G2058">
        <v>10</v>
      </c>
      <c r="H2058">
        <v>1451.6848</v>
      </c>
      <c r="I2058" t="s">
        <v>19</v>
      </c>
      <c r="J2058">
        <v>5</v>
      </c>
      <c r="K2058">
        <v>1453.9384219999999</v>
      </c>
      <c r="L2058">
        <v>7.6249999999999998E-2</v>
      </c>
      <c r="M2058">
        <v>1.4442379999999999</v>
      </c>
      <c r="N2058">
        <v>7.7181E-2</v>
      </c>
      <c r="O2058">
        <v>7.7475620000000003</v>
      </c>
      <c r="P2058">
        <v>7.522E-3</v>
      </c>
    </row>
    <row r="2059" spans="1:16" x14ac:dyDescent="0.2">
      <c r="A2059" t="s">
        <v>191</v>
      </c>
      <c r="B2059">
        <v>185</v>
      </c>
      <c r="C2059">
        <v>195</v>
      </c>
      <c r="D2059" t="s">
        <v>220</v>
      </c>
      <c r="G2059">
        <v>10</v>
      </c>
      <c r="H2059">
        <v>1451.6848</v>
      </c>
      <c r="I2059" t="s">
        <v>19</v>
      </c>
      <c r="J2059">
        <v>50.000003999999997</v>
      </c>
      <c r="K2059">
        <v>1454.669169</v>
      </c>
      <c r="L2059">
        <v>4.4082000000000003E-2</v>
      </c>
      <c r="M2059">
        <v>2.1749849999999999</v>
      </c>
      <c r="N2059">
        <v>4.5672999999999998E-2</v>
      </c>
      <c r="O2059">
        <v>7.7768030000000001</v>
      </c>
      <c r="P2059">
        <v>8.3260000000000001E-3</v>
      </c>
    </row>
    <row r="2060" spans="1:16" x14ac:dyDescent="0.2">
      <c r="A2060" t="s">
        <v>191</v>
      </c>
      <c r="B2060">
        <v>185</v>
      </c>
      <c r="C2060">
        <v>195</v>
      </c>
      <c r="D2060" t="s">
        <v>220</v>
      </c>
      <c r="G2060">
        <v>10</v>
      </c>
      <c r="H2060">
        <v>1451.6848</v>
      </c>
      <c r="I2060" t="s">
        <v>21</v>
      </c>
      <c r="J2060">
        <v>0</v>
      </c>
      <c r="K2060">
        <v>1452.494183</v>
      </c>
      <c r="L2060">
        <v>1.1946999999999999E-2</v>
      </c>
      <c r="M2060">
        <v>0</v>
      </c>
      <c r="N2060">
        <v>0</v>
      </c>
      <c r="O2060">
        <v>7.7371460000000001</v>
      </c>
      <c r="P2060">
        <v>3.571908E-5</v>
      </c>
    </row>
    <row r="2061" spans="1:16" x14ac:dyDescent="0.2">
      <c r="A2061" t="s">
        <v>191</v>
      </c>
      <c r="B2061">
        <v>185</v>
      </c>
      <c r="C2061">
        <v>195</v>
      </c>
      <c r="D2061" t="s">
        <v>220</v>
      </c>
      <c r="G2061">
        <v>10</v>
      </c>
      <c r="H2061">
        <v>1451.6848</v>
      </c>
      <c r="I2061" t="s">
        <v>21</v>
      </c>
      <c r="J2061">
        <v>5.0000000000000001E-3</v>
      </c>
      <c r="K2061">
        <v>1452.850234</v>
      </c>
      <c r="L2061">
        <v>5.6235E-2</v>
      </c>
      <c r="M2061">
        <v>0.35605100000000001</v>
      </c>
      <c r="N2061">
        <v>5.7489999999999999E-2</v>
      </c>
      <c r="O2061">
        <v>7.7202409999999997</v>
      </c>
      <c r="P2061">
        <v>3.7980000000000002E-3</v>
      </c>
    </row>
    <row r="2062" spans="1:16" x14ac:dyDescent="0.2">
      <c r="A2062" t="s">
        <v>191</v>
      </c>
      <c r="B2062">
        <v>185</v>
      </c>
      <c r="C2062">
        <v>195</v>
      </c>
      <c r="D2062" t="s">
        <v>220</v>
      </c>
      <c r="G2062">
        <v>10</v>
      </c>
      <c r="H2062">
        <v>1451.6848</v>
      </c>
      <c r="I2062" t="s">
        <v>21</v>
      </c>
      <c r="J2062">
        <v>0.05</v>
      </c>
      <c r="K2062">
        <v>1452.9432039999999</v>
      </c>
      <c r="L2062">
        <v>0.109095</v>
      </c>
      <c r="M2062">
        <v>0.44901999999999997</v>
      </c>
      <c r="N2062">
        <v>0.109747</v>
      </c>
      <c r="O2062">
        <v>7.7288699999999997</v>
      </c>
      <c r="P2062">
        <v>2.3089999999999999E-3</v>
      </c>
    </row>
    <row r="2063" spans="1:16" x14ac:dyDescent="0.2">
      <c r="A2063" t="s">
        <v>191</v>
      </c>
      <c r="B2063">
        <v>185</v>
      </c>
      <c r="C2063">
        <v>195</v>
      </c>
      <c r="D2063" t="s">
        <v>220</v>
      </c>
      <c r="G2063">
        <v>10</v>
      </c>
      <c r="H2063">
        <v>1451.6848</v>
      </c>
      <c r="I2063" t="s">
        <v>21</v>
      </c>
      <c r="J2063">
        <v>0.5</v>
      </c>
      <c r="K2063">
        <v>1453.3183369999999</v>
      </c>
      <c r="L2063">
        <v>6.4889000000000002E-2</v>
      </c>
      <c r="M2063">
        <v>0.82415400000000005</v>
      </c>
      <c r="N2063">
        <v>6.5979999999999997E-2</v>
      </c>
      <c r="O2063">
        <v>7.7293640000000003</v>
      </c>
      <c r="P2063">
        <v>1.5233999999999999E-2</v>
      </c>
    </row>
    <row r="2064" spans="1:16" x14ac:dyDescent="0.2">
      <c r="A2064" t="s">
        <v>191</v>
      </c>
      <c r="B2064">
        <v>185</v>
      </c>
      <c r="C2064">
        <v>195</v>
      </c>
      <c r="D2064" t="s">
        <v>220</v>
      </c>
      <c r="G2064">
        <v>10</v>
      </c>
      <c r="H2064">
        <v>1451.6848</v>
      </c>
      <c r="I2064" t="s">
        <v>21</v>
      </c>
      <c r="J2064">
        <v>5</v>
      </c>
      <c r="K2064">
        <v>1453.9326570000001</v>
      </c>
      <c r="L2064">
        <v>2.5707000000000001E-2</v>
      </c>
      <c r="M2064">
        <v>1.438474</v>
      </c>
      <c r="N2064">
        <v>2.8348000000000002E-2</v>
      </c>
      <c r="O2064">
        <v>7.7643659999999999</v>
      </c>
      <c r="P2064">
        <v>1.1139E-2</v>
      </c>
    </row>
    <row r="2065" spans="1:16" x14ac:dyDescent="0.2">
      <c r="A2065" t="s">
        <v>191</v>
      </c>
      <c r="B2065">
        <v>185</v>
      </c>
      <c r="C2065">
        <v>195</v>
      </c>
      <c r="D2065" t="s">
        <v>220</v>
      </c>
      <c r="G2065">
        <v>10</v>
      </c>
      <c r="H2065">
        <v>1451.6848</v>
      </c>
      <c r="I2065" t="s">
        <v>21</v>
      </c>
      <c r="J2065">
        <v>50.000003999999997</v>
      </c>
      <c r="K2065">
        <v>1454.7579410000001</v>
      </c>
      <c r="L2065">
        <v>0.12091</v>
      </c>
      <c r="M2065">
        <v>2.2637580000000002</v>
      </c>
      <c r="N2065">
        <v>0.121499</v>
      </c>
      <c r="O2065">
        <v>7.8024690000000003</v>
      </c>
      <c r="P2065">
        <v>1.0028E-2</v>
      </c>
    </row>
    <row r="2066" spans="1:16" x14ac:dyDescent="0.2">
      <c r="A2066" t="s">
        <v>191</v>
      </c>
      <c r="B2066">
        <v>187</v>
      </c>
      <c r="C2066">
        <v>196</v>
      </c>
      <c r="D2066" t="s">
        <v>221</v>
      </c>
      <c r="G2066">
        <v>9</v>
      </c>
      <c r="H2066">
        <v>1304.6164000000001</v>
      </c>
      <c r="I2066" t="s">
        <v>19</v>
      </c>
      <c r="J2066">
        <v>0</v>
      </c>
      <c r="K2066">
        <v>1305.43695</v>
      </c>
      <c r="L2066">
        <v>1.843E-3</v>
      </c>
      <c r="M2066">
        <v>0</v>
      </c>
      <c r="N2066">
        <v>0</v>
      </c>
      <c r="O2066">
        <v>6.3171030000000004</v>
      </c>
      <c r="P2066">
        <v>5.0369999999999998E-3</v>
      </c>
    </row>
    <row r="2067" spans="1:16" x14ac:dyDescent="0.2">
      <c r="A2067" t="s">
        <v>191</v>
      </c>
      <c r="B2067">
        <v>187</v>
      </c>
      <c r="C2067">
        <v>196</v>
      </c>
      <c r="D2067" t="s">
        <v>221</v>
      </c>
      <c r="G2067">
        <v>9</v>
      </c>
      <c r="H2067">
        <v>1304.6164000000001</v>
      </c>
      <c r="I2067" t="s">
        <v>19</v>
      </c>
      <c r="J2067">
        <v>5.0000000000000001E-3</v>
      </c>
      <c r="K2067">
        <v>1305.630267</v>
      </c>
      <c r="L2067">
        <v>0.111276</v>
      </c>
      <c r="M2067">
        <v>0.19331699999999999</v>
      </c>
      <c r="N2067">
        <v>0.111291</v>
      </c>
      <c r="O2067">
        <v>6.293342</v>
      </c>
      <c r="P2067">
        <v>8.2199999999999999E-3</v>
      </c>
    </row>
    <row r="2068" spans="1:16" x14ac:dyDescent="0.2">
      <c r="A2068" t="s">
        <v>191</v>
      </c>
      <c r="B2068">
        <v>187</v>
      </c>
      <c r="C2068">
        <v>196</v>
      </c>
      <c r="D2068" t="s">
        <v>221</v>
      </c>
      <c r="G2068">
        <v>9</v>
      </c>
      <c r="H2068">
        <v>1304.6164000000001</v>
      </c>
      <c r="I2068" t="s">
        <v>19</v>
      </c>
      <c r="J2068">
        <v>0.05</v>
      </c>
      <c r="K2068">
        <v>1305.8840279999999</v>
      </c>
      <c r="L2068">
        <v>8.9080999999999994E-2</v>
      </c>
      <c r="M2068">
        <v>0.44707799999999998</v>
      </c>
      <c r="N2068">
        <v>8.9099999999999999E-2</v>
      </c>
      <c r="O2068">
        <v>6.3045340000000003</v>
      </c>
      <c r="P2068">
        <v>7.3470000000000002E-3</v>
      </c>
    </row>
    <row r="2069" spans="1:16" x14ac:dyDescent="0.2">
      <c r="A2069" t="s">
        <v>191</v>
      </c>
      <c r="B2069">
        <v>187</v>
      </c>
      <c r="C2069">
        <v>196</v>
      </c>
      <c r="D2069" t="s">
        <v>221</v>
      </c>
      <c r="G2069">
        <v>9</v>
      </c>
      <c r="H2069">
        <v>1304.6164000000001</v>
      </c>
      <c r="I2069" t="s">
        <v>19</v>
      </c>
      <c r="J2069">
        <v>0.5</v>
      </c>
      <c r="K2069">
        <v>1306.182178</v>
      </c>
      <c r="L2069">
        <v>6.9532999999999998E-2</v>
      </c>
      <c r="M2069">
        <v>0.745228</v>
      </c>
      <c r="N2069">
        <v>6.9557999999999995E-2</v>
      </c>
      <c r="O2069">
        <v>6.314845</v>
      </c>
      <c r="P2069">
        <v>1.0345999999999999E-2</v>
      </c>
    </row>
    <row r="2070" spans="1:16" x14ac:dyDescent="0.2">
      <c r="A2070" t="s">
        <v>191</v>
      </c>
      <c r="B2070">
        <v>187</v>
      </c>
      <c r="C2070">
        <v>196</v>
      </c>
      <c r="D2070" t="s">
        <v>221</v>
      </c>
      <c r="G2070">
        <v>9</v>
      </c>
      <c r="H2070">
        <v>1304.6164000000001</v>
      </c>
      <c r="I2070" t="s">
        <v>19</v>
      </c>
      <c r="J2070">
        <v>5</v>
      </c>
      <c r="K2070">
        <v>1306.764944</v>
      </c>
      <c r="L2070">
        <v>5.9108000000000001E-2</v>
      </c>
      <c r="M2070">
        <v>1.3279939999999999</v>
      </c>
      <c r="N2070">
        <v>5.9136000000000001E-2</v>
      </c>
      <c r="O2070">
        <v>6.3202210000000001</v>
      </c>
      <c r="P2070">
        <v>7.3000000000000001E-3</v>
      </c>
    </row>
    <row r="2071" spans="1:16" x14ac:dyDescent="0.2">
      <c r="A2071" t="s">
        <v>191</v>
      </c>
      <c r="B2071">
        <v>187</v>
      </c>
      <c r="C2071">
        <v>196</v>
      </c>
      <c r="D2071" t="s">
        <v>221</v>
      </c>
      <c r="G2071">
        <v>9</v>
      </c>
      <c r="H2071">
        <v>1304.6164000000001</v>
      </c>
      <c r="I2071" t="s">
        <v>19</v>
      </c>
      <c r="J2071">
        <v>50.000003999999997</v>
      </c>
      <c r="K2071">
        <v>1307.501816</v>
      </c>
      <c r="L2071">
        <v>6.2012999999999999E-2</v>
      </c>
      <c r="M2071">
        <v>2.0648659999999999</v>
      </c>
      <c r="N2071">
        <v>6.2039999999999998E-2</v>
      </c>
      <c r="O2071">
        <v>6.3416639999999997</v>
      </c>
      <c r="P2071">
        <v>3.8479999999999999E-3</v>
      </c>
    </row>
    <row r="2072" spans="1:16" x14ac:dyDescent="0.2">
      <c r="A2072" t="s">
        <v>191</v>
      </c>
      <c r="B2072">
        <v>187</v>
      </c>
      <c r="C2072">
        <v>196</v>
      </c>
      <c r="D2072" t="s">
        <v>221</v>
      </c>
      <c r="G2072">
        <v>9</v>
      </c>
      <c r="H2072">
        <v>1304.6164000000001</v>
      </c>
      <c r="I2072" t="s">
        <v>21</v>
      </c>
      <c r="J2072">
        <v>0</v>
      </c>
      <c r="K2072">
        <v>1305.43695</v>
      </c>
      <c r="L2072">
        <v>1.843E-3</v>
      </c>
      <c r="M2072">
        <v>0</v>
      </c>
      <c r="N2072">
        <v>0</v>
      </c>
      <c r="O2072">
        <v>6.3171030000000004</v>
      </c>
      <c r="P2072">
        <v>5.0369999999999998E-3</v>
      </c>
    </row>
    <row r="2073" spans="1:16" x14ac:dyDescent="0.2">
      <c r="A2073" t="s">
        <v>191</v>
      </c>
      <c r="B2073">
        <v>187</v>
      </c>
      <c r="C2073">
        <v>196</v>
      </c>
      <c r="D2073" t="s">
        <v>221</v>
      </c>
      <c r="G2073">
        <v>9</v>
      </c>
      <c r="H2073">
        <v>1304.6164000000001</v>
      </c>
      <c r="I2073" t="s">
        <v>21</v>
      </c>
      <c r="J2073">
        <v>5.0000000000000001E-3</v>
      </c>
      <c r="K2073">
        <v>1305.679989</v>
      </c>
      <c r="L2073">
        <v>9.0362999999999999E-2</v>
      </c>
      <c r="M2073">
        <v>0.24303900000000001</v>
      </c>
      <c r="N2073">
        <v>9.0382000000000004E-2</v>
      </c>
      <c r="O2073">
        <v>6.3087970000000002</v>
      </c>
      <c r="P2073">
        <v>4.1110000000000001E-3</v>
      </c>
    </row>
    <row r="2074" spans="1:16" x14ac:dyDescent="0.2">
      <c r="A2074" t="s">
        <v>191</v>
      </c>
      <c r="B2074">
        <v>187</v>
      </c>
      <c r="C2074">
        <v>196</v>
      </c>
      <c r="D2074" t="s">
        <v>221</v>
      </c>
      <c r="G2074">
        <v>9</v>
      </c>
      <c r="H2074">
        <v>1304.6164000000001</v>
      </c>
      <c r="I2074" t="s">
        <v>21</v>
      </c>
      <c r="J2074">
        <v>0.05</v>
      </c>
      <c r="K2074">
        <v>1305.9828910000001</v>
      </c>
      <c r="L2074">
        <v>7.7882000000000007E-2</v>
      </c>
      <c r="M2074">
        <v>0.54594100000000001</v>
      </c>
      <c r="N2074">
        <v>7.7904000000000001E-2</v>
      </c>
      <c r="O2074">
        <v>6.3115730000000001</v>
      </c>
      <c r="P2074">
        <v>8.2970000000000006E-3</v>
      </c>
    </row>
    <row r="2075" spans="1:16" x14ac:dyDescent="0.2">
      <c r="A2075" t="s">
        <v>191</v>
      </c>
      <c r="B2075">
        <v>187</v>
      </c>
      <c r="C2075">
        <v>196</v>
      </c>
      <c r="D2075" t="s">
        <v>221</v>
      </c>
      <c r="G2075">
        <v>9</v>
      </c>
      <c r="H2075">
        <v>1304.6164000000001</v>
      </c>
      <c r="I2075" t="s">
        <v>21</v>
      </c>
      <c r="J2075">
        <v>0.5</v>
      </c>
      <c r="K2075">
        <v>1306.2540939999999</v>
      </c>
      <c r="L2075">
        <v>3.9558000000000003E-2</v>
      </c>
      <c r="M2075">
        <v>0.81714399999999998</v>
      </c>
      <c r="N2075">
        <v>3.9600999999999997E-2</v>
      </c>
      <c r="O2075">
        <v>6.3208890000000002</v>
      </c>
      <c r="P2075">
        <v>8.9849999999999999E-3</v>
      </c>
    </row>
    <row r="2076" spans="1:16" x14ac:dyDescent="0.2">
      <c r="A2076" t="s">
        <v>191</v>
      </c>
      <c r="B2076">
        <v>187</v>
      </c>
      <c r="C2076">
        <v>196</v>
      </c>
      <c r="D2076" t="s">
        <v>221</v>
      </c>
      <c r="G2076">
        <v>9</v>
      </c>
      <c r="H2076">
        <v>1304.6164000000001</v>
      </c>
      <c r="I2076" t="s">
        <v>21</v>
      </c>
      <c r="J2076">
        <v>5</v>
      </c>
      <c r="K2076">
        <v>1306.8227010000001</v>
      </c>
      <c r="L2076">
        <v>6.8626999999999994E-2</v>
      </c>
      <c r="M2076">
        <v>1.385751</v>
      </c>
      <c r="N2076">
        <v>6.8652000000000005E-2</v>
      </c>
      <c r="O2076">
        <v>6.3323070000000001</v>
      </c>
      <c r="P2076">
        <v>7.2319999999999997E-3</v>
      </c>
    </row>
    <row r="2077" spans="1:16" x14ac:dyDescent="0.2">
      <c r="A2077" t="s">
        <v>191</v>
      </c>
      <c r="B2077">
        <v>187</v>
      </c>
      <c r="C2077">
        <v>196</v>
      </c>
      <c r="D2077" t="s">
        <v>221</v>
      </c>
      <c r="G2077">
        <v>9</v>
      </c>
      <c r="H2077">
        <v>1304.6164000000001</v>
      </c>
      <c r="I2077" t="s">
        <v>21</v>
      </c>
      <c r="J2077">
        <v>50.000003999999997</v>
      </c>
      <c r="K2077">
        <v>1307.55279</v>
      </c>
      <c r="L2077">
        <v>7.3674000000000003E-2</v>
      </c>
      <c r="M2077">
        <v>2.1158399999999999</v>
      </c>
      <c r="N2077">
        <v>7.3696999999999999E-2</v>
      </c>
      <c r="O2077">
        <v>6.3532260000000003</v>
      </c>
      <c r="P2077">
        <v>7.0910000000000001E-3</v>
      </c>
    </row>
    <row r="2078" spans="1:16" x14ac:dyDescent="0.2">
      <c r="A2078" t="s">
        <v>191</v>
      </c>
      <c r="B2078">
        <v>197</v>
      </c>
      <c r="C2078">
        <v>207</v>
      </c>
      <c r="D2078" t="s">
        <v>222</v>
      </c>
      <c r="G2078">
        <v>9</v>
      </c>
      <c r="H2078">
        <v>1191.5826999999999</v>
      </c>
      <c r="I2078" t="s">
        <v>19</v>
      </c>
      <c r="J2078">
        <v>0</v>
      </c>
      <c r="K2078">
        <v>1192.0754449999999</v>
      </c>
      <c r="L2078">
        <v>1.8245999999999998E-2</v>
      </c>
      <c r="M2078">
        <v>0</v>
      </c>
      <c r="N2078">
        <v>0</v>
      </c>
      <c r="O2078">
        <v>9.7421740000000003</v>
      </c>
      <c r="P2078">
        <v>2.1100000000000001E-4</v>
      </c>
    </row>
    <row r="2079" spans="1:16" x14ac:dyDescent="0.2">
      <c r="A2079" t="s">
        <v>191</v>
      </c>
      <c r="B2079">
        <v>197</v>
      </c>
      <c r="C2079">
        <v>207</v>
      </c>
      <c r="D2079" t="s">
        <v>222</v>
      </c>
      <c r="G2079">
        <v>9</v>
      </c>
      <c r="H2079">
        <v>1191.5826999999999</v>
      </c>
      <c r="I2079" t="s">
        <v>19</v>
      </c>
      <c r="J2079">
        <v>5.0000000000000001E-3</v>
      </c>
      <c r="K2079">
        <v>1193.6528229999999</v>
      </c>
      <c r="L2079">
        <v>4.5274000000000002E-2</v>
      </c>
      <c r="M2079">
        <v>1.5773779999999999</v>
      </c>
      <c r="N2079">
        <v>4.8813000000000002E-2</v>
      </c>
      <c r="O2079">
        <v>9.6972079999999998</v>
      </c>
      <c r="P2079">
        <v>9.0449999999999992E-3</v>
      </c>
    </row>
    <row r="2080" spans="1:16" x14ac:dyDescent="0.2">
      <c r="A2080" t="s">
        <v>191</v>
      </c>
      <c r="B2080">
        <v>197</v>
      </c>
      <c r="C2080">
        <v>207</v>
      </c>
      <c r="D2080" t="s">
        <v>222</v>
      </c>
      <c r="G2080">
        <v>9</v>
      </c>
      <c r="H2080">
        <v>1191.5826999999999</v>
      </c>
      <c r="I2080" t="s">
        <v>19</v>
      </c>
      <c r="J2080">
        <v>0.05</v>
      </c>
      <c r="K2080">
        <v>1193.892456</v>
      </c>
      <c r="L2080">
        <v>4.0080999999999999E-2</v>
      </c>
      <c r="M2080">
        <v>1.8170109999999999</v>
      </c>
      <c r="N2080">
        <v>4.4038000000000001E-2</v>
      </c>
      <c r="O2080">
        <v>9.7111389999999993</v>
      </c>
      <c r="P2080">
        <v>4.2789999999999998E-3</v>
      </c>
    </row>
    <row r="2081" spans="1:16" x14ac:dyDescent="0.2">
      <c r="A2081" t="s">
        <v>191</v>
      </c>
      <c r="B2081">
        <v>197</v>
      </c>
      <c r="C2081">
        <v>207</v>
      </c>
      <c r="D2081" t="s">
        <v>222</v>
      </c>
      <c r="G2081">
        <v>9</v>
      </c>
      <c r="H2081">
        <v>1191.5826999999999</v>
      </c>
      <c r="I2081" t="s">
        <v>19</v>
      </c>
      <c r="J2081">
        <v>0.5</v>
      </c>
      <c r="K2081">
        <v>1193.9978189999999</v>
      </c>
      <c r="L2081">
        <v>3.9986000000000001E-2</v>
      </c>
      <c r="M2081">
        <v>1.922374</v>
      </c>
      <c r="N2081">
        <v>4.3952999999999999E-2</v>
      </c>
      <c r="O2081">
        <v>9.7201699999999995</v>
      </c>
      <c r="P2081">
        <v>2.9940000000000001E-3</v>
      </c>
    </row>
    <row r="2082" spans="1:16" x14ac:dyDescent="0.2">
      <c r="A2082" t="s">
        <v>191</v>
      </c>
      <c r="B2082">
        <v>197</v>
      </c>
      <c r="C2082">
        <v>207</v>
      </c>
      <c r="D2082" t="s">
        <v>222</v>
      </c>
      <c r="G2082">
        <v>9</v>
      </c>
      <c r="H2082">
        <v>1191.5826999999999</v>
      </c>
      <c r="I2082" t="s">
        <v>19</v>
      </c>
      <c r="J2082">
        <v>5</v>
      </c>
      <c r="K2082">
        <v>1194.0643070000001</v>
      </c>
      <c r="L2082">
        <v>6.3499E-2</v>
      </c>
      <c r="M2082">
        <v>1.9888619999999999</v>
      </c>
      <c r="N2082">
        <v>6.6069000000000003E-2</v>
      </c>
      <c r="O2082">
        <v>9.7265149999999991</v>
      </c>
      <c r="P2082">
        <v>1.7527999999999998E-2</v>
      </c>
    </row>
    <row r="2083" spans="1:16" x14ac:dyDescent="0.2">
      <c r="A2083" t="s">
        <v>191</v>
      </c>
      <c r="B2083">
        <v>197</v>
      </c>
      <c r="C2083">
        <v>207</v>
      </c>
      <c r="D2083" t="s">
        <v>222</v>
      </c>
      <c r="G2083">
        <v>9</v>
      </c>
      <c r="H2083">
        <v>1191.5826999999999</v>
      </c>
      <c r="I2083" t="s">
        <v>19</v>
      </c>
      <c r="J2083">
        <v>50.000003999999997</v>
      </c>
      <c r="K2083">
        <v>1194.196048</v>
      </c>
      <c r="L2083">
        <v>7.3889999999999997E-2</v>
      </c>
      <c r="M2083">
        <v>2.120603</v>
      </c>
      <c r="N2083">
        <v>7.6108999999999996E-2</v>
      </c>
      <c r="O2083">
        <v>9.7523440000000008</v>
      </c>
      <c r="P2083">
        <v>1.2899999999999999E-3</v>
      </c>
    </row>
    <row r="2084" spans="1:16" x14ac:dyDescent="0.2">
      <c r="A2084" t="s">
        <v>191</v>
      </c>
      <c r="B2084">
        <v>197</v>
      </c>
      <c r="C2084">
        <v>207</v>
      </c>
      <c r="D2084" t="s">
        <v>222</v>
      </c>
      <c r="G2084">
        <v>9</v>
      </c>
      <c r="H2084">
        <v>1191.5826999999999</v>
      </c>
      <c r="I2084" t="s">
        <v>21</v>
      </c>
      <c r="J2084">
        <v>0</v>
      </c>
      <c r="K2084">
        <v>1192.0754449999999</v>
      </c>
      <c r="L2084">
        <v>1.8245999999999998E-2</v>
      </c>
      <c r="M2084">
        <v>0</v>
      </c>
      <c r="N2084">
        <v>0</v>
      </c>
      <c r="O2084">
        <v>9.7421740000000003</v>
      </c>
      <c r="P2084">
        <v>2.1100000000000001E-4</v>
      </c>
    </row>
    <row r="2085" spans="1:16" x14ac:dyDescent="0.2">
      <c r="A2085" t="s">
        <v>191</v>
      </c>
      <c r="B2085">
        <v>197</v>
      </c>
      <c r="C2085">
        <v>207</v>
      </c>
      <c r="D2085" t="s">
        <v>222</v>
      </c>
      <c r="G2085">
        <v>9</v>
      </c>
      <c r="H2085">
        <v>1191.5826999999999</v>
      </c>
      <c r="I2085" t="s">
        <v>21</v>
      </c>
      <c r="J2085">
        <v>5.0000000000000001E-3</v>
      </c>
      <c r="K2085">
        <v>1193.7003520000001</v>
      </c>
      <c r="L2085">
        <v>9.9443000000000004E-2</v>
      </c>
      <c r="M2085">
        <v>1.6249070000000001</v>
      </c>
      <c r="N2085">
        <v>0.101103</v>
      </c>
      <c r="O2085">
        <v>9.7180949999999999</v>
      </c>
      <c r="P2085">
        <v>3.375E-3</v>
      </c>
    </row>
    <row r="2086" spans="1:16" x14ac:dyDescent="0.2">
      <c r="A2086" t="s">
        <v>191</v>
      </c>
      <c r="B2086">
        <v>197</v>
      </c>
      <c r="C2086">
        <v>207</v>
      </c>
      <c r="D2086" t="s">
        <v>222</v>
      </c>
      <c r="G2086">
        <v>9</v>
      </c>
      <c r="H2086">
        <v>1191.5826999999999</v>
      </c>
      <c r="I2086" t="s">
        <v>21</v>
      </c>
      <c r="J2086">
        <v>0.05</v>
      </c>
      <c r="K2086">
        <v>1193.941415</v>
      </c>
      <c r="L2086">
        <v>3.8780000000000002E-2</v>
      </c>
      <c r="M2086">
        <v>1.865971</v>
      </c>
      <c r="N2086">
        <v>4.2858E-2</v>
      </c>
      <c r="O2086">
        <v>9.6992429999999992</v>
      </c>
      <c r="P2086">
        <v>2.6564999999999998E-2</v>
      </c>
    </row>
    <row r="2087" spans="1:16" x14ac:dyDescent="0.2">
      <c r="A2087" t="s">
        <v>191</v>
      </c>
      <c r="B2087">
        <v>197</v>
      </c>
      <c r="C2087">
        <v>207</v>
      </c>
      <c r="D2087" t="s">
        <v>222</v>
      </c>
      <c r="G2087">
        <v>9</v>
      </c>
      <c r="H2087">
        <v>1191.5826999999999</v>
      </c>
      <c r="I2087" t="s">
        <v>21</v>
      </c>
      <c r="J2087">
        <v>0.5</v>
      </c>
      <c r="K2087">
        <v>1194.093672</v>
      </c>
      <c r="L2087">
        <v>6.1391000000000001E-2</v>
      </c>
      <c r="M2087">
        <v>2.018227</v>
      </c>
      <c r="N2087">
        <v>6.4045000000000005E-2</v>
      </c>
      <c r="O2087">
        <v>9.7236999999999991</v>
      </c>
      <c r="P2087">
        <v>8.8950000000000001E-3</v>
      </c>
    </row>
    <row r="2088" spans="1:16" x14ac:dyDescent="0.2">
      <c r="A2088" t="s">
        <v>191</v>
      </c>
      <c r="B2088">
        <v>197</v>
      </c>
      <c r="C2088">
        <v>207</v>
      </c>
      <c r="D2088" t="s">
        <v>222</v>
      </c>
      <c r="G2088">
        <v>9</v>
      </c>
      <c r="H2088">
        <v>1191.5826999999999</v>
      </c>
      <c r="I2088" t="s">
        <v>21</v>
      </c>
      <c r="J2088">
        <v>5</v>
      </c>
      <c r="K2088">
        <v>1194.0422209999999</v>
      </c>
      <c r="L2088">
        <v>8.9588000000000001E-2</v>
      </c>
      <c r="M2088">
        <v>1.9667760000000001</v>
      </c>
      <c r="N2088">
        <v>9.1426999999999994E-2</v>
      </c>
      <c r="O2088">
        <v>9.7416680000000007</v>
      </c>
      <c r="P2088">
        <v>8.5640000000000004E-3</v>
      </c>
    </row>
    <row r="2089" spans="1:16" x14ac:dyDescent="0.2">
      <c r="A2089" t="s">
        <v>191</v>
      </c>
      <c r="B2089">
        <v>197</v>
      </c>
      <c r="C2089">
        <v>207</v>
      </c>
      <c r="D2089" t="s">
        <v>222</v>
      </c>
      <c r="G2089">
        <v>9</v>
      </c>
      <c r="H2089">
        <v>1191.5826999999999</v>
      </c>
      <c r="I2089" t="s">
        <v>21</v>
      </c>
      <c r="J2089">
        <v>50.000003999999997</v>
      </c>
      <c r="K2089">
        <v>1194.2276280000001</v>
      </c>
      <c r="L2089">
        <v>4.8987999999999997E-2</v>
      </c>
      <c r="M2089">
        <v>2.152183</v>
      </c>
      <c r="N2089">
        <v>5.2276000000000003E-2</v>
      </c>
      <c r="O2089">
        <v>9.7607309999999998</v>
      </c>
      <c r="P2089">
        <v>3.3969999999999998E-3</v>
      </c>
    </row>
    <row r="2090" spans="1:16" x14ac:dyDescent="0.2">
      <c r="A2090" t="s">
        <v>191</v>
      </c>
      <c r="B2090">
        <v>197</v>
      </c>
      <c r="C2090">
        <v>208</v>
      </c>
      <c r="D2090" t="s">
        <v>223</v>
      </c>
      <c r="G2090">
        <v>10</v>
      </c>
      <c r="H2090">
        <v>1338.6511</v>
      </c>
      <c r="I2090" t="s">
        <v>19</v>
      </c>
      <c r="J2090">
        <v>0</v>
      </c>
      <c r="K2090">
        <v>1339.337841</v>
      </c>
      <c r="L2090">
        <v>0</v>
      </c>
      <c r="M2090">
        <v>0</v>
      </c>
      <c r="N2090">
        <v>0</v>
      </c>
      <c r="O2090">
        <v>11.675668999999999</v>
      </c>
      <c r="P2090">
        <v>0</v>
      </c>
    </row>
    <row r="2091" spans="1:16" x14ac:dyDescent="0.2">
      <c r="A2091" t="s">
        <v>191</v>
      </c>
      <c r="B2091">
        <v>197</v>
      </c>
      <c r="C2091">
        <v>208</v>
      </c>
      <c r="D2091" t="s">
        <v>223</v>
      </c>
      <c r="G2091">
        <v>10</v>
      </c>
      <c r="H2091">
        <v>1338.6511</v>
      </c>
      <c r="I2091" t="s">
        <v>19</v>
      </c>
      <c r="J2091">
        <v>5.0000000000000001E-3</v>
      </c>
      <c r="K2091">
        <v>1341.1504950000001</v>
      </c>
      <c r="L2091">
        <v>4.4467E-2</v>
      </c>
      <c r="M2091">
        <v>1.812654</v>
      </c>
      <c r="N2091">
        <v>4.4467E-2</v>
      </c>
      <c r="O2091">
        <v>11.663281</v>
      </c>
      <c r="P2091">
        <v>1.8137E-2</v>
      </c>
    </row>
    <row r="2092" spans="1:16" x14ac:dyDescent="0.2">
      <c r="A2092" t="s">
        <v>191</v>
      </c>
      <c r="B2092">
        <v>197</v>
      </c>
      <c r="C2092">
        <v>208</v>
      </c>
      <c r="D2092" t="s">
        <v>223</v>
      </c>
      <c r="G2092">
        <v>10</v>
      </c>
      <c r="H2092">
        <v>1338.6511</v>
      </c>
      <c r="I2092" t="s">
        <v>19</v>
      </c>
      <c r="J2092">
        <v>0.05</v>
      </c>
      <c r="K2092">
        <v>1341.517411</v>
      </c>
      <c r="L2092">
        <v>4.6191999999999997E-2</v>
      </c>
      <c r="M2092">
        <v>2.17957</v>
      </c>
      <c r="N2092">
        <v>4.6191999999999997E-2</v>
      </c>
      <c r="O2092">
        <v>11.659763999999999</v>
      </c>
      <c r="P2092">
        <v>5.9280000000000001E-3</v>
      </c>
    </row>
    <row r="2093" spans="1:16" x14ac:dyDescent="0.2">
      <c r="A2093" t="s">
        <v>191</v>
      </c>
      <c r="B2093">
        <v>197</v>
      </c>
      <c r="C2093">
        <v>208</v>
      </c>
      <c r="D2093" t="s">
        <v>223</v>
      </c>
      <c r="G2093">
        <v>10</v>
      </c>
      <c r="H2093">
        <v>1338.6511</v>
      </c>
      <c r="I2093" t="s">
        <v>19</v>
      </c>
      <c r="J2093">
        <v>0.5</v>
      </c>
      <c r="K2093">
        <v>1341.5949949999999</v>
      </c>
      <c r="L2093">
        <v>7.8914999999999999E-2</v>
      </c>
      <c r="M2093">
        <v>2.257155</v>
      </c>
      <c r="N2093">
        <v>7.8914999999999999E-2</v>
      </c>
      <c r="O2093">
        <v>11.666779999999999</v>
      </c>
      <c r="P2093">
        <v>2.96E-3</v>
      </c>
    </row>
    <row r="2094" spans="1:16" x14ac:dyDescent="0.2">
      <c r="A2094" t="s">
        <v>191</v>
      </c>
      <c r="B2094">
        <v>197</v>
      </c>
      <c r="C2094">
        <v>208</v>
      </c>
      <c r="D2094" t="s">
        <v>223</v>
      </c>
      <c r="G2094">
        <v>10</v>
      </c>
      <c r="H2094">
        <v>1338.6511</v>
      </c>
      <c r="I2094" t="s">
        <v>19</v>
      </c>
      <c r="J2094">
        <v>5</v>
      </c>
      <c r="K2094">
        <v>1341.7973489999999</v>
      </c>
      <c r="L2094">
        <v>2.0160000000000001E-2</v>
      </c>
      <c r="M2094">
        <v>2.4595090000000002</v>
      </c>
      <c r="N2094">
        <v>2.0160000000000001E-2</v>
      </c>
      <c r="O2094">
        <v>11.692653999999999</v>
      </c>
      <c r="P2094">
        <v>1.4234E-2</v>
      </c>
    </row>
    <row r="2095" spans="1:16" x14ac:dyDescent="0.2">
      <c r="A2095" t="s">
        <v>191</v>
      </c>
      <c r="B2095">
        <v>197</v>
      </c>
      <c r="C2095">
        <v>208</v>
      </c>
      <c r="D2095" t="s">
        <v>223</v>
      </c>
      <c r="G2095">
        <v>10</v>
      </c>
      <c r="H2095">
        <v>1338.6511</v>
      </c>
      <c r="I2095" t="s">
        <v>19</v>
      </c>
      <c r="J2095">
        <v>50.000003999999997</v>
      </c>
      <c r="K2095">
        <v>1341.847266</v>
      </c>
      <c r="L2095">
        <v>6.3340000000000002E-3</v>
      </c>
      <c r="M2095">
        <v>2.5094249999999998</v>
      </c>
      <c r="N2095">
        <v>6.3340000000000002E-3</v>
      </c>
      <c r="O2095">
        <v>11.715166</v>
      </c>
      <c r="P2095">
        <v>4.9329999999999999E-3</v>
      </c>
    </row>
    <row r="2096" spans="1:16" x14ac:dyDescent="0.2">
      <c r="A2096" t="s">
        <v>191</v>
      </c>
      <c r="B2096">
        <v>197</v>
      </c>
      <c r="C2096">
        <v>208</v>
      </c>
      <c r="D2096" t="s">
        <v>223</v>
      </c>
      <c r="G2096">
        <v>10</v>
      </c>
      <c r="H2096">
        <v>1338.6511</v>
      </c>
      <c r="I2096" t="s">
        <v>21</v>
      </c>
      <c r="J2096">
        <v>0</v>
      </c>
      <c r="K2096">
        <v>1339.337841</v>
      </c>
      <c r="L2096">
        <v>0</v>
      </c>
      <c r="M2096">
        <v>0</v>
      </c>
      <c r="N2096">
        <v>0</v>
      </c>
      <c r="O2096">
        <v>11.675668999999999</v>
      </c>
      <c r="P2096">
        <v>0</v>
      </c>
    </row>
    <row r="2097" spans="1:16" x14ac:dyDescent="0.2">
      <c r="A2097" t="s">
        <v>191</v>
      </c>
      <c r="B2097">
        <v>197</v>
      </c>
      <c r="C2097">
        <v>208</v>
      </c>
      <c r="D2097" t="s">
        <v>223</v>
      </c>
      <c r="G2097">
        <v>10</v>
      </c>
      <c r="H2097">
        <v>1338.6511</v>
      </c>
      <c r="I2097" t="s">
        <v>21</v>
      </c>
      <c r="J2097">
        <v>5.0000000000000001E-3</v>
      </c>
      <c r="K2097">
        <v>1341.1515690000001</v>
      </c>
      <c r="L2097">
        <v>8.5679000000000005E-2</v>
      </c>
      <c r="M2097">
        <v>1.813728</v>
      </c>
      <c r="N2097">
        <v>8.5679000000000005E-2</v>
      </c>
      <c r="O2097">
        <v>11.663038</v>
      </c>
      <c r="P2097">
        <v>4.5970000000000004E-3</v>
      </c>
    </row>
    <row r="2098" spans="1:16" x14ac:dyDescent="0.2">
      <c r="A2098" t="s">
        <v>191</v>
      </c>
      <c r="B2098">
        <v>197</v>
      </c>
      <c r="C2098">
        <v>208</v>
      </c>
      <c r="D2098" t="s">
        <v>223</v>
      </c>
      <c r="G2098">
        <v>10</v>
      </c>
      <c r="H2098">
        <v>1338.6511</v>
      </c>
      <c r="I2098" t="s">
        <v>21</v>
      </c>
      <c r="J2098">
        <v>0.05</v>
      </c>
      <c r="K2098">
        <v>1341.5794960000001</v>
      </c>
      <c r="L2098">
        <v>2.5728000000000001E-2</v>
      </c>
      <c r="M2098">
        <v>2.2416550000000002</v>
      </c>
      <c r="N2098">
        <v>2.5728000000000001E-2</v>
      </c>
      <c r="O2098">
        <v>11.662221000000001</v>
      </c>
      <c r="P2098">
        <v>5.2880000000000002E-3</v>
      </c>
    </row>
    <row r="2099" spans="1:16" x14ac:dyDescent="0.2">
      <c r="A2099" t="s">
        <v>191</v>
      </c>
      <c r="B2099">
        <v>197</v>
      </c>
      <c r="C2099">
        <v>208</v>
      </c>
      <c r="D2099" t="s">
        <v>223</v>
      </c>
      <c r="G2099">
        <v>10</v>
      </c>
      <c r="H2099">
        <v>1338.6511</v>
      </c>
      <c r="I2099" t="s">
        <v>21</v>
      </c>
      <c r="J2099">
        <v>0.5</v>
      </c>
      <c r="K2099">
        <v>1341.6813990000001</v>
      </c>
      <c r="L2099">
        <v>7.3312000000000002E-2</v>
      </c>
      <c r="M2099">
        <v>2.3435579999999998</v>
      </c>
      <c r="N2099">
        <v>7.3312000000000002E-2</v>
      </c>
      <c r="O2099">
        <v>11.66882</v>
      </c>
      <c r="P2099">
        <v>4.7699999999999999E-3</v>
      </c>
    </row>
    <row r="2100" spans="1:16" x14ac:dyDescent="0.2">
      <c r="A2100" t="s">
        <v>191</v>
      </c>
      <c r="B2100">
        <v>197</v>
      </c>
      <c r="C2100">
        <v>208</v>
      </c>
      <c r="D2100" t="s">
        <v>223</v>
      </c>
      <c r="G2100">
        <v>10</v>
      </c>
      <c r="H2100">
        <v>1338.6511</v>
      </c>
      <c r="I2100" t="s">
        <v>21</v>
      </c>
      <c r="J2100">
        <v>5</v>
      </c>
      <c r="K2100">
        <v>1341.728353</v>
      </c>
      <c r="L2100">
        <v>2.6754E-2</v>
      </c>
      <c r="M2100">
        <v>2.3905120000000002</v>
      </c>
      <c r="N2100">
        <v>2.6754E-2</v>
      </c>
      <c r="O2100">
        <v>11.69478</v>
      </c>
      <c r="P2100">
        <v>8.7639999999999992E-3</v>
      </c>
    </row>
    <row r="2101" spans="1:16" x14ac:dyDescent="0.2">
      <c r="A2101" t="s">
        <v>191</v>
      </c>
      <c r="B2101">
        <v>197</v>
      </c>
      <c r="C2101">
        <v>208</v>
      </c>
      <c r="D2101" t="s">
        <v>223</v>
      </c>
      <c r="G2101">
        <v>10</v>
      </c>
      <c r="H2101">
        <v>1338.6511</v>
      </c>
      <c r="I2101" t="s">
        <v>21</v>
      </c>
      <c r="J2101">
        <v>50.000003999999997</v>
      </c>
      <c r="K2101">
        <v>1341.8415520000001</v>
      </c>
      <c r="L2101">
        <v>4.0067999999999999E-2</v>
      </c>
      <c r="M2101">
        <v>2.503711</v>
      </c>
      <c r="N2101">
        <v>4.0067999999999999E-2</v>
      </c>
      <c r="O2101">
        <v>11.720665</v>
      </c>
      <c r="P2101">
        <v>1.475E-3</v>
      </c>
    </row>
    <row r="2102" spans="1:16" x14ac:dyDescent="0.2">
      <c r="A2102" t="s">
        <v>191</v>
      </c>
      <c r="B2102">
        <v>209</v>
      </c>
      <c r="C2102">
        <v>221</v>
      </c>
      <c r="D2102" t="s">
        <v>224</v>
      </c>
      <c r="G2102">
        <v>10</v>
      </c>
      <c r="H2102">
        <v>1509.6890000000001</v>
      </c>
      <c r="I2102" t="s">
        <v>19</v>
      </c>
      <c r="J2102">
        <v>0</v>
      </c>
      <c r="K2102">
        <v>1510.5826</v>
      </c>
      <c r="L2102">
        <v>5.5111E-2</v>
      </c>
      <c r="M2102">
        <v>0</v>
      </c>
      <c r="N2102">
        <v>0</v>
      </c>
      <c r="O2102">
        <v>9.3277450000000002</v>
      </c>
      <c r="P2102">
        <v>2.4559999999999998E-3</v>
      </c>
    </row>
    <row r="2103" spans="1:16" x14ac:dyDescent="0.2">
      <c r="A2103" t="s">
        <v>191</v>
      </c>
      <c r="B2103">
        <v>209</v>
      </c>
      <c r="C2103">
        <v>221</v>
      </c>
      <c r="D2103" t="s">
        <v>224</v>
      </c>
      <c r="G2103">
        <v>10</v>
      </c>
      <c r="H2103">
        <v>1509.6890000000001</v>
      </c>
      <c r="I2103" t="s">
        <v>19</v>
      </c>
      <c r="J2103">
        <v>5.0000000000000001E-3</v>
      </c>
      <c r="K2103">
        <v>1511.845204</v>
      </c>
      <c r="L2103">
        <v>0.10830099999999999</v>
      </c>
      <c r="M2103">
        <v>1.2626040000000001</v>
      </c>
      <c r="N2103">
        <v>0.121517</v>
      </c>
      <c r="O2103">
        <v>9.287744</v>
      </c>
      <c r="P2103">
        <v>9.5420000000000001E-3</v>
      </c>
    </row>
    <row r="2104" spans="1:16" x14ac:dyDescent="0.2">
      <c r="A2104" t="s">
        <v>191</v>
      </c>
      <c r="B2104">
        <v>209</v>
      </c>
      <c r="C2104">
        <v>221</v>
      </c>
      <c r="D2104" t="s">
        <v>224</v>
      </c>
      <c r="G2104">
        <v>10</v>
      </c>
      <c r="H2104">
        <v>1509.6890000000001</v>
      </c>
      <c r="I2104" t="s">
        <v>19</v>
      </c>
      <c r="J2104">
        <v>0.05</v>
      </c>
      <c r="K2104">
        <v>1512.3951199999999</v>
      </c>
      <c r="L2104">
        <v>1.7565000000000001E-2</v>
      </c>
      <c r="M2104">
        <v>1.8125199999999999</v>
      </c>
      <c r="N2104">
        <v>5.7841999999999998E-2</v>
      </c>
      <c r="O2104">
        <v>9.2954509999999999</v>
      </c>
      <c r="P2104">
        <v>7.796E-3</v>
      </c>
    </row>
    <row r="2105" spans="1:16" x14ac:dyDescent="0.2">
      <c r="A2105" t="s">
        <v>191</v>
      </c>
      <c r="B2105">
        <v>209</v>
      </c>
      <c r="C2105">
        <v>221</v>
      </c>
      <c r="D2105" t="s">
        <v>224</v>
      </c>
      <c r="G2105">
        <v>10</v>
      </c>
      <c r="H2105">
        <v>1509.6890000000001</v>
      </c>
      <c r="I2105" t="s">
        <v>19</v>
      </c>
      <c r="J2105">
        <v>0.5</v>
      </c>
      <c r="K2105">
        <v>1512.937079</v>
      </c>
      <c r="L2105">
        <v>5.3163000000000002E-2</v>
      </c>
      <c r="M2105">
        <v>2.354479</v>
      </c>
      <c r="N2105">
        <v>7.6573000000000002E-2</v>
      </c>
      <c r="O2105">
        <v>9.3012589999999999</v>
      </c>
      <c r="P2105">
        <v>5.8789999999999997E-3</v>
      </c>
    </row>
    <row r="2106" spans="1:16" x14ac:dyDescent="0.2">
      <c r="A2106" t="s">
        <v>191</v>
      </c>
      <c r="B2106">
        <v>209</v>
      </c>
      <c r="C2106">
        <v>221</v>
      </c>
      <c r="D2106" t="s">
        <v>224</v>
      </c>
      <c r="G2106">
        <v>10</v>
      </c>
      <c r="H2106">
        <v>1509.6890000000001</v>
      </c>
      <c r="I2106" t="s">
        <v>19</v>
      </c>
      <c r="J2106">
        <v>5</v>
      </c>
      <c r="K2106">
        <v>1513.1065100000001</v>
      </c>
      <c r="L2106">
        <v>8.7066000000000004E-2</v>
      </c>
      <c r="M2106">
        <v>2.5239099999999999</v>
      </c>
      <c r="N2106">
        <v>0.10304199999999999</v>
      </c>
      <c r="O2106">
        <v>9.3234019999999997</v>
      </c>
      <c r="P2106">
        <v>7.5880000000000001E-3</v>
      </c>
    </row>
    <row r="2107" spans="1:16" x14ac:dyDescent="0.2">
      <c r="A2107" t="s">
        <v>191</v>
      </c>
      <c r="B2107">
        <v>209</v>
      </c>
      <c r="C2107">
        <v>221</v>
      </c>
      <c r="D2107" t="s">
        <v>224</v>
      </c>
      <c r="G2107">
        <v>10</v>
      </c>
      <c r="H2107">
        <v>1509.6890000000001</v>
      </c>
      <c r="I2107" t="s">
        <v>19</v>
      </c>
      <c r="J2107">
        <v>50.000003999999997</v>
      </c>
      <c r="K2107">
        <v>1513.414444</v>
      </c>
      <c r="L2107">
        <v>0.123335</v>
      </c>
      <c r="M2107">
        <v>2.8318439999999998</v>
      </c>
      <c r="N2107">
        <v>0.13508800000000001</v>
      </c>
      <c r="O2107">
        <v>9.1103190000000005</v>
      </c>
      <c r="P2107">
        <v>0.163554</v>
      </c>
    </row>
    <row r="2108" spans="1:16" x14ac:dyDescent="0.2">
      <c r="A2108" t="s">
        <v>191</v>
      </c>
      <c r="B2108">
        <v>209</v>
      </c>
      <c r="C2108">
        <v>221</v>
      </c>
      <c r="D2108" t="s">
        <v>224</v>
      </c>
      <c r="G2108">
        <v>10</v>
      </c>
      <c r="H2108">
        <v>1509.6890000000001</v>
      </c>
      <c r="I2108" t="s">
        <v>21</v>
      </c>
      <c r="J2108">
        <v>0</v>
      </c>
      <c r="K2108">
        <v>1510.5826</v>
      </c>
      <c r="L2108">
        <v>5.5111E-2</v>
      </c>
      <c r="M2108">
        <v>0</v>
      </c>
      <c r="N2108">
        <v>0</v>
      </c>
      <c r="O2108">
        <v>9.3277450000000002</v>
      </c>
      <c r="P2108">
        <v>2.4559999999999998E-3</v>
      </c>
    </row>
    <row r="2109" spans="1:16" x14ac:dyDescent="0.2">
      <c r="A2109" t="s">
        <v>191</v>
      </c>
      <c r="B2109">
        <v>209</v>
      </c>
      <c r="C2109">
        <v>221</v>
      </c>
      <c r="D2109" t="s">
        <v>224</v>
      </c>
      <c r="G2109">
        <v>10</v>
      </c>
      <c r="H2109">
        <v>1509.6890000000001</v>
      </c>
      <c r="I2109" t="s">
        <v>21</v>
      </c>
      <c r="J2109">
        <v>5.0000000000000001E-3</v>
      </c>
      <c r="K2109">
        <v>1511.947381</v>
      </c>
      <c r="L2109">
        <v>5.8992000000000003E-2</v>
      </c>
      <c r="M2109">
        <v>1.364781</v>
      </c>
      <c r="N2109">
        <v>8.0728999999999995E-2</v>
      </c>
      <c r="O2109">
        <v>9.3054500000000004</v>
      </c>
      <c r="P2109">
        <v>6.5459999999999997E-3</v>
      </c>
    </row>
    <row r="2110" spans="1:16" x14ac:dyDescent="0.2">
      <c r="A2110" t="s">
        <v>191</v>
      </c>
      <c r="B2110">
        <v>209</v>
      </c>
      <c r="C2110">
        <v>221</v>
      </c>
      <c r="D2110" t="s">
        <v>224</v>
      </c>
      <c r="G2110">
        <v>10</v>
      </c>
      <c r="H2110">
        <v>1509.6890000000001</v>
      </c>
      <c r="I2110" t="s">
        <v>21</v>
      </c>
      <c r="J2110">
        <v>0.05</v>
      </c>
      <c r="K2110">
        <v>1512.4849019999999</v>
      </c>
      <c r="L2110">
        <v>8.7585999999999997E-2</v>
      </c>
      <c r="M2110">
        <v>1.9023019999999999</v>
      </c>
      <c r="N2110">
        <v>0.103482</v>
      </c>
      <c r="O2110">
        <v>9.2840249999999997</v>
      </c>
      <c r="P2110">
        <v>1.8889E-2</v>
      </c>
    </row>
    <row r="2111" spans="1:16" x14ac:dyDescent="0.2">
      <c r="A2111" t="s">
        <v>191</v>
      </c>
      <c r="B2111">
        <v>209</v>
      </c>
      <c r="C2111">
        <v>221</v>
      </c>
      <c r="D2111" t="s">
        <v>224</v>
      </c>
      <c r="G2111">
        <v>10</v>
      </c>
      <c r="H2111">
        <v>1509.6890000000001</v>
      </c>
      <c r="I2111" t="s">
        <v>21</v>
      </c>
      <c r="J2111">
        <v>0.5</v>
      </c>
      <c r="K2111">
        <v>1512.877191</v>
      </c>
      <c r="L2111">
        <v>7.0368E-2</v>
      </c>
      <c r="M2111">
        <v>2.294591</v>
      </c>
      <c r="N2111">
        <v>8.9381000000000002E-2</v>
      </c>
      <c r="O2111">
        <v>9.3161670000000001</v>
      </c>
      <c r="P2111">
        <v>7.9749999999999995E-3</v>
      </c>
    </row>
    <row r="2112" spans="1:16" x14ac:dyDescent="0.2">
      <c r="A2112" t="s">
        <v>191</v>
      </c>
      <c r="B2112">
        <v>209</v>
      </c>
      <c r="C2112">
        <v>221</v>
      </c>
      <c r="D2112" t="s">
        <v>224</v>
      </c>
      <c r="G2112">
        <v>10</v>
      </c>
      <c r="H2112">
        <v>1509.6890000000001</v>
      </c>
      <c r="I2112" t="s">
        <v>21</v>
      </c>
      <c r="J2112">
        <v>5</v>
      </c>
      <c r="K2112">
        <v>1513.2255929999999</v>
      </c>
      <c r="L2112">
        <v>0.11113000000000001</v>
      </c>
      <c r="M2112">
        <v>2.6429939999999998</v>
      </c>
      <c r="N2112">
        <v>0.124044</v>
      </c>
      <c r="O2112">
        <v>9.3298620000000003</v>
      </c>
      <c r="P2112">
        <v>1.0019999999999999E-2</v>
      </c>
    </row>
    <row r="2113" spans="1:16" x14ac:dyDescent="0.2">
      <c r="A2113" t="s">
        <v>191</v>
      </c>
      <c r="B2113">
        <v>209</v>
      </c>
      <c r="C2113">
        <v>221</v>
      </c>
      <c r="D2113" t="s">
        <v>224</v>
      </c>
      <c r="G2113">
        <v>10</v>
      </c>
      <c r="H2113">
        <v>1509.6890000000001</v>
      </c>
      <c r="I2113" t="s">
        <v>21</v>
      </c>
      <c r="J2113">
        <v>50.000003999999997</v>
      </c>
      <c r="K2113">
        <v>1513.4087360000001</v>
      </c>
      <c r="L2113">
        <v>3.7196E-2</v>
      </c>
      <c r="M2113">
        <v>2.826136</v>
      </c>
      <c r="N2113">
        <v>6.6489000000000006E-2</v>
      </c>
      <c r="O2113">
        <v>9.3496480000000002</v>
      </c>
      <c r="P2113">
        <v>6.2170000000000003E-3</v>
      </c>
    </row>
    <row r="2114" spans="1:16" x14ac:dyDescent="0.2">
      <c r="A2114" t="s">
        <v>191</v>
      </c>
      <c r="B2114">
        <v>213</v>
      </c>
      <c r="C2114">
        <v>225</v>
      </c>
      <c r="D2114" t="s">
        <v>225</v>
      </c>
      <c r="G2114">
        <v>10</v>
      </c>
      <c r="H2114">
        <v>1535.741</v>
      </c>
      <c r="I2114" t="s">
        <v>19</v>
      </c>
      <c r="J2114">
        <v>0</v>
      </c>
      <c r="K2114">
        <v>1536.506241</v>
      </c>
      <c r="L2114">
        <v>0</v>
      </c>
      <c r="M2114">
        <v>0</v>
      </c>
      <c r="N2114">
        <v>0</v>
      </c>
      <c r="O2114">
        <v>11.192824</v>
      </c>
      <c r="P2114">
        <v>0</v>
      </c>
    </row>
    <row r="2115" spans="1:16" x14ac:dyDescent="0.2">
      <c r="A2115" t="s">
        <v>191</v>
      </c>
      <c r="B2115">
        <v>213</v>
      </c>
      <c r="C2115">
        <v>225</v>
      </c>
      <c r="D2115" t="s">
        <v>225</v>
      </c>
      <c r="G2115">
        <v>10</v>
      </c>
      <c r="H2115">
        <v>1535.741</v>
      </c>
      <c r="I2115" t="s">
        <v>19</v>
      </c>
      <c r="J2115">
        <v>5.0000000000000001E-3</v>
      </c>
      <c r="K2115">
        <v>1540.3522579999999</v>
      </c>
      <c r="L2115">
        <v>8.1184999999999993E-2</v>
      </c>
      <c r="M2115">
        <v>3.8460160000000001</v>
      </c>
      <c r="N2115">
        <v>8.1184999999999993E-2</v>
      </c>
      <c r="O2115">
        <v>11.163999</v>
      </c>
      <c r="P2115">
        <v>1.0156999999999999E-2</v>
      </c>
    </row>
    <row r="2116" spans="1:16" x14ac:dyDescent="0.2">
      <c r="A2116" t="s">
        <v>191</v>
      </c>
      <c r="B2116">
        <v>213</v>
      </c>
      <c r="C2116">
        <v>225</v>
      </c>
      <c r="D2116" t="s">
        <v>225</v>
      </c>
      <c r="G2116">
        <v>10</v>
      </c>
      <c r="H2116">
        <v>1535.741</v>
      </c>
      <c r="I2116" t="s">
        <v>19</v>
      </c>
      <c r="J2116">
        <v>0.05</v>
      </c>
      <c r="K2116">
        <v>1540.6753510000001</v>
      </c>
      <c r="L2116">
        <v>0.10495</v>
      </c>
      <c r="M2116">
        <v>4.1691099999999999</v>
      </c>
      <c r="N2116">
        <v>0.10495</v>
      </c>
      <c r="O2116">
        <v>11.180026</v>
      </c>
      <c r="P2116">
        <v>1.3110000000000001E-3</v>
      </c>
    </row>
    <row r="2117" spans="1:16" x14ac:dyDescent="0.2">
      <c r="A2117" t="s">
        <v>191</v>
      </c>
      <c r="B2117">
        <v>213</v>
      </c>
      <c r="C2117">
        <v>225</v>
      </c>
      <c r="D2117" t="s">
        <v>225</v>
      </c>
      <c r="G2117">
        <v>10</v>
      </c>
      <c r="H2117">
        <v>1535.741</v>
      </c>
      <c r="I2117" t="s">
        <v>19</v>
      </c>
      <c r="J2117">
        <v>0.5</v>
      </c>
      <c r="K2117">
        <v>1540.644209</v>
      </c>
      <c r="L2117">
        <v>0.18098900000000001</v>
      </c>
      <c r="M2117">
        <v>4.1379669999999997</v>
      </c>
      <c r="N2117">
        <v>0.18098900000000001</v>
      </c>
      <c r="O2117">
        <v>11.183365999999999</v>
      </c>
      <c r="P2117">
        <v>4.1099999999999999E-3</v>
      </c>
    </row>
    <row r="2118" spans="1:16" x14ac:dyDescent="0.2">
      <c r="A2118" t="s">
        <v>191</v>
      </c>
      <c r="B2118">
        <v>213</v>
      </c>
      <c r="C2118">
        <v>225</v>
      </c>
      <c r="D2118" t="s">
        <v>225</v>
      </c>
      <c r="G2118">
        <v>10</v>
      </c>
      <c r="H2118">
        <v>1535.741</v>
      </c>
      <c r="I2118" t="s">
        <v>19</v>
      </c>
      <c r="J2118">
        <v>5</v>
      </c>
      <c r="K2118">
        <v>1540.8967849999999</v>
      </c>
      <c r="L2118">
        <v>9.7819000000000003E-2</v>
      </c>
      <c r="M2118">
        <v>4.3905440000000002</v>
      </c>
      <c r="N2118">
        <v>9.7819000000000003E-2</v>
      </c>
      <c r="O2118">
        <v>11.201922</v>
      </c>
      <c r="P2118">
        <v>1.2315E-2</v>
      </c>
    </row>
    <row r="2119" spans="1:16" x14ac:dyDescent="0.2">
      <c r="A2119" t="s">
        <v>191</v>
      </c>
      <c r="B2119">
        <v>213</v>
      </c>
      <c r="C2119">
        <v>225</v>
      </c>
      <c r="D2119" t="s">
        <v>225</v>
      </c>
      <c r="G2119">
        <v>10</v>
      </c>
      <c r="H2119">
        <v>1535.741</v>
      </c>
      <c r="I2119" t="s">
        <v>19</v>
      </c>
      <c r="J2119">
        <v>50.000003999999997</v>
      </c>
      <c r="K2119">
        <v>1540.732806</v>
      </c>
      <c r="L2119">
        <v>3.2773999999999998E-2</v>
      </c>
      <c r="M2119">
        <v>4.2265649999999999</v>
      </c>
      <c r="N2119">
        <v>3.2773999999999998E-2</v>
      </c>
      <c r="O2119">
        <v>11.219735</v>
      </c>
      <c r="P2119">
        <v>5.326E-3</v>
      </c>
    </row>
    <row r="2120" spans="1:16" x14ac:dyDescent="0.2">
      <c r="A2120" t="s">
        <v>191</v>
      </c>
      <c r="B2120">
        <v>213</v>
      </c>
      <c r="C2120">
        <v>225</v>
      </c>
      <c r="D2120" t="s">
        <v>225</v>
      </c>
      <c r="G2120">
        <v>10</v>
      </c>
      <c r="H2120">
        <v>1535.741</v>
      </c>
      <c r="I2120" t="s">
        <v>21</v>
      </c>
      <c r="J2120">
        <v>0</v>
      </c>
      <c r="K2120">
        <v>1536.506241</v>
      </c>
      <c r="L2120">
        <v>0</v>
      </c>
      <c r="M2120">
        <v>0</v>
      </c>
      <c r="N2120">
        <v>0</v>
      </c>
      <c r="O2120">
        <v>11.192824</v>
      </c>
      <c r="P2120">
        <v>0</v>
      </c>
    </row>
    <row r="2121" spans="1:16" x14ac:dyDescent="0.2">
      <c r="A2121" t="s">
        <v>191</v>
      </c>
      <c r="B2121">
        <v>213</v>
      </c>
      <c r="C2121">
        <v>225</v>
      </c>
      <c r="D2121" t="s">
        <v>225</v>
      </c>
      <c r="G2121">
        <v>10</v>
      </c>
      <c r="H2121">
        <v>1535.741</v>
      </c>
      <c r="I2121" t="s">
        <v>21</v>
      </c>
      <c r="J2121">
        <v>5.0000000000000001E-3</v>
      </c>
      <c r="K2121">
        <v>1540.315085</v>
      </c>
      <c r="L2121">
        <v>0.191607</v>
      </c>
      <c r="M2121">
        <v>3.8088440000000001</v>
      </c>
      <c r="N2121">
        <v>0.191607</v>
      </c>
      <c r="O2121">
        <v>11.179169999999999</v>
      </c>
      <c r="P2121">
        <v>2.8180000000000002E-3</v>
      </c>
    </row>
    <row r="2122" spans="1:16" x14ac:dyDescent="0.2">
      <c r="A2122" t="s">
        <v>191</v>
      </c>
      <c r="B2122">
        <v>213</v>
      </c>
      <c r="C2122">
        <v>225</v>
      </c>
      <c r="D2122" t="s">
        <v>225</v>
      </c>
      <c r="G2122">
        <v>10</v>
      </c>
      <c r="H2122">
        <v>1535.741</v>
      </c>
      <c r="I2122" t="s">
        <v>21</v>
      </c>
      <c r="J2122">
        <v>0.05</v>
      </c>
      <c r="K2122">
        <v>1540.692697</v>
      </c>
      <c r="L2122">
        <v>6.9143999999999997E-2</v>
      </c>
      <c r="M2122">
        <v>4.1864559999999997</v>
      </c>
      <c r="N2122">
        <v>6.9143999999999997E-2</v>
      </c>
      <c r="O2122">
        <v>11.179399</v>
      </c>
      <c r="P2122">
        <v>1.9880000000000002E-3</v>
      </c>
    </row>
    <row r="2123" spans="1:16" x14ac:dyDescent="0.2">
      <c r="A2123" t="s">
        <v>191</v>
      </c>
      <c r="B2123">
        <v>213</v>
      </c>
      <c r="C2123">
        <v>225</v>
      </c>
      <c r="D2123" t="s">
        <v>225</v>
      </c>
      <c r="G2123">
        <v>10</v>
      </c>
      <c r="H2123">
        <v>1535.741</v>
      </c>
      <c r="I2123" t="s">
        <v>21</v>
      </c>
      <c r="J2123">
        <v>0.5</v>
      </c>
      <c r="K2123">
        <v>1540.6910720000001</v>
      </c>
      <c r="L2123">
        <v>8.1927E-2</v>
      </c>
      <c r="M2123">
        <v>4.184831</v>
      </c>
      <c r="N2123">
        <v>8.1927E-2</v>
      </c>
      <c r="O2123">
        <v>11.185722</v>
      </c>
      <c r="P2123">
        <v>5.7359999999999998E-3</v>
      </c>
    </row>
    <row r="2124" spans="1:16" x14ac:dyDescent="0.2">
      <c r="A2124" t="s">
        <v>191</v>
      </c>
      <c r="B2124">
        <v>213</v>
      </c>
      <c r="C2124">
        <v>225</v>
      </c>
      <c r="D2124" t="s">
        <v>225</v>
      </c>
      <c r="G2124">
        <v>10</v>
      </c>
      <c r="H2124">
        <v>1535.741</v>
      </c>
      <c r="I2124" t="s">
        <v>21</v>
      </c>
      <c r="J2124">
        <v>5</v>
      </c>
      <c r="K2124">
        <v>1540.77397</v>
      </c>
      <c r="L2124">
        <v>0.10040399999999999</v>
      </c>
      <c r="M2124">
        <v>4.2677290000000001</v>
      </c>
      <c r="N2124">
        <v>0.10040399999999999</v>
      </c>
      <c r="O2124">
        <v>11.201039</v>
      </c>
      <c r="P2124">
        <v>4.457E-3</v>
      </c>
    </row>
    <row r="2125" spans="1:16" x14ac:dyDescent="0.2">
      <c r="A2125" t="s">
        <v>191</v>
      </c>
      <c r="B2125">
        <v>213</v>
      </c>
      <c r="C2125">
        <v>225</v>
      </c>
      <c r="D2125" t="s">
        <v>225</v>
      </c>
      <c r="G2125">
        <v>10</v>
      </c>
      <c r="H2125">
        <v>1535.741</v>
      </c>
      <c r="I2125" t="s">
        <v>21</v>
      </c>
      <c r="J2125">
        <v>50.000003999999997</v>
      </c>
      <c r="K2125">
        <v>1540.699159</v>
      </c>
      <c r="L2125">
        <v>4.0124E-2</v>
      </c>
      <c r="M2125">
        <v>4.1929179999999997</v>
      </c>
      <c r="N2125">
        <v>4.0124E-2</v>
      </c>
      <c r="O2125">
        <v>11.22288</v>
      </c>
      <c r="P2125">
        <v>4.5800000000000002E-4</v>
      </c>
    </row>
    <row r="2126" spans="1:16" x14ac:dyDescent="0.2">
      <c r="A2126" t="s">
        <v>191</v>
      </c>
      <c r="B2126">
        <v>216</v>
      </c>
      <c r="C2126">
        <v>235</v>
      </c>
      <c r="D2126" t="s">
        <v>226</v>
      </c>
      <c r="G2126">
        <v>17</v>
      </c>
      <c r="H2126">
        <v>2268.1691000000001</v>
      </c>
      <c r="I2126" t="s">
        <v>19</v>
      </c>
      <c r="J2126">
        <v>0</v>
      </c>
      <c r="K2126">
        <v>2269.7850659999999</v>
      </c>
      <c r="L2126">
        <v>0</v>
      </c>
      <c r="M2126">
        <v>0</v>
      </c>
      <c r="N2126">
        <v>0</v>
      </c>
      <c r="O2126">
        <v>12.701522000000001</v>
      </c>
      <c r="P2126">
        <v>0</v>
      </c>
    </row>
    <row r="2127" spans="1:16" x14ac:dyDescent="0.2">
      <c r="A2127" t="s">
        <v>191</v>
      </c>
      <c r="B2127">
        <v>216</v>
      </c>
      <c r="C2127">
        <v>235</v>
      </c>
      <c r="D2127" t="s">
        <v>226</v>
      </c>
      <c r="G2127">
        <v>17</v>
      </c>
      <c r="H2127">
        <v>2268.1691000000001</v>
      </c>
      <c r="I2127" t="s">
        <v>19</v>
      </c>
      <c r="J2127">
        <v>5.0000000000000001E-3</v>
      </c>
      <c r="K2127">
        <v>2271.3452149999998</v>
      </c>
      <c r="L2127">
        <v>0.146954</v>
      </c>
      <c r="M2127">
        <v>1.560149</v>
      </c>
      <c r="N2127">
        <v>0.146954</v>
      </c>
      <c r="O2127">
        <v>12.68314</v>
      </c>
      <c r="P2127">
        <v>3.6930000000000001E-3</v>
      </c>
    </row>
    <row r="2128" spans="1:16" x14ac:dyDescent="0.2">
      <c r="A2128" t="s">
        <v>191</v>
      </c>
      <c r="B2128">
        <v>216</v>
      </c>
      <c r="C2128">
        <v>235</v>
      </c>
      <c r="D2128" t="s">
        <v>226</v>
      </c>
      <c r="G2128">
        <v>17</v>
      </c>
      <c r="H2128">
        <v>2268.1691000000001</v>
      </c>
      <c r="I2128" t="s">
        <v>19</v>
      </c>
      <c r="J2128">
        <v>0.05</v>
      </c>
      <c r="K2128">
        <v>2271.968163</v>
      </c>
      <c r="L2128">
        <v>6.8732000000000001E-2</v>
      </c>
      <c r="M2128">
        <v>2.1830970000000001</v>
      </c>
      <c r="N2128">
        <v>6.8732000000000001E-2</v>
      </c>
      <c r="O2128">
        <v>12.685923000000001</v>
      </c>
      <c r="P2128">
        <v>6.5820000000000002E-3</v>
      </c>
    </row>
    <row r="2129" spans="1:16" x14ac:dyDescent="0.2">
      <c r="A2129" t="s">
        <v>191</v>
      </c>
      <c r="B2129">
        <v>216</v>
      </c>
      <c r="C2129">
        <v>235</v>
      </c>
      <c r="D2129" t="s">
        <v>226</v>
      </c>
      <c r="G2129">
        <v>17</v>
      </c>
      <c r="H2129">
        <v>2268.1691000000001</v>
      </c>
      <c r="I2129" t="s">
        <v>19</v>
      </c>
      <c r="J2129">
        <v>0.5</v>
      </c>
      <c r="K2129">
        <v>2272.1228900000001</v>
      </c>
      <c r="L2129">
        <v>6.9518999999999997E-2</v>
      </c>
      <c r="M2129">
        <v>2.3378239999999999</v>
      </c>
      <c r="N2129">
        <v>6.9518999999999997E-2</v>
      </c>
      <c r="O2129">
        <v>12.685179</v>
      </c>
      <c r="P2129">
        <v>3.1189999999999998E-3</v>
      </c>
    </row>
    <row r="2130" spans="1:16" x14ac:dyDescent="0.2">
      <c r="A2130" t="s">
        <v>191</v>
      </c>
      <c r="B2130">
        <v>216</v>
      </c>
      <c r="C2130">
        <v>235</v>
      </c>
      <c r="D2130" t="s">
        <v>226</v>
      </c>
      <c r="G2130">
        <v>17</v>
      </c>
      <c r="H2130">
        <v>2268.1691000000001</v>
      </c>
      <c r="I2130" t="s">
        <v>19</v>
      </c>
      <c r="J2130">
        <v>5</v>
      </c>
      <c r="K2130">
        <v>2272.6956690000002</v>
      </c>
      <c r="L2130">
        <v>8.9956999999999995E-2</v>
      </c>
      <c r="M2130">
        <v>2.9106030000000001</v>
      </c>
      <c r="N2130">
        <v>8.9956999999999995E-2</v>
      </c>
      <c r="O2130">
        <v>12.712581</v>
      </c>
      <c r="P2130">
        <v>1.0413E-2</v>
      </c>
    </row>
    <row r="2131" spans="1:16" x14ac:dyDescent="0.2">
      <c r="A2131" t="s">
        <v>191</v>
      </c>
      <c r="B2131">
        <v>216</v>
      </c>
      <c r="C2131">
        <v>235</v>
      </c>
      <c r="D2131" t="s">
        <v>226</v>
      </c>
      <c r="G2131">
        <v>17</v>
      </c>
      <c r="H2131">
        <v>2268.1691000000001</v>
      </c>
      <c r="I2131" t="s">
        <v>19</v>
      </c>
      <c r="J2131">
        <v>50.000003999999997</v>
      </c>
      <c r="K2131">
        <v>2273.4552570000001</v>
      </c>
      <c r="L2131">
        <v>2.0500000000000001E-2</v>
      </c>
      <c r="M2131">
        <v>3.670191</v>
      </c>
      <c r="N2131">
        <v>2.0500000000000001E-2</v>
      </c>
      <c r="O2131">
        <v>12.729474</v>
      </c>
      <c r="P2131">
        <v>4.2839999999999996E-3</v>
      </c>
    </row>
    <row r="2132" spans="1:16" x14ac:dyDescent="0.2">
      <c r="A2132" t="s">
        <v>191</v>
      </c>
      <c r="B2132">
        <v>216</v>
      </c>
      <c r="C2132">
        <v>235</v>
      </c>
      <c r="D2132" t="s">
        <v>226</v>
      </c>
      <c r="G2132">
        <v>17</v>
      </c>
      <c r="H2132">
        <v>2268.1691000000001</v>
      </c>
      <c r="I2132" t="s">
        <v>21</v>
      </c>
      <c r="J2132">
        <v>0</v>
      </c>
      <c r="K2132">
        <v>2269.7850659999999</v>
      </c>
      <c r="L2132">
        <v>0</v>
      </c>
      <c r="M2132">
        <v>0</v>
      </c>
      <c r="N2132">
        <v>0</v>
      </c>
      <c r="O2132">
        <v>12.701522000000001</v>
      </c>
      <c r="P2132">
        <v>0</v>
      </c>
    </row>
    <row r="2133" spans="1:16" x14ac:dyDescent="0.2">
      <c r="A2133" t="s">
        <v>191</v>
      </c>
      <c r="B2133">
        <v>216</v>
      </c>
      <c r="C2133">
        <v>235</v>
      </c>
      <c r="D2133" t="s">
        <v>226</v>
      </c>
      <c r="G2133">
        <v>17</v>
      </c>
      <c r="H2133">
        <v>2268.1691000000001</v>
      </c>
      <c r="I2133" t="s">
        <v>21</v>
      </c>
      <c r="J2133">
        <v>5.0000000000000001E-3</v>
      </c>
      <c r="K2133">
        <v>2271.321582</v>
      </c>
      <c r="L2133">
        <v>8.4169999999999991E-3</v>
      </c>
      <c r="M2133">
        <v>1.536516</v>
      </c>
      <c r="N2133">
        <v>8.4169999999999991E-3</v>
      </c>
      <c r="O2133">
        <v>12.679819</v>
      </c>
      <c r="P2133">
        <v>4.9160000000000002E-3</v>
      </c>
    </row>
    <row r="2134" spans="1:16" x14ac:dyDescent="0.2">
      <c r="A2134" t="s">
        <v>191</v>
      </c>
      <c r="B2134">
        <v>216</v>
      </c>
      <c r="C2134">
        <v>235</v>
      </c>
      <c r="D2134" t="s">
        <v>226</v>
      </c>
      <c r="G2134">
        <v>17</v>
      </c>
      <c r="H2134">
        <v>2268.1691000000001</v>
      </c>
      <c r="I2134" t="s">
        <v>21</v>
      </c>
      <c r="J2134">
        <v>0.05</v>
      </c>
      <c r="K2134">
        <v>2271.948617</v>
      </c>
      <c r="L2134">
        <v>6.4534999999999995E-2</v>
      </c>
      <c r="M2134">
        <v>2.163551</v>
      </c>
      <c r="N2134">
        <v>6.4534999999999995E-2</v>
      </c>
      <c r="O2134">
        <v>12.686062</v>
      </c>
      <c r="P2134">
        <v>9.3989999999999994E-3</v>
      </c>
    </row>
    <row r="2135" spans="1:16" x14ac:dyDescent="0.2">
      <c r="A2135" t="s">
        <v>191</v>
      </c>
      <c r="B2135">
        <v>216</v>
      </c>
      <c r="C2135">
        <v>235</v>
      </c>
      <c r="D2135" t="s">
        <v>226</v>
      </c>
      <c r="G2135">
        <v>17</v>
      </c>
      <c r="H2135">
        <v>2268.1691000000001</v>
      </c>
      <c r="I2135" t="s">
        <v>21</v>
      </c>
      <c r="J2135">
        <v>0.5</v>
      </c>
      <c r="K2135">
        <v>2272.0754360000001</v>
      </c>
      <c r="L2135">
        <v>8.0449999999999994E-2</v>
      </c>
      <c r="M2135">
        <v>2.2903699999999998</v>
      </c>
      <c r="N2135">
        <v>8.0449999999999994E-2</v>
      </c>
      <c r="O2135">
        <v>12.677139</v>
      </c>
      <c r="P2135">
        <v>5.9690000000000003E-3</v>
      </c>
    </row>
    <row r="2136" spans="1:16" x14ac:dyDescent="0.2">
      <c r="A2136" t="s">
        <v>191</v>
      </c>
      <c r="B2136">
        <v>216</v>
      </c>
      <c r="C2136">
        <v>235</v>
      </c>
      <c r="D2136" t="s">
        <v>226</v>
      </c>
      <c r="G2136">
        <v>17</v>
      </c>
      <c r="H2136">
        <v>2268.1691000000001</v>
      </c>
      <c r="I2136" t="s">
        <v>21</v>
      </c>
      <c r="J2136">
        <v>5</v>
      </c>
      <c r="K2136">
        <v>2272.7370070000002</v>
      </c>
      <c r="L2136">
        <v>8.3222000000000004E-2</v>
      </c>
      <c r="M2136">
        <v>2.9519410000000001</v>
      </c>
      <c r="N2136">
        <v>8.3222000000000004E-2</v>
      </c>
      <c r="O2136">
        <v>12.701943</v>
      </c>
      <c r="P2136">
        <v>1.2552000000000001E-2</v>
      </c>
    </row>
    <row r="2137" spans="1:16" x14ac:dyDescent="0.2">
      <c r="A2137" t="s">
        <v>191</v>
      </c>
      <c r="B2137">
        <v>216</v>
      </c>
      <c r="C2137">
        <v>235</v>
      </c>
      <c r="D2137" t="s">
        <v>226</v>
      </c>
      <c r="G2137">
        <v>17</v>
      </c>
      <c r="H2137">
        <v>2268.1691000000001</v>
      </c>
      <c r="I2137" t="s">
        <v>21</v>
      </c>
      <c r="J2137">
        <v>50.000003999999997</v>
      </c>
      <c r="K2137">
        <v>2273.5086110000002</v>
      </c>
      <c r="L2137">
        <v>0.139267</v>
      </c>
      <c r="M2137">
        <v>3.7235450000000001</v>
      </c>
      <c r="N2137">
        <v>0.139267</v>
      </c>
      <c r="O2137">
        <v>12.727739</v>
      </c>
      <c r="P2137">
        <v>3.1580000000000002E-3</v>
      </c>
    </row>
    <row r="2138" spans="1:16" x14ac:dyDescent="0.2">
      <c r="A2138" t="s">
        <v>191</v>
      </c>
      <c r="B2138">
        <v>225</v>
      </c>
      <c r="C2138">
        <v>234</v>
      </c>
      <c r="D2138" t="s">
        <v>227</v>
      </c>
      <c r="G2138">
        <v>9</v>
      </c>
      <c r="H2138">
        <v>1174.5923</v>
      </c>
      <c r="I2138" t="s">
        <v>19</v>
      </c>
      <c r="J2138">
        <v>0</v>
      </c>
      <c r="K2138">
        <v>1175.1450170000001</v>
      </c>
      <c r="L2138">
        <v>1.5363999999999999E-2</v>
      </c>
      <c r="M2138">
        <v>0</v>
      </c>
      <c r="N2138">
        <v>0</v>
      </c>
      <c r="O2138">
        <v>5.5893199999999998</v>
      </c>
      <c r="P2138">
        <v>1.9300000000000001E-3</v>
      </c>
    </row>
    <row r="2139" spans="1:16" x14ac:dyDescent="0.2">
      <c r="A2139" t="s">
        <v>191</v>
      </c>
      <c r="B2139">
        <v>225</v>
      </c>
      <c r="C2139">
        <v>234</v>
      </c>
      <c r="D2139" t="s">
        <v>227</v>
      </c>
      <c r="G2139">
        <v>9</v>
      </c>
      <c r="H2139">
        <v>1174.5923</v>
      </c>
      <c r="I2139" t="s">
        <v>19</v>
      </c>
      <c r="J2139">
        <v>5.0000000000000001E-3</v>
      </c>
      <c r="K2139">
        <v>1177.847794</v>
      </c>
      <c r="L2139">
        <v>7.8754000000000005E-2</v>
      </c>
      <c r="M2139">
        <v>2.7027770000000002</v>
      </c>
      <c r="N2139">
        <v>8.0238000000000004E-2</v>
      </c>
      <c r="O2139">
        <v>5.5692510000000004</v>
      </c>
      <c r="P2139">
        <v>1.013E-2</v>
      </c>
    </row>
    <row r="2140" spans="1:16" x14ac:dyDescent="0.2">
      <c r="A2140" t="s">
        <v>191</v>
      </c>
      <c r="B2140">
        <v>225</v>
      </c>
      <c r="C2140">
        <v>234</v>
      </c>
      <c r="D2140" t="s">
        <v>227</v>
      </c>
      <c r="G2140">
        <v>9</v>
      </c>
      <c r="H2140">
        <v>1174.5923</v>
      </c>
      <c r="I2140" t="s">
        <v>19</v>
      </c>
      <c r="J2140">
        <v>0.05</v>
      </c>
      <c r="K2140">
        <v>1178.1828250000001</v>
      </c>
      <c r="L2140">
        <v>9.9024000000000001E-2</v>
      </c>
      <c r="M2140">
        <v>3.0378069999999999</v>
      </c>
      <c r="N2140">
        <v>0.10020900000000001</v>
      </c>
      <c r="O2140">
        <v>5.5790100000000002</v>
      </c>
      <c r="P2140">
        <v>3.885E-3</v>
      </c>
    </row>
    <row r="2141" spans="1:16" x14ac:dyDescent="0.2">
      <c r="A2141" t="s">
        <v>191</v>
      </c>
      <c r="B2141">
        <v>225</v>
      </c>
      <c r="C2141">
        <v>234</v>
      </c>
      <c r="D2141" t="s">
        <v>227</v>
      </c>
      <c r="G2141">
        <v>9</v>
      </c>
      <c r="H2141">
        <v>1174.5923</v>
      </c>
      <c r="I2141" t="s">
        <v>19</v>
      </c>
      <c r="J2141">
        <v>0.5</v>
      </c>
      <c r="K2141">
        <v>1178.230458</v>
      </c>
      <c r="L2141">
        <v>0.14575299999999999</v>
      </c>
      <c r="M2141">
        <v>3.0854400000000002</v>
      </c>
      <c r="N2141">
        <v>0.14656</v>
      </c>
      <c r="O2141">
        <v>5.5885420000000003</v>
      </c>
      <c r="P2141">
        <v>2.9680000000000002E-3</v>
      </c>
    </row>
    <row r="2142" spans="1:16" x14ac:dyDescent="0.2">
      <c r="A2142" t="s">
        <v>191</v>
      </c>
      <c r="B2142">
        <v>225</v>
      </c>
      <c r="C2142">
        <v>234</v>
      </c>
      <c r="D2142" t="s">
        <v>227</v>
      </c>
      <c r="G2142">
        <v>9</v>
      </c>
      <c r="H2142">
        <v>1174.5923</v>
      </c>
      <c r="I2142" t="s">
        <v>19</v>
      </c>
      <c r="J2142">
        <v>5</v>
      </c>
      <c r="K2142">
        <v>1178.4518860000001</v>
      </c>
      <c r="L2142">
        <v>9.7602999999999995E-2</v>
      </c>
      <c r="M2142">
        <v>3.3068689999999998</v>
      </c>
      <c r="N2142">
        <v>9.8804000000000003E-2</v>
      </c>
      <c r="O2142">
        <v>5.5951329999999997</v>
      </c>
      <c r="P2142">
        <v>5.4840000000000002E-3</v>
      </c>
    </row>
    <row r="2143" spans="1:16" x14ac:dyDescent="0.2">
      <c r="A2143" t="s">
        <v>191</v>
      </c>
      <c r="B2143">
        <v>225</v>
      </c>
      <c r="C2143">
        <v>234</v>
      </c>
      <c r="D2143" t="s">
        <v>227</v>
      </c>
      <c r="G2143">
        <v>9</v>
      </c>
      <c r="H2143">
        <v>1174.5923</v>
      </c>
      <c r="I2143" t="s">
        <v>19</v>
      </c>
      <c r="J2143">
        <v>50.000003999999997</v>
      </c>
      <c r="K2143">
        <v>1178.2991400000001</v>
      </c>
      <c r="L2143">
        <v>2.6599999999999999E-2</v>
      </c>
      <c r="M2143">
        <v>3.1541220000000001</v>
      </c>
      <c r="N2143">
        <v>3.0717999999999999E-2</v>
      </c>
      <c r="O2143">
        <v>5.61226</v>
      </c>
      <c r="P2143">
        <v>5.0280000000000004E-3</v>
      </c>
    </row>
    <row r="2144" spans="1:16" x14ac:dyDescent="0.2">
      <c r="A2144" t="s">
        <v>191</v>
      </c>
      <c r="B2144">
        <v>225</v>
      </c>
      <c r="C2144">
        <v>234</v>
      </c>
      <c r="D2144" t="s">
        <v>227</v>
      </c>
      <c r="G2144">
        <v>9</v>
      </c>
      <c r="H2144">
        <v>1174.5923</v>
      </c>
      <c r="I2144" t="s">
        <v>21</v>
      </c>
      <c r="J2144">
        <v>0</v>
      </c>
      <c r="K2144">
        <v>1175.1450170000001</v>
      </c>
      <c r="L2144">
        <v>1.5363999999999999E-2</v>
      </c>
      <c r="M2144">
        <v>0</v>
      </c>
      <c r="N2144">
        <v>0</v>
      </c>
      <c r="O2144">
        <v>5.5893199999999998</v>
      </c>
      <c r="P2144">
        <v>1.9300000000000001E-3</v>
      </c>
    </row>
    <row r="2145" spans="1:16" x14ac:dyDescent="0.2">
      <c r="A2145" t="s">
        <v>191</v>
      </c>
      <c r="B2145">
        <v>225</v>
      </c>
      <c r="C2145">
        <v>234</v>
      </c>
      <c r="D2145" t="s">
        <v>227</v>
      </c>
      <c r="G2145">
        <v>9</v>
      </c>
      <c r="H2145">
        <v>1174.5923</v>
      </c>
      <c r="I2145" t="s">
        <v>21</v>
      </c>
      <c r="J2145">
        <v>5.0000000000000001E-3</v>
      </c>
      <c r="K2145">
        <v>1177.7502649999999</v>
      </c>
      <c r="L2145">
        <v>7.9827999999999996E-2</v>
      </c>
      <c r="M2145">
        <v>2.6052469999999999</v>
      </c>
      <c r="N2145">
        <v>8.1293000000000004E-2</v>
      </c>
      <c r="O2145">
        <v>5.5850249999999999</v>
      </c>
      <c r="P2145">
        <v>7.2950000000000003E-3</v>
      </c>
    </row>
    <row r="2146" spans="1:16" x14ac:dyDescent="0.2">
      <c r="A2146" t="s">
        <v>191</v>
      </c>
      <c r="B2146">
        <v>225</v>
      </c>
      <c r="C2146">
        <v>234</v>
      </c>
      <c r="D2146" t="s">
        <v>227</v>
      </c>
      <c r="G2146">
        <v>9</v>
      </c>
      <c r="H2146">
        <v>1174.5923</v>
      </c>
      <c r="I2146" t="s">
        <v>21</v>
      </c>
      <c r="J2146">
        <v>0.05</v>
      </c>
      <c r="K2146">
        <v>1178.1710330000001</v>
      </c>
      <c r="L2146">
        <v>0.119099</v>
      </c>
      <c r="M2146">
        <v>3.0260159999999998</v>
      </c>
      <c r="N2146">
        <v>0.120086</v>
      </c>
      <c r="O2146">
        <v>5.5947050000000003</v>
      </c>
      <c r="P2146">
        <v>3.7599999999999999E-3</v>
      </c>
    </row>
    <row r="2147" spans="1:16" x14ac:dyDescent="0.2">
      <c r="A2147" t="s">
        <v>191</v>
      </c>
      <c r="B2147">
        <v>225</v>
      </c>
      <c r="C2147">
        <v>234</v>
      </c>
      <c r="D2147" t="s">
        <v>227</v>
      </c>
      <c r="G2147">
        <v>9</v>
      </c>
      <c r="H2147">
        <v>1174.5923</v>
      </c>
      <c r="I2147" t="s">
        <v>21</v>
      </c>
      <c r="J2147">
        <v>0.5</v>
      </c>
      <c r="K2147">
        <v>1178.2500010000001</v>
      </c>
      <c r="L2147">
        <v>0.110971</v>
      </c>
      <c r="M2147">
        <v>3.104984</v>
      </c>
      <c r="N2147">
        <v>0.11203</v>
      </c>
      <c r="O2147">
        <v>5.5932040000000001</v>
      </c>
      <c r="P2147">
        <v>5.5760000000000002E-3</v>
      </c>
    </row>
    <row r="2148" spans="1:16" x14ac:dyDescent="0.2">
      <c r="A2148" t="s">
        <v>191</v>
      </c>
      <c r="B2148">
        <v>225</v>
      </c>
      <c r="C2148">
        <v>234</v>
      </c>
      <c r="D2148" t="s">
        <v>227</v>
      </c>
      <c r="G2148">
        <v>9</v>
      </c>
      <c r="H2148">
        <v>1174.5923</v>
      </c>
      <c r="I2148" t="s">
        <v>21</v>
      </c>
      <c r="J2148">
        <v>5</v>
      </c>
      <c r="K2148">
        <v>1178.2466380000001</v>
      </c>
      <c r="L2148">
        <v>3.0509999999999999E-2</v>
      </c>
      <c r="M2148">
        <v>3.10162</v>
      </c>
      <c r="N2148">
        <v>3.4160000000000003E-2</v>
      </c>
      <c r="O2148">
        <v>5.6059640000000002</v>
      </c>
      <c r="P2148">
        <v>5.3810000000000004E-3</v>
      </c>
    </row>
    <row r="2149" spans="1:16" x14ac:dyDescent="0.2">
      <c r="A2149" t="s">
        <v>191</v>
      </c>
      <c r="B2149">
        <v>225</v>
      </c>
      <c r="C2149">
        <v>234</v>
      </c>
      <c r="D2149" t="s">
        <v>227</v>
      </c>
      <c r="G2149">
        <v>9</v>
      </c>
      <c r="H2149">
        <v>1174.5923</v>
      </c>
      <c r="I2149" t="s">
        <v>21</v>
      </c>
      <c r="J2149">
        <v>50.000003999999997</v>
      </c>
      <c r="K2149">
        <v>1178.2120279999999</v>
      </c>
      <c r="L2149">
        <v>0.10508099999999999</v>
      </c>
      <c r="M2149">
        <v>3.0670109999999999</v>
      </c>
      <c r="N2149">
        <v>0.106198</v>
      </c>
      <c r="O2149">
        <v>5.6186749999999996</v>
      </c>
      <c r="P2149">
        <v>1.72E-3</v>
      </c>
    </row>
    <row r="2150" spans="1:16" x14ac:dyDescent="0.2">
      <c r="A2150" t="s">
        <v>191</v>
      </c>
      <c r="B2150">
        <v>237</v>
      </c>
      <c r="C2150">
        <v>246</v>
      </c>
      <c r="D2150" t="s">
        <v>228</v>
      </c>
      <c r="G2150">
        <v>9</v>
      </c>
      <c r="H2150">
        <v>1070.4757999999999</v>
      </c>
      <c r="I2150" t="s">
        <v>19</v>
      </c>
      <c r="J2150">
        <v>0</v>
      </c>
      <c r="K2150">
        <v>1070.9380679999999</v>
      </c>
      <c r="L2150">
        <v>0</v>
      </c>
      <c r="M2150">
        <v>0</v>
      </c>
      <c r="N2150">
        <v>0</v>
      </c>
      <c r="O2150">
        <v>11.707501000000001</v>
      </c>
      <c r="P2150">
        <v>0</v>
      </c>
    </row>
    <row r="2151" spans="1:16" x14ac:dyDescent="0.2">
      <c r="A2151" t="s">
        <v>191</v>
      </c>
      <c r="B2151">
        <v>237</v>
      </c>
      <c r="C2151">
        <v>246</v>
      </c>
      <c r="D2151" t="s">
        <v>228</v>
      </c>
      <c r="G2151">
        <v>9</v>
      </c>
      <c r="H2151">
        <v>1070.4757999999999</v>
      </c>
      <c r="I2151" t="s">
        <v>19</v>
      </c>
      <c r="J2151">
        <v>5.0000000000000001E-3</v>
      </c>
      <c r="K2151">
        <v>1073.58807</v>
      </c>
      <c r="L2151">
        <v>9.0532000000000001E-2</v>
      </c>
      <c r="M2151">
        <v>2.6500029999999999</v>
      </c>
      <c r="N2151">
        <v>9.0532000000000001E-2</v>
      </c>
      <c r="O2151">
        <v>11.681592</v>
      </c>
      <c r="P2151">
        <v>5.2129999999999998E-3</v>
      </c>
    </row>
    <row r="2152" spans="1:16" x14ac:dyDescent="0.2">
      <c r="A2152" t="s">
        <v>191</v>
      </c>
      <c r="B2152">
        <v>237</v>
      </c>
      <c r="C2152">
        <v>246</v>
      </c>
      <c r="D2152" t="s">
        <v>228</v>
      </c>
      <c r="G2152">
        <v>9</v>
      </c>
      <c r="H2152">
        <v>1070.4757999999999</v>
      </c>
      <c r="I2152" t="s">
        <v>19</v>
      </c>
      <c r="J2152">
        <v>0.05</v>
      </c>
      <c r="K2152">
        <v>1073.841805</v>
      </c>
      <c r="L2152">
        <v>2.7258999999999999E-2</v>
      </c>
      <c r="M2152">
        <v>2.903737</v>
      </c>
      <c r="N2152">
        <v>2.7258999999999999E-2</v>
      </c>
      <c r="O2152">
        <v>11.688428</v>
      </c>
      <c r="P2152">
        <v>4.9090000000000002E-3</v>
      </c>
    </row>
    <row r="2153" spans="1:16" x14ac:dyDescent="0.2">
      <c r="A2153" t="s">
        <v>191</v>
      </c>
      <c r="B2153">
        <v>237</v>
      </c>
      <c r="C2153">
        <v>246</v>
      </c>
      <c r="D2153" t="s">
        <v>228</v>
      </c>
      <c r="G2153">
        <v>9</v>
      </c>
      <c r="H2153">
        <v>1070.4757999999999</v>
      </c>
      <c r="I2153" t="s">
        <v>19</v>
      </c>
      <c r="J2153">
        <v>0.5</v>
      </c>
      <c r="K2153">
        <v>1073.8514230000001</v>
      </c>
      <c r="L2153">
        <v>2.8378E-2</v>
      </c>
      <c r="M2153">
        <v>2.9133559999999998</v>
      </c>
      <c r="N2153">
        <v>2.8378E-2</v>
      </c>
      <c r="O2153">
        <v>11.690951999999999</v>
      </c>
      <c r="P2153">
        <v>3.3300000000000001E-3</v>
      </c>
    </row>
    <row r="2154" spans="1:16" x14ac:dyDescent="0.2">
      <c r="A2154" t="s">
        <v>191</v>
      </c>
      <c r="B2154">
        <v>237</v>
      </c>
      <c r="C2154">
        <v>246</v>
      </c>
      <c r="D2154" t="s">
        <v>228</v>
      </c>
      <c r="G2154">
        <v>9</v>
      </c>
      <c r="H2154">
        <v>1070.4757999999999</v>
      </c>
      <c r="I2154" t="s">
        <v>19</v>
      </c>
      <c r="J2154">
        <v>5</v>
      </c>
      <c r="K2154">
        <v>1073.9372900000001</v>
      </c>
      <c r="L2154">
        <v>9.4959999999999992E-3</v>
      </c>
      <c r="M2154">
        <v>2.9992220000000001</v>
      </c>
      <c r="N2154">
        <v>9.4959999999999992E-3</v>
      </c>
      <c r="O2154">
        <v>11.724142000000001</v>
      </c>
      <c r="P2154">
        <v>1.3797E-2</v>
      </c>
    </row>
    <row r="2155" spans="1:16" x14ac:dyDescent="0.2">
      <c r="A2155" t="s">
        <v>191</v>
      </c>
      <c r="B2155">
        <v>237</v>
      </c>
      <c r="C2155">
        <v>246</v>
      </c>
      <c r="D2155" t="s">
        <v>228</v>
      </c>
      <c r="G2155">
        <v>9</v>
      </c>
      <c r="H2155">
        <v>1070.4757999999999</v>
      </c>
      <c r="I2155" t="s">
        <v>19</v>
      </c>
      <c r="J2155">
        <v>50.000003999999997</v>
      </c>
      <c r="K2155">
        <v>1073.744594</v>
      </c>
      <c r="L2155">
        <v>0.251218</v>
      </c>
      <c r="M2155">
        <v>2.806527</v>
      </c>
      <c r="N2155">
        <v>0.251218</v>
      </c>
      <c r="O2155">
        <v>11.744441999999999</v>
      </c>
      <c r="P2155">
        <v>6.777E-3</v>
      </c>
    </row>
    <row r="2156" spans="1:16" x14ac:dyDescent="0.2">
      <c r="A2156" t="s">
        <v>191</v>
      </c>
      <c r="B2156">
        <v>237</v>
      </c>
      <c r="C2156">
        <v>246</v>
      </c>
      <c r="D2156" t="s">
        <v>228</v>
      </c>
      <c r="G2156">
        <v>9</v>
      </c>
      <c r="H2156">
        <v>1070.4757999999999</v>
      </c>
      <c r="I2156" t="s">
        <v>21</v>
      </c>
      <c r="J2156">
        <v>0</v>
      </c>
      <c r="K2156">
        <v>1070.9380679999999</v>
      </c>
      <c r="L2156">
        <v>0</v>
      </c>
      <c r="M2156">
        <v>0</v>
      </c>
      <c r="N2156">
        <v>0</v>
      </c>
      <c r="O2156">
        <v>11.707501000000001</v>
      </c>
      <c r="P2156">
        <v>0</v>
      </c>
    </row>
    <row r="2157" spans="1:16" x14ac:dyDescent="0.2">
      <c r="A2157" t="s">
        <v>191</v>
      </c>
      <c r="B2157">
        <v>237</v>
      </c>
      <c r="C2157">
        <v>246</v>
      </c>
      <c r="D2157" t="s">
        <v>228</v>
      </c>
      <c r="G2157">
        <v>9</v>
      </c>
      <c r="H2157">
        <v>1070.4757999999999</v>
      </c>
      <c r="I2157" t="s">
        <v>21</v>
      </c>
      <c r="J2157">
        <v>5.0000000000000001E-3</v>
      </c>
      <c r="K2157">
        <v>1073.783721</v>
      </c>
      <c r="L2157">
        <v>8.6569999999999998E-3</v>
      </c>
      <c r="M2157">
        <v>2.8456540000000001</v>
      </c>
      <c r="N2157">
        <v>8.6569999999999998E-3</v>
      </c>
      <c r="O2157">
        <v>11.684524</v>
      </c>
      <c r="P2157">
        <v>3.7230000000000002E-3</v>
      </c>
    </row>
    <row r="2158" spans="1:16" x14ac:dyDescent="0.2">
      <c r="A2158" t="s">
        <v>191</v>
      </c>
      <c r="B2158">
        <v>237</v>
      </c>
      <c r="C2158">
        <v>246</v>
      </c>
      <c r="D2158" t="s">
        <v>228</v>
      </c>
      <c r="G2158">
        <v>9</v>
      </c>
      <c r="H2158">
        <v>1070.4757999999999</v>
      </c>
      <c r="I2158" t="s">
        <v>21</v>
      </c>
      <c r="J2158">
        <v>0.05</v>
      </c>
      <c r="K2158">
        <v>1073.9227450000001</v>
      </c>
      <c r="L2158">
        <v>0</v>
      </c>
      <c r="M2158">
        <v>2.984677</v>
      </c>
      <c r="N2158">
        <v>0</v>
      </c>
      <c r="O2158">
        <v>11.682114</v>
      </c>
      <c r="P2158">
        <v>0</v>
      </c>
    </row>
    <row r="2159" spans="1:16" x14ac:dyDescent="0.2">
      <c r="A2159" t="s">
        <v>191</v>
      </c>
      <c r="B2159">
        <v>237</v>
      </c>
      <c r="C2159">
        <v>246</v>
      </c>
      <c r="D2159" t="s">
        <v>228</v>
      </c>
      <c r="G2159">
        <v>9</v>
      </c>
      <c r="H2159">
        <v>1070.4757999999999</v>
      </c>
      <c r="I2159" t="s">
        <v>21</v>
      </c>
      <c r="J2159">
        <v>0.5</v>
      </c>
      <c r="K2159">
        <v>1073.909979</v>
      </c>
      <c r="L2159">
        <v>2.3078999999999999E-2</v>
      </c>
      <c r="M2159">
        <v>2.9719120000000001</v>
      </c>
      <c r="N2159">
        <v>2.3078999999999999E-2</v>
      </c>
      <c r="O2159">
        <v>11.704789999999999</v>
      </c>
      <c r="P2159">
        <v>3.777E-3</v>
      </c>
    </row>
    <row r="2160" spans="1:16" x14ac:dyDescent="0.2">
      <c r="A2160" t="s">
        <v>191</v>
      </c>
      <c r="B2160">
        <v>237</v>
      </c>
      <c r="C2160">
        <v>246</v>
      </c>
      <c r="D2160" t="s">
        <v>228</v>
      </c>
      <c r="G2160">
        <v>9</v>
      </c>
      <c r="H2160">
        <v>1070.4757999999999</v>
      </c>
      <c r="I2160" t="s">
        <v>21</v>
      </c>
      <c r="J2160">
        <v>5</v>
      </c>
      <c r="K2160">
        <v>1073.9431360000001</v>
      </c>
      <c r="L2160">
        <v>5.3713999999999998E-2</v>
      </c>
      <c r="M2160">
        <v>3.0050680000000001</v>
      </c>
      <c r="N2160">
        <v>5.3713999999999998E-2</v>
      </c>
      <c r="O2160">
        <v>11.722331000000001</v>
      </c>
      <c r="P2160">
        <v>1.1755E-2</v>
      </c>
    </row>
    <row r="2161" spans="1:16" x14ac:dyDescent="0.2">
      <c r="A2161" t="s">
        <v>191</v>
      </c>
      <c r="B2161">
        <v>237</v>
      </c>
      <c r="C2161">
        <v>246</v>
      </c>
      <c r="D2161" t="s">
        <v>228</v>
      </c>
      <c r="G2161">
        <v>9</v>
      </c>
      <c r="H2161">
        <v>1070.4757999999999</v>
      </c>
      <c r="I2161" t="s">
        <v>21</v>
      </c>
      <c r="J2161">
        <v>50.000003999999997</v>
      </c>
      <c r="K2161">
        <v>1073.7284400000001</v>
      </c>
      <c r="L2161">
        <v>0.17974300000000001</v>
      </c>
      <c r="M2161">
        <v>2.7903730000000002</v>
      </c>
      <c r="N2161">
        <v>0.17974300000000001</v>
      </c>
      <c r="O2161">
        <v>11.751072000000001</v>
      </c>
      <c r="P2161">
        <v>8.0610000000000005E-3</v>
      </c>
    </row>
    <row r="2162" spans="1:16" x14ac:dyDescent="0.2">
      <c r="A2162" t="s">
        <v>191</v>
      </c>
      <c r="B2162">
        <v>251</v>
      </c>
      <c r="C2162">
        <v>259</v>
      </c>
      <c r="D2162" t="s">
        <v>229</v>
      </c>
      <c r="G2162">
        <v>7</v>
      </c>
      <c r="H2162">
        <v>1022.5557</v>
      </c>
      <c r="I2162" t="s">
        <v>19</v>
      </c>
      <c r="J2162">
        <v>0</v>
      </c>
      <c r="K2162">
        <v>1022.91007</v>
      </c>
      <c r="L2162">
        <v>0</v>
      </c>
      <c r="M2162">
        <v>0</v>
      </c>
      <c r="N2162">
        <v>0</v>
      </c>
      <c r="O2162">
        <v>13.477385999999999</v>
      </c>
      <c r="P2162">
        <v>0</v>
      </c>
    </row>
    <row r="2163" spans="1:16" x14ac:dyDescent="0.2">
      <c r="A2163" t="s">
        <v>191</v>
      </c>
      <c r="B2163">
        <v>251</v>
      </c>
      <c r="C2163">
        <v>259</v>
      </c>
      <c r="D2163" t="s">
        <v>229</v>
      </c>
      <c r="G2163">
        <v>7</v>
      </c>
      <c r="H2163">
        <v>1022.5557</v>
      </c>
      <c r="I2163" t="s">
        <v>19</v>
      </c>
      <c r="J2163">
        <v>5.0000000000000001E-3</v>
      </c>
      <c r="K2163">
        <v>1023.159234</v>
      </c>
      <c r="L2163">
        <v>1.6166E-2</v>
      </c>
      <c r="M2163">
        <v>0.249164</v>
      </c>
      <c r="N2163">
        <v>1.6166E-2</v>
      </c>
      <c r="O2163">
        <v>13.473196</v>
      </c>
      <c r="P2163">
        <v>4.7629999999999999E-3</v>
      </c>
    </row>
    <row r="2164" spans="1:16" x14ac:dyDescent="0.2">
      <c r="A2164" t="s">
        <v>191</v>
      </c>
      <c r="B2164">
        <v>251</v>
      </c>
      <c r="C2164">
        <v>259</v>
      </c>
      <c r="D2164" t="s">
        <v>229</v>
      </c>
      <c r="G2164">
        <v>7</v>
      </c>
      <c r="H2164">
        <v>1022.5557</v>
      </c>
      <c r="I2164" t="s">
        <v>19</v>
      </c>
      <c r="J2164">
        <v>0.05</v>
      </c>
      <c r="K2164">
        <v>1023.2249420000001</v>
      </c>
      <c r="L2164">
        <v>1.0004000000000001E-2</v>
      </c>
      <c r="M2164">
        <v>0.31487199999999999</v>
      </c>
      <c r="N2164">
        <v>1.0004000000000001E-2</v>
      </c>
      <c r="O2164">
        <v>13.481251</v>
      </c>
      <c r="P2164">
        <v>2.2039999999999998E-3</v>
      </c>
    </row>
    <row r="2165" spans="1:16" x14ac:dyDescent="0.2">
      <c r="A2165" t="s">
        <v>191</v>
      </c>
      <c r="B2165">
        <v>251</v>
      </c>
      <c r="C2165">
        <v>259</v>
      </c>
      <c r="D2165" t="s">
        <v>229</v>
      </c>
      <c r="G2165">
        <v>7</v>
      </c>
      <c r="H2165">
        <v>1022.5557</v>
      </c>
      <c r="I2165" t="s">
        <v>19</v>
      </c>
      <c r="J2165">
        <v>0.5</v>
      </c>
      <c r="K2165">
        <v>1023.339804</v>
      </c>
      <c r="L2165">
        <v>3.7033999999999997E-2</v>
      </c>
      <c r="M2165">
        <v>0.429734</v>
      </c>
      <c r="N2165">
        <v>3.7033999999999997E-2</v>
      </c>
      <c r="O2165">
        <v>13.479789</v>
      </c>
      <c r="P2165">
        <v>2.5609999999999999E-3</v>
      </c>
    </row>
    <row r="2166" spans="1:16" x14ac:dyDescent="0.2">
      <c r="A2166" t="s">
        <v>191</v>
      </c>
      <c r="B2166">
        <v>251</v>
      </c>
      <c r="C2166">
        <v>259</v>
      </c>
      <c r="D2166" t="s">
        <v>229</v>
      </c>
      <c r="G2166">
        <v>7</v>
      </c>
      <c r="H2166">
        <v>1022.5557</v>
      </c>
      <c r="I2166" t="s">
        <v>19</v>
      </c>
      <c r="J2166">
        <v>5</v>
      </c>
      <c r="K2166">
        <v>1023.90774</v>
      </c>
      <c r="L2166">
        <v>4.2587E-2</v>
      </c>
      <c r="M2166">
        <v>0.99766999999999995</v>
      </c>
      <c r="N2166">
        <v>4.2587E-2</v>
      </c>
      <c r="O2166">
        <v>13.485099</v>
      </c>
      <c r="P2166">
        <v>7.0229999999999997E-3</v>
      </c>
    </row>
    <row r="2167" spans="1:16" x14ac:dyDescent="0.2">
      <c r="A2167" t="s">
        <v>191</v>
      </c>
      <c r="B2167">
        <v>251</v>
      </c>
      <c r="C2167">
        <v>259</v>
      </c>
      <c r="D2167" t="s">
        <v>229</v>
      </c>
      <c r="G2167">
        <v>7</v>
      </c>
      <c r="H2167">
        <v>1022.5557</v>
      </c>
      <c r="I2167" t="s">
        <v>19</v>
      </c>
      <c r="J2167">
        <v>50.000003999999997</v>
      </c>
      <c r="K2167">
        <v>1024.547053</v>
      </c>
      <c r="L2167">
        <v>6.2936000000000006E-2</v>
      </c>
      <c r="M2167">
        <v>1.6369819999999999</v>
      </c>
      <c r="N2167">
        <v>6.2936000000000006E-2</v>
      </c>
      <c r="O2167">
        <v>13.483573</v>
      </c>
      <c r="P2167">
        <v>2.614E-3</v>
      </c>
    </row>
    <row r="2168" spans="1:16" x14ac:dyDescent="0.2">
      <c r="A2168" t="s">
        <v>191</v>
      </c>
      <c r="B2168">
        <v>251</v>
      </c>
      <c r="C2168">
        <v>259</v>
      </c>
      <c r="D2168" t="s">
        <v>229</v>
      </c>
      <c r="G2168">
        <v>7</v>
      </c>
      <c r="H2168">
        <v>1022.5557</v>
      </c>
      <c r="I2168" t="s">
        <v>21</v>
      </c>
      <c r="J2168">
        <v>0</v>
      </c>
      <c r="K2168">
        <v>1022.91007</v>
      </c>
      <c r="L2168">
        <v>0</v>
      </c>
      <c r="M2168">
        <v>0</v>
      </c>
      <c r="N2168">
        <v>0</v>
      </c>
      <c r="O2168">
        <v>13.477385999999999</v>
      </c>
      <c r="P2168">
        <v>0</v>
      </c>
    </row>
    <row r="2169" spans="1:16" x14ac:dyDescent="0.2">
      <c r="A2169" t="s">
        <v>191</v>
      </c>
      <c r="B2169">
        <v>251</v>
      </c>
      <c r="C2169">
        <v>259</v>
      </c>
      <c r="D2169" t="s">
        <v>229</v>
      </c>
      <c r="G2169">
        <v>7</v>
      </c>
      <c r="H2169">
        <v>1022.5557</v>
      </c>
      <c r="I2169" t="s">
        <v>21</v>
      </c>
      <c r="J2169">
        <v>5.0000000000000001E-3</v>
      </c>
      <c r="K2169">
        <v>1023.146526</v>
      </c>
      <c r="L2169">
        <v>1.3246000000000001E-2</v>
      </c>
      <c r="M2169">
        <v>0.236455</v>
      </c>
      <c r="N2169">
        <v>1.3246000000000001E-2</v>
      </c>
      <c r="O2169">
        <v>13.468146000000001</v>
      </c>
      <c r="P2169">
        <v>5.5019999999999999E-3</v>
      </c>
    </row>
    <row r="2170" spans="1:16" x14ac:dyDescent="0.2">
      <c r="A2170" t="s">
        <v>191</v>
      </c>
      <c r="B2170">
        <v>251</v>
      </c>
      <c r="C2170">
        <v>259</v>
      </c>
      <c r="D2170" t="s">
        <v>229</v>
      </c>
      <c r="G2170">
        <v>7</v>
      </c>
      <c r="H2170">
        <v>1022.5557</v>
      </c>
      <c r="I2170" t="s">
        <v>21</v>
      </c>
      <c r="J2170">
        <v>0.05</v>
      </c>
      <c r="K2170">
        <v>1023.249762</v>
      </c>
      <c r="L2170">
        <v>2.6438E-2</v>
      </c>
      <c r="M2170">
        <v>0.33969199999999999</v>
      </c>
      <c r="N2170">
        <v>2.6438E-2</v>
      </c>
      <c r="O2170">
        <v>13.483565</v>
      </c>
      <c r="P2170">
        <v>6.7840000000000001E-3</v>
      </c>
    </row>
    <row r="2171" spans="1:16" x14ac:dyDescent="0.2">
      <c r="A2171" t="s">
        <v>191</v>
      </c>
      <c r="B2171">
        <v>251</v>
      </c>
      <c r="C2171">
        <v>259</v>
      </c>
      <c r="D2171" t="s">
        <v>229</v>
      </c>
      <c r="G2171">
        <v>7</v>
      </c>
      <c r="H2171">
        <v>1022.5557</v>
      </c>
      <c r="I2171" t="s">
        <v>21</v>
      </c>
      <c r="J2171">
        <v>0.5</v>
      </c>
      <c r="K2171">
        <v>1023.392186</v>
      </c>
      <c r="L2171">
        <v>2.9648000000000001E-2</v>
      </c>
      <c r="M2171">
        <v>0.48211599999999999</v>
      </c>
      <c r="N2171">
        <v>2.9648000000000001E-2</v>
      </c>
      <c r="O2171">
        <v>13.474205</v>
      </c>
      <c r="P2171">
        <v>2.4229999999999998E-3</v>
      </c>
    </row>
    <row r="2172" spans="1:16" x14ac:dyDescent="0.2">
      <c r="A2172" t="s">
        <v>191</v>
      </c>
      <c r="B2172">
        <v>251</v>
      </c>
      <c r="C2172">
        <v>259</v>
      </c>
      <c r="D2172" t="s">
        <v>229</v>
      </c>
      <c r="G2172">
        <v>7</v>
      </c>
      <c r="H2172">
        <v>1022.5557</v>
      </c>
      <c r="I2172" t="s">
        <v>21</v>
      </c>
      <c r="J2172">
        <v>5</v>
      </c>
      <c r="K2172">
        <v>1023.887174</v>
      </c>
      <c r="L2172">
        <v>2.5600999999999999E-2</v>
      </c>
      <c r="M2172">
        <v>0.97710399999999997</v>
      </c>
      <c r="N2172">
        <v>2.5600999999999999E-2</v>
      </c>
      <c r="O2172">
        <v>13.472028</v>
      </c>
      <c r="P2172">
        <v>8.6420000000000004E-3</v>
      </c>
    </row>
    <row r="2173" spans="1:16" x14ac:dyDescent="0.2">
      <c r="A2173" t="s">
        <v>191</v>
      </c>
      <c r="B2173">
        <v>251</v>
      </c>
      <c r="C2173">
        <v>259</v>
      </c>
      <c r="D2173" t="s">
        <v>229</v>
      </c>
      <c r="G2173">
        <v>7</v>
      </c>
      <c r="H2173">
        <v>1022.5557</v>
      </c>
      <c r="I2173" t="s">
        <v>21</v>
      </c>
      <c r="J2173">
        <v>50.000003999999997</v>
      </c>
      <c r="K2173">
        <v>1024.472064</v>
      </c>
      <c r="L2173">
        <v>5.1156E-2</v>
      </c>
      <c r="M2173">
        <v>1.5619940000000001</v>
      </c>
      <c r="N2173">
        <v>5.1156E-2</v>
      </c>
      <c r="O2173">
        <v>13.483715999999999</v>
      </c>
      <c r="P2173">
        <v>1.3929999999999999E-3</v>
      </c>
    </row>
    <row r="2174" spans="1:16" x14ac:dyDescent="0.2">
      <c r="A2174" t="s">
        <v>191</v>
      </c>
      <c r="B2174">
        <v>252</v>
      </c>
      <c r="C2174">
        <v>259</v>
      </c>
      <c r="D2174" t="s">
        <v>230</v>
      </c>
      <c r="G2174">
        <v>6</v>
      </c>
      <c r="H2174">
        <v>909.47159999999997</v>
      </c>
      <c r="I2174" t="s">
        <v>19</v>
      </c>
      <c r="J2174">
        <v>0</v>
      </c>
      <c r="K2174">
        <v>909.97686299999998</v>
      </c>
      <c r="L2174">
        <v>0</v>
      </c>
      <c r="M2174">
        <v>0</v>
      </c>
      <c r="N2174">
        <v>0</v>
      </c>
      <c r="O2174">
        <v>12.980546</v>
      </c>
      <c r="P2174">
        <v>0</v>
      </c>
    </row>
    <row r="2175" spans="1:16" x14ac:dyDescent="0.2">
      <c r="A2175" t="s">
        <v>191</v>
      </c>
      <c r="B2175">
        <v>252</v>
      </c>
      <c r="C2175">
        <v>259</v>
      </c>
      <c r="D2175" t="s">
        <v>230</v>
      </c>
      <c r="G2175">
        <v>6</v>
      </c>
      <c r="H2175">
        <v>909.47159999999997</v>
      </c>
      <c r="I2175" t="s">
        <v>19</v>
      </c>
      <c r="J2175">
        <v>5.0000000000000001E-3</v>
      </c>
      <c r="K2175">
        <v>910.03218000000004</v>
      </c>
      <c r="L2175">
        <v>7.2431999999999996E-2</v>
      </c>
      <c r="M2175">
        <v>5.5316999999999998E-2</v>
      </c>
      <c r="N2175">
        <v>7.2431999999999996E-2</v>
      </c>
      <c r="O2175">
        <v>12.959973</v>
      </c>
      <c r="P2175">
        <v>3.9090000000000001E-3</v>
      </c>
    </row>
    <row r="2176" spans="1:16" x14ac:dyDescent="0.2">
      <c r="A2176" t="s">
        <v>191</v>
      </c>
      <c r="B2176">
        <v>252</v>
      </c>
      <c r="C2176">
        <v>259</v>
      </c>
      <c r="D2176" t="s">
        <v>230</v>
      </c>
      <c r="G2176">
        <v>6</v>
      </c>
      <c r="H2176">
        <v>909.47159999999997</v>
      </c>
      <c r="I2176" t="s">
        <v>19</v>
      </c>
      <c r="J2176">
        <v>0.05</v>
      </c>
      <c r="K2176">
        <v>910.14027999999996</v>
      </c>
      <c r="L2176">
        <v>4.5253000000000002E-2</v>
      </c>
      <c r="M2176">
        <v>0.16341700000000001</v>
      </c>
      <c r="N2176">
        <v>4.5253000000000002E-2</v>
      </c>
      <c r="O2176">
        <v>12.964141</v>
      </c>
      <c r="P2176">
        <v>4.7419999999999997E-3</v>
      </c>
    </row>
    <row r="2177" spans="1:16" x14ac:dyDescent="0.2">
      <c r="A2177" t="s">
        <v>191</v>
      </c>
      <c r="B2177">
        <v>252</v>
      </c>
      <c r="C2177">
        <v>259</v>
      </c>
      <c r="D2177" t="s">
        <v>230</v>
      </c>
      <c r="G2177">
        <v>6</v>
      </c>
      <c r="H2177">
        <v>909.47159999999997</v>
      </c>
      <c r="I2177" t="s">
        <v>19</v>
      </c>
      <c r="J2177">
        <v>0.5</v>
      </c>
      <c r="K2177">
        <v>910.27665500000001</v>
      </c>
      <c r="L2177">
        <v>6.9480000000000002E-3</v>
      </c>
      <c r="M2177">
        <v>0.299792</v>
      </c>
      <c r="N2177">
        <v>6.9480000000000002E-3</v>
      </c>
      <c r="O2177">
        <v>12.966706</v>
      </c>
      <c r="P2177">
        <v>2.5070000000000001E-3</v>
      </c>
    </row>
    <row r="2178" spans="1:16" x14ac:dyDescent="0.2">
      <c r="A2178" t="s">
        <v>191</v>
      </c>
      <c r="B2178">
        <v>252</v>
      </c>
      <c r="C2178">
        <v>259</v>
      </c>
      <c r="D2178" t="s">
        <v>230</v>
      </c>
      <c r="G2178">
        <v>6</v>
      </c>
      <c r="H2178">
        <v>909.47159999999997</v>
      </c>
      <c r="I2178" t="s">
        <v>19</v>
      </c>
      <c r="J2178">
        <v>5</v>
      </c>
      <c r="K2178">
        <v>910.80783899999994</v>
      </c>
      <c r="L2178">
        <v>1.9393000000000001E-2</v>
      </c>
      <c r="M2178">
        <v>0.83097600000000005</v>
      </c>
      <c r="N2178">
        <v>1.9393000000000001E-2</v>
      </c>
      <c r="O2178">
        <v>12.981717</v>
      </c>
      <c r="P2178">
        <v>7.7929999999999996E-3</v>
      </c>
    </row>
    <row r="2179" spans="1:16" x14ac:dyDescent="0.2">
      <c r="A2179" t="s">
        <v>191</v>
      </c>
      <c r="B2179">
        <v>252</v>
      </c>
      <c r="C2179">
        <v>259</v>
      </c>
      <c r="D2179" t="s">
        <v>230</v>
      </c>
      <c r="G2179">
        <v>6</v>
      </c>
      <c r="H2179">
        <v>909.47159999999997</v>
      </c>
      <c r="I2179" t="s">
        <v>19</v>
      </c>
      <c r="J2179">
        <v>50.000003999999997</v>
      </c>
      <c r="K2179">
        <v>911.42987200000005</v>
      </c>
      <c r="L2179">
        <v>1.6313999999999999E-2</v>
      </c>
      <c r="M2179">
        <v>1.453009</v>
      </c>
      <c r="N2179">
        <v>1.6313999999999999E-2</v>
      </c>
      <c r="O2179">
        <v>12.986079</v>
      </c>
      <c r="P2179">
        <v>2.2569999999999999E-3</v>
      </c>
    </row>
    <row r="2180" spans="1:16" x14ac:dyDescent="0.2">
      <c r="A2180" t="s">
        <v>191</v>
      </c>
      <c r="B2180">
        <v>252</v>
      </c>
      <c r="C2180">
        <v>259</v>
      </c>
      <c r="D2180" t="s">
        <v>230</v>
      </c>
      <c r="G2180">
        <v>6</v>
      </c>
      <c r="H2180">
        <v>909.47159999999997</v>
      </c>
      <c r="I2180" t="s">
        <v>21</v>
      </c>
      <c r="J2180">
        <v>0</v>
      </c>
      <c r="K2180">
        <v>909.97686299999998</v>
      </c>
      <c r="L2180">
        <v>0</v>
      </c>
      <c r="M2180">
        <v>0</v>
      </c>
      <c r="N2180">
        <v>0</v>
      </c>
      <c r="O2180">
        <v>12.980546</v>
      </c>
      <c r="P2180">
        <v>0</v>
      </c>
    </row>
    <row r="2181" spans="1:16" x14ac:dyDescent="0.2">
      <c r="A2181" t="s">
        <v>191</v>
      </c>
      <c r="B2181">
        <v>252</v>
      </c>
      <c r="C2181">
        <v>259</v>
      </c>
      <c r="D2181" t="s">
        <v>230</v>
      </c>
      <c r="G2181">
        <v>6</v>
      </c>
      <c r="H2181">
        <v>909.47159999999997</v>
      </c>
      <c r="I2181" t="s">
        <v>21</v>
      </c>
      <c r="J2181">
        <v>5.0000000000000001E-3</v>
      </c>
      <c r="K2181">
        <v>910.07391900000005</v>
      </c>
      <c r="L2181">
        <v>2.691E-2</v>
      </c>
      <c r="M2181">
        <v>9.7057000000000004E-2</v>
      </c>
      <c r="N2181">
        <v>2.691E-2</v>
      </c>
      <c r="O2181">
        <v>12.958023000000001</v>
      </c>
      <c r="P2181">
        <v>5.7619999999999998E-3</v>
      </c>
    </row>
    <row r="2182" spans="1:16" x14ac:dyDescent="0.2">
      <c r="A2182" t="s">
        <v>191</v>
      </c>
      <c r="B2182">
        <v>252</v>
      </c>
      <c r="C2182">
        <v>259</v>
      </c>
      <c r="D2182" t="s">
        <v>230</v>
      </c>
      <c r="G2182">
        <v>6</v>
      </c>
      <c r="H2182">
        <v>909.47159999999997</v>
      </c>
      <c r="I2182" t="s">
        <v>21</v>
      </c>
      <c r="J2182">
        <v>0.05</v>
      </c>
      <c r="K2182">
        <v>910.142248</v>
      </c>
      <c r="L2182">
        <v>2.2886E-2</v>
      </c>
      <c r="M2182">
        <v>0.165385</v>
      </c>
      <c r="N2182">
        <v>2.2886E-2</v>
      </c>
      <c r="O2182">
        <v>12.965446</v>
      </c>
      <c r="P2182">
        <v>5.8510000000000003E-3</v>
      </c>
    </row>
    <row r="2183" spans="1:16" x14ac:dyDescent="0.2">
      <c r="A2183" t="s">
        <v>191</v>
      </c>
      <c r="B2183">
        <v>252</v>
      </c>
      <c r="C2183">
        <v>259</v>
      </c>
      <c r="D2183" t="s">
        <v>230</v>
      </c>
      <c r="G2183">
        <v>6</v>
      </c>
      <c r="H2183">
        <v>909.47159999999997</v>
      </c>
      <c r="I2183" t="s">
        <v>21</v>
      </c>
      <c r="J2183">
        <v>0.5</v>
      </c>
      <c r="K2183">
        <v>910.27839400000005</v>
      </c>
      <c r="L2183">
        <v>2.7636999999999998E-2</v>
      </c>
      <c r="M2183">
        <v>0.30153099999999999</v>
      </c>
      <c r="N2183">
        <v>2.7636999999999998E-2</v>
      </c>
      <c r="O2183">
        <v>12.964449</v>
      </c>
      <c r="P2183">
        <v>2.2699999999999999E-3</v>
      </c>
    </row>
    <row r="2184" spans="1:16" x14ac:dyDescent="0.2">
      <c r="A2184" t="s">
        <v>191</v>
      </c>
      <c r="B2184">
        <v>252</v>
      </c>
      <c r="C2184">
        <v>259</v>
      </c>
      <c r="D2184" t="s">
        <v>230</v>
      </c>
      <c r="G2184">
        <v>6</v>
      </c>
      <c r="H2184">
        <v>909.47159999999997</v>
      </c>
      <c r="I2184" t="s">
        <v>21</v>
      </c>
      <c r="J2184">
        <v>5</v>
      </c>
      <c r="K2184">
        <v>910.817678</v>
      </c>
      <c r="L2184">
        <v>2.7952999999999999E-2</v>
      </c>
      <c r="M2184">
        <v>0.84081499999999998</v>
      </c>
      <c r="N2184">
        <v>2.7952999999999999E-2</v>
      </c>
      <c r="O2184">
        <v>12.974607000000001</v>
      </c>
      <c r="P2184">
        <v>1.141E-2</v>
      </c>
    </row>
    <row r="2185" spans="1:16" x14ac:dyDescent="0.2">
      <c r="A2185" t="s">
        <v>191</v>
      </c>
      <c r="B2185">
        <v>252</v>
      </c>
      <c r="C2185">
        <v>259</v>
      </c>
      <c r="D2185" t="s">
        <v>230</v>
      </c>
      <c r="G2185">
        <v>6</v>
      </c>
      <c r="H2185">
        <v>909.47159999999997</v>
      </c>
      <c r="I2185" t="s">
        <v>21</v>
      </c>
      <c r="J2185">
        <v>50.000003999999997</v>
      </c>
      <c r="K2185">
        <v>911.41319999999996</v>
      </c>
      <c r="L2185">
        <v>2.1160000000000002E-2</v>
      </c>
      <c r="M2185">
        <v>1.436337</v>
      </c>
      <c r="N2185">
        <v>2.1160000000000002E-2</v>
      </c>
      <c r="O2185">
        <v>12.986687999999999</v>
      </c>
      <c r="P2185">
        <v>4.3150000000000003E-3</v>
      </c>
    </row>
    <row r="2186" spans="1:16" x14ac:dyDescent="0.2">
      <c r="A2186" t="s">
        <v>191</v>
      </c>
      <c r="B2186">
        <v>252</v>
      </c>
      <c r="C2186">
        <v>260</v>
      </c>
      <c r="D2186" t="s">
        <v>231</v>
      </c>
      <c r="G2186">
        <v>7</v>
      </c>
      <c r="H2186">
        <v>1024.4985999999999</v>
      </c>
      <c r="I2186" t="s">
        <v>19</v>
      </c>
      <c r="J2186">
        <v>0</v>
      </c>
      <c r="K2186">
        <v>1025.0537260000001</v>
      </c>
      <c r="L2186">
        <v>5.2769999999999996E-3</v>
      </c>
      <c r="M2186">
        <v>0</v>
      </c>
      <c r="N2186">
        <v>0</v>
      </c>
      <c r="O2186">
        <v>12.384619000000001</v>
      </c>
      <c r="P2186">
        <v>1.6949999999999999E-3</v>
      </c>
    </row>
    <row r="2187" spans="1:16" x14ac:dyDescent="0.2">
      <c r="A2187" t="s">
        <v>191</v>
      </c>
      <c r="B2187">
        <v>252</v>
      </c>
      <c r="C2187">
        <v>260</v>
      </c>
      <c r="D2187" t="s">
        <v>231</v>
      </c>
      <c r="G2187">
        <v>7</v>
      </c>
      <c r="H2187">
        <v>1024.4985999999999</v>
      </c>
      <c r="I2187" t="s">
        <v>19</v>
      </c>
      <c r="J2187">
        <v>5.0000000000000001E-3</v>
      </c>
      <c r="K2187">
        <v>1025.0677920000001</v>
      </c>
      <c r="L2187">
        <v>5.8867999999999997E-2</v>
      </c>
      <c r="M2187">
        <v>1.4066E-2</v>
      </c>
      <c r="N2187">
        <v>5.9103999999999997E-2</v>
      </c>
      <c r="O2187">
        <v>12.361154000000001</v>
      </c>
      <c r="P2187">
        <v>4.8900000000000002E-3</v>
      </c>
    </row>
    <row r="2188" spans="1:16" x14ac:dyDescent="0.2">
      <c r="A2188" t="s">
        <v>191</v>
      </c>
      <c r="B2188">
        <v>252</v>
      </c>
      <c r="C2188">
        <v>260</v>
      </c>
      <c r="D2188" t="s">
        <v>231</v>
      </c>
      <c r="G2188">
        <v>7</v>
      </c>
      <c r="H2188">
        <v>1024.4985999999999</v>
      </c>
      <c r="I2188" t="s">
        <v>19</v>
      </c>
      <c r="J2188">
        <v>0.05</v>
      </c>
      <c r="K2188">
        <v>1025.2523140000001</v>
      </c>
      <c r="L2188">
        <v>2.5808000000000001E-2</v>
      </c>
      <c r="M2188">
        <v>0.19858700000000001</v>
      </c>
      <c r="N2188">
        <v>2.6342000000000001E-2</v>
      </c>
      <c r="O2188">
        <v>12.369410999999999</v>
      </c>
      <c r="P2188">
        <v>7.0260000000000001E-3</v>
      </c>
    </row>
    <row r="2189" spans="1:16" x14ac:dyDescent="0.2">
      <c r="A2189" t="s">
        <v>191</v>
      </c>
      <c r="B2189">
        <v>252</v>
      </c>
      <c r="C2189">
        <v>260</v>
      </c>
      <c r="D2189" t="s">
        <v>231</v>
      </c>
      <c r="G2189">
        <v>7</v>
      </c>
      <c r="H2189">
        <v>1024.4985999999999</v>
      </c>
      <c r="I2189" t="s">
        <v>19</v>
      </c>
      <c r="J2189">
        <v>0.5</v>
      </c>
      <c r="K2189">
        <v>1025.3453730000001</v>
      </c>
      <c r="L2189">
        <v>2.9160999999999999E-2</v>
      </c>
      <c r="M2189">
        <v>0.29164600000000002</v>
      </c>
      <c r="N2189">
        <v>2.9635000000000002E-2</v>
      </c>
      <c r="O2189">
        <v>12.370118</v>
      </c>
      <c r="P2189">
        <v>2.0110000000000002E-3</v>
      </c>
    </row>
    <row r="2190" spans="1:16" x14ac:dyDescent="0.2">
      <c r="A2190" t="s">
        <v>191</v>
      </c>
      <c r="B2190">
        <v>252</v>
      </c>
      <c r="C2190">
        <v>260</v>
      </c>
      <c r="D2190" t="s">
        <v>231</v>
      </c>
      <c r="G2190">
        <v>7</v>
      </c>
      <c r="H2190">
        <v>1024.4985999999999</v>
      </c>
      <c r="I2190" t="s">
        <v>19</v>
      </c>
      <c r="J2190">
        <v>5</v>
      </c>
      <c r="K2190">
        <v>1025.8317219999999</v>
      </c>
      <c r="L2190">
        <v>4.1937000000000002E-2</v>
      </c>
      <c r="M2190">
        <v>0.77799499999999999</v>
      </c>
      <c r="N2190">
        <v>4.2268E-2</v>
      </c>
      <c r="O2190">
        <v>12.384726000000001</v>
      </c>
      <c r="P2190">
        <v>1.129E-2</v>
      </c>
    </row>
    <row r="2191" spans="1:16" x14ac:dyDescent="0.2">
      <c r="A2191" t="s">
        <v>191</v>
      </c>
      <c r="B2191">
        <v>252</v>
      </c>
      <c r="C2191">
        <v>260</v>
      </c>
      <c r="D2191" t="s">
        <v>231</v>
      </c>
      <c r="G2191">
        <v>7</v>
      </c>
      <c r="H2191">
        <v>1024.4985999999999</v>
      </c>
      <c r="I2191" t="s">
        <v>19</v>
      </c>
      <c r="J2191">
        <v>50.000003999999997</v>
      </c>
      <c r="K2191">
        <v>1026.424315</v>
      </c>
      <c r="L2191">
        <v>1.5932999999999999E-2</v>
      </c>
      <c r="M2191">
        <v>1.3705890000000001</v>
      </c>
      <c r="N2191">
        <v>1.6784E-2</v>
      </c>
      <c r="O2191">
        <v>12.392396</v>
      </c>
      <c r="P2191">
        <v>1.781E-3</v>
      </c>
    </row>
    <row r="2192" spans="1:16" x14ac:dyDescent="0.2">
      <c r="A2192" t="s">
        <v>191</v>
      </c>
      <c r="B2192">
        <v>252</v>
      </c>
      <c r="C2192">
        <v>260</v>
      </c>
      <c r="D2192" t="s">
        <v>231</v>
      </c>
      <c r="G2192">
        <v>7</v>
      </c>
      <c r="H2192">
        <v>1024.4985999999999</v>
      </c>
      <c r="I2192" t="s">
        <v>21</v>
      </c>
      <c r="J2192">
        <v>0</v>
      </c>
      <c r="K2192">
        <v>1025.0537260000001</v>
      </c>
      <c r="L2192">
        <v>5.2769999999999996E-3</v>
      </c>
      <c r="M2192">
        <v>0</v>
      </c>
      <c r="N2192">
        <v>0</v>
      </c>
      <c r="O2192">
        <v>12.384619000000001</v>
      </c>
      <c r="P2192">
        <v>1.6949999999999999E-3</v>
      </c>
    </row>
    <row r="2193" spans="1:16" x14ac:dyDescent="0.2">
      <c r="A2193" t="s">
        <v>191</v>
      </c>
      <c r="B2193">
        <v>252</v>
      </c>
      <c r="C2193">
        <v>260</v>
      </c>
      <c r="D2193" t="s">
        <v>231</v>
      </c>
      <c r="G2193">
        <v>7</v>
      </c>
      <c r="H2193">
        <v>1024.4985999999999</v>
      </c>
      <c r="I2193" t="s">
        <v>21</v>
      </c>
      <c r="J2193">
        <v>5.0000000000000001E-3</v>
      </c>
      <c r="K2193">
        <v>1025.1720889999999</v>
      </c>
      <c r="L2193">
        <v>2.1472000000000002E-2</v>
      </c>
      <c r="M2193">
        <v>0.118363</v>
      </c>
      <c r="N2193">
        <v>2.2110999999999999E-2</v>
      </c>
      <c r="O2193">
        <v>12.362429000000001</v>
      </c>
      <c r="P2193">
        <v>5.7340000000000004E-3</v>
      </c>
    </row>
    <row r="2194" spans="1:16" x14ac:dyDescent="0.2">
      <c r="A2194" t="s">
        <v>191</v>
      </c>
      <c r="B2194">
        <v>252</v>
      </c>
      <c r="C2194">
        <v>260</v>
      </c>
      <c r="D2194" t="s">
        <v>231</v>
      </c>
      <c r="G2194">
        <v>7</v>
      </c>
      <c r="H2194">
        <v>1024.4985999999999</v>
      </c>
      <c r="I2194" t="s">
        <v>21</v>
      </c>
      <c r="J2194">
        <v>0.05</v>
      </c>
      <c r="K2194">
        <v>1025.2269879999999</v>
      </c>
      <c r="L2194">
        <v>3.2302999999999998E-2</v>
      </c>
      <c r="M2194">
        <v>0.173261</v>
      </c>
      <c r="N2194">
        <v>3.2731000000000003E-2</v>
      </c>
      <c r="O2194">
        <v>12.368093999999999</v>
      </c>
      <c r="P2194">
        <v>3.307E-3</v>
      </c>
    </row>
    <row r="2195" spans="1:16" x14ac:dyDescent="0.2">
      <c r="A2195" t="s">
        <v>191</v>
      </c>
      <c r="B2195">
        <v>252</v>
      </c>
      <c r="C2195">
        <v>260</v>
      </c>
      <c r="D2195" t="s">
        <v>231</v>
      </c>
      <c r="G2195">
        <v>7</v>
      </c>
      <c r="H2195">
        <v>1024.4985999999999</v>
      </c>
      <c r="I2195" t="s">
        <v>21</v>
      </c>
      <c r="J2195">
        <v>0.5</v>
      </c>
      <c r="K2195">
        <v>1025.3536019999999</v>
      </c>
      <c r="L2195">
        <v>1.6612999999999999E-2</v>
      </c>
      <c r="M2195">
        <v>0.29987599999999998</v>
      </c>
      <c r="N2195">
        <v>1.7430999999999999E-2</v>
      </c>
      <c r="O2195">
        <v>12.370177</v>
      </c>
      <c r="P2195">
        <v>1.614E-3</v>
      </c>
    </row>
    <row r="2196" spans="1:16" x14ac:dyDescent="0.2">
      <c r="A2196" t="s">
        <v>191</v>
      </c>
      <c r="B2196">
        <v>252</v>
      </c>
      <c r="C2196">
        <v>260</v>
      </c>
      <c r="D2196" t="s">
        <v>231</v>
      </c>
      <c r="G2196">
        <v>7</v>
      </c>
      <c r="H2196">
        <v>1024.4985999999999</v>
      </c>
      <c r="I2196" t="s">
        <v>21</v>
      </c>
      <c r="J2196">
        <v>5</v>
      </c>
      <c r="K2196">
        <v>1025.8630450000001</v>
      </c>
      <c r="L2196">
        <v>4.8308999999999998E-2</v>
      </c>
      <c r="M2196">
        <v>0.80931900000000001</v>
      </c>
      <c r="N2196">
        <v>4.8596E-2</v>
      </c>
      <c r="O2196">
        <v>12.381403000000001</v>
      </c>
      <c r="P2196">
        <v>6.5409999999999999E-3</v>
      </c>
    </row>
    <row r="2197" spans="1:16" x14ac:dyDescent="0.2">
      <c r="A2197" t="s">
        <v>191</v>
      </c>
      <c r="B2197">
        <v>252</v>
      </c>
      <c r="C2197">
        <v>260</v>
      </c>
      <c r="D2197" t="s">
        <v>231</v>
      </c>
      <c r="G2197">
        <v>7</v>
      </c>
      <c r="H2197">
        <v>1024.4985999999999</v>
      </c>
      <c r="I2197" t="s">
        <v>21</v>
      </c>
      <c r="J2197">
        <v>50.000003999999997</v>
      </c>
      <c r="K2197">
        <v>1026.4072619999999</v>
      </c>
      <c r="L2197">
        <v>2.4083E-2</v>
      </c>
      <c r="M2197">
        <v>1.3535360000000001</v>
      </c>
      <c r="N2197">
        <v>2.4653999999999999E-2</v>
      </c>
      <c r="O2197">
        <v>12.395949999999999</v>
      </c>
      <c r="P2197">
        <v>1.408E-3</v>
      </c>
    </row>
    <row r="2198" spans="1:16" x14ac:dyDescent="0.2">
      <c r="A2198" t="s">
        <v>191</v>
      </c>
      <c r="B2198">
        <v>252</v>
      </c>
      <c r="C2198">
        <v>261</v>
      </c>
      <c r="D2198" t="s">
        <v>232</v>
      </c>
      <c r="G2198">
        <v>8</v>
      </c>
      <c r="H2198">
        <v>1137.5826999999999</v>
      </c>
      <c r="I2198" t="s">
        <v>19</v>
      </c>
      <c r="J2198">
        <v>0</v>
      </c>
      <c r="K2198">
        <v>1138.1177399999999</v>
      </c>
      <c r="L2198">
        <v>1.2777999999999999E-2</v>
      </c>
      <c r="M2198">
        <v>0</v>
      </c>
      <c r="N2198">
        <v>0</v>
      </c>
      <c r="O2198">
        <v>13.587574</v>
      </c>
      <c r="P2198">
        <v>1.9269999999999999E-3</v>
      </c>
    </row>
    <row r="2199" spans="1:16" x14ac:dyDescent="0.2">
      <c r="A2199" t="s">
        <v>191</v>
      </c>
      <c r="B2199">
        <v>252</v>
      </c>
      <c r="C2199">
        <v>261</v>
      </c>
      <c r="D2199" t="s">
        <v>232</v>
      </c>
      <c r="G2199">
        <v>8</v>
      </c>
      <c r="H2199">
        <v>1137.5826999999999</v>
      </c>
      <c r="I2199" t="s">
        <v>19</v>
      </c>
      <c r="J2199">
        <v>5.0000000000000001E-3</v>
      </c>
      <c r="K2199">
        <v>1138.2890709999999</v>
      </c>
      <c r="L2199">
        <v>3.5303000000000001E-2</v>
      </c>
      <c r="M2199">
        <v>0.17133100000000001</v>
      </c>
      <c r="N2199">
        <v>3.7545000000000002E-2</v>
      </c>
      <c r="O2199">
        <v>13.572889</v>
      </c>
      <c r="P2199">
        <v>4.065E-3</v>
      </c>
    </row>
    <row r="2200" spans="1:16" x14ac:dyDescent="0.2">
      <c r="A2200" t="s">
        <v>191</v>
      </c>
      <c r="B2200">
        <v>252</v>
      </c>
      <c r="C2200">
        <v>261</v>
      </c>
      <c r="D2200" t="s">
        <v>232</v>
      </c>
      <c r="G2200">
        <v>8</v>
      </c>
      <c r="H2200">
        <v>1137.5826999999999</v>
      </c>
      <c r="I2200" t="s">
        <v>19</v>
      </c>
      <c r="J2200">
        <v>0.05</v>
      </c>
      <c r="K2200">
        <v>1138.3596769999999</v>
      </c>
      <c r="L2200">
        <v>2.9658E-2</v>
      </c>
      <c r="M2200">
        <v>0.24193700000000001</v>
      </c>
      <c r="N2200">
        <v>3.2293000000000002E-2</v>
      </c>
      <c r="O2200">
        <v>13.583342</v>
      </c>
      <c r="P2200">
        <v>2.3809999999999999E-3</v>
      </c>
    </row>
    <row r="2201" spans="1:16" x14ac:dyDescent="0.2">
      <c r="A2201" t="s">
        <v>191</v>
      </c>
      <c r="B2201">
        <v>252</v>
      </c>
      <c r="C2201">
        <v>261</v>
      </c>
      <c r="D2201" t="s">
        <v>232</v>
      </c>
      <c r="G2201">
        <v>8</v>
      </c>
      <c r="H2201">
        <v>1137.5826999999999</v>
      </c>
      <c r="I2201" t="s">
        <v>19</v>
      </c>
      <c r="J2201">
        <v>0.5</v>
      </c>
      <c r="K2201">
        <v>1138.4550400000001</v>
      </c>
      <c r="L2201">
        <v>5.6453999999999997E-2</v>
      </c>
      <c r="M2201">
        <v>0.33729900000000002</v>
      </c>
      <c r="N2201">
        <v>5.7882000000000003E-2</v>
      </c>
      <c r="O2201">
        <v>13.582304000000001</v>
      </c>
      <c r="P2201">
        <v>4.6369999999999996E-3</v>
      </c>
    </row>
    <row r="2202" spans="1:16" x14ac:dyDescent="0.2">
      <c r="A2202" t="s">
        <v>191</v>
      </c>
      <c r="B2202">
        <v>252</v>
      </c>
      <c r="C2202">
        <v>261</v>
      </c>
      <c r="D2202" t="s">
        <v>232</v>
      </c>
      <c r="G2202">
        <v>8</v>
      </c>
      <c r="H2202">
        <v>1137.5826999999999</v>
      </c>
      <c r="I2202" t="s">
        <v>19</v>
      </c>
      <c r="J2202">
        <v>5</v>
      </c>
      <c r="K2202">
        <v>1139.0241249999999</v>
      </c>
      <c r="L2202">
        <v>6.4607999999999999E-2</v>
      </c>
      <c r="M2202">
        <v>0.906385</v>
      </c>
      <c r="N2202">
        <v>6.5860000000000002E-2</v>
      </c>
      <c r="O2202">
        <v>13.589188</v>
      </c>
      <c r="P2202">
        <v>8.0309999999999999E-3</v>
      </c>
    </row>
    <row r="2203" spans="1:16" x14ac:dyDescent="0.2">
      <c r="A2203" t="s">
        <v>191</v>
      </c>
      <c r="B2203">
        <v>252</v>
      </c>
      <c r="C2203">
        <v>261</v>
      </c>
      <c r="D2203" t="s">
        <v>232</v>
      </c>
      <c r="G2203">
        <v>8</v>
      </c>
      <c r="H2203">
        <v>1137.5826999999999</v>
      </c>
      <c r="I2203" t="s">
        <v>19</v>
      </c>
      <c r="J2203">
        <v>50.000003999999997</v>
      </c>
      <c r="K2203">
        <v>1139.892885</v>
      </c>
      <c r="L2203">
        <v>0.106985</v>
      </c>
      <c r="M2203">
        <v>1.775145</v>
      </c>
      <c r="N2203">
        <v>0.10774599999999999</v>
      </c>
      <c r="O2203">
        <v>13.584566000000001</v>
      </c>
      <c r="P2203">
        <v>3.9769999999999996E-3</v>
      </c>
    </row>
    <row r="2204" spans="1:16" x14ac:dyDescent="0.2">
      <c r="A2204" t="s">
        <v>191</v>
      </c>
      <c r="B2204">
        <v>252</v>
      </c>
      <c r="C2204">
        <v>261</v>
      </c>
      <c r="D2204" t="s">
        <v>232</v>
      </c>
      <c r="G2204">
        <v>8</v>
      </c>
      <c r="H2204">
        <v>1137.5826999999999</v>
      </c>
      <c r="I2204" t="s">
        <v>21</v>
      </c>
      <c r="J2204">
        <v>0</v>
      </c>
      <c r="K2204">
        <v>1138.1177399999999</v>
      </c>
      <c r="L2204">
        <v>1.2777999999999999E-2</v>
      </c>
      <c r="M2204">
        <v>0</v>
      </c>
      <c r="N2204">
        <v>0</v>
      </c>
      <c r="O2204">
        <v>13.587574</v>
      </c>
      <c r="P2204">
        <v>1.9269999999999999E-3</v>
      </c>
    </row>
    <row r="2205" spans="1:16" x14ac:dyDescent="0.2">
      <c r="A2205" t="s">
        <v>191</v>
      </c>
      <c r="B2205">
        <v>252</v>
      </c>
      <c r="C2205">
        <v>261</v>
      </c>
      <c r="D2205" t="s">
        <v>232</v>
      </c>
      <c r="G2205">
        <v>8</v>
      </c>
      <c r="H2205">
        <v>1137.5826999999999</v>
      </c>
      <c r="I2205" t="s">
        <v>21</v>
      </c>
      <c r="J2205">
        <v>5.0000000000000001E-3</v>
      </c>
      <c r="K2205">
        <v>1138.2554110000001</v>
      </c>
      <c r="L2205">
        <v>3.8948999999999998E-2</v>
      </c>
      <c r="M2205">
        <v>0.13766999999999999</v>
      </c>
      <c r="N2205">
        <v>4.0991E-2</v>
      </c>
      <c r="O2205">
        <v>13.570884</v>
      </c>
      <c r="P2205">
        <v>4.8399999999999997E-3</v>
      </c>
    </row>
    <row r="2206" spans="1:16" x14ac:dyDescent="0.2">
      <c r="A2206" t="s">
        <v>191</v>
      </c>
      <c r="B2206">
        <v>252</v>
      </c>
      <c r="C2206">
        <v>261</v>
      </c>
      <c r="D2206" t="s">
        <v>232</v>
      </c>
      <c r="G2206">
        <v>8</v>
      </c>
      <c r="H2206">
        <v>1137.5826999999999</v>
      </c>
      <c r="I2206" t="s">
        <v>21</v>
      </c>
      <c r="J2206">
        <v>0.05</v>
      </c>
      <c r="K2206">
        <v>1138.359048</v>
      </c>
      <c r="L2206">
        <v>1.417E-2</v>
      </c>
      <c r="M2206">
        <v>0.24130699999999999</v>
      </c>
      <c r="N2206">
        <v>1.908E-2</v>
      </c>
      <c r="O2206">
        <v>13.586997999999999</v>
      </c>
      <c r="P2206">
        <v>6.3949999999999996E-3</v>
      </c>
    </row>
    <row r="2207" spans="1:16" x14ac:dyDescent="0.2">
      <c r="A2207" t="s">
        <v>191</v>
      </c>
      <c r="B2207">
        <v>252</v>
      </c>
      <c r="C2207">
        <v>261</v>
      </c>
      <c r="D2207" t="s">
        <v>232</v>
      </c>
      <c r="G2207">
        <v>8</v>
      </c>
      <c r="H2207">
        <v>1137.5826999999999</v>
      </c>
      <c r="I2207" t="s">
        <v>21</v>
      </c>
      <c r="J2207">
        <v>0.5</v>
      </c>
      <c r="K2207">
        <v>1138.48804</v>
      </c>
      <c r="L2207">
        <v>3.6939E-2</v>
      </c>
      <c r="M2207">
        <v>0.37030000000000002</v>
      </c>
      <c r="N2207">
        <v>3.9086999999999997E-2</v>
      </c>
      <c r="O2207">
        <v>13.575240000000001</v>
      </c>
      <c r="P2207">
        <v>3.9849999999999998E-3</v>
      </c>
    </row>
    <row r="2208" spans="1:16" x14ac:dyDescent="0.2">
      <c r="A2208" t="s">
        <v>191</v>
      </c>
      <c r="B2208">
        <v>252</v>
      </c>
      <c r="C2208">
        <v>261</v>
      </c>
      <c r="D2208" t="s">
        <v>232</v>
      </c>
      <c r="G2208">
        <v>8</v>
      </c>
      <c r="H2208">
        <v>1137.5826999999999</v>
      </c>
      <c r="I2208" t="s">
        <v>21</v>
      </c>
      <c r="J2208">
        <v>5</v>
      </c>
      <c r="K2208">
        <v>1139.010538</v>
      </c>
      <c r="L2208">
        <v>9.3597E-2</v>
      </c>
      <c r="M2208">
        <v>0.89279699999999995</v>
      </c>
      <c r="N2208">
        <v>9.4464999999999993E-2</v>
      </c>
      <c r="O2208">
        <v>13.573185</v>
      </c>
      <c r="P2208">
        <v>4.6880000000000003E-3</v>
      </c>
    </row>
    <row r="2209" spans="1:16" x14ac:dyDescent="0.2">
      <c r="A2209" t="s">
        <v>191</v>
      </c>
      <c r="B2209">
        <v>252</v>
      </c>
      <c r="C2209">
        <v>261</v>
      </c>
      <c r="D2209" t="s">
        <v>232</v>
      </c>
      <c r="G2209">
        <v>8</v>
      </c>
      <c r="H2209">
        <v>1137.5826999999999</v>
      </c>
      <c r="I2209" t="s">
        <v>21</v>
      </c>
      <c r="J2209">
        <v>50.000003999999997</v>
      </c>
      <c r="K2209">
        <v>1139.8187479999999</v>
      </c>
      <c r="L2209">
        <v>0.14063800000000001</v>
      </c>
      <c r="M2209">
        <v>1.7010069999999999</v>
      </c>
      <c r="N2209">
        <v>0.14121800000000001</v>
      </c>
      <c r="O2209">
        <v>13.583017999999999</v>
      </c>
      <c r="P2209">
        <v>2.6909999999999998E-3</v>
      </c>
    </row>
    <row r="2210" spans="1:16" x14ac:dyDescent="0.2">
      <c r="A2210" t="s">
        <v>191</v>
      </c>
      <c r="B2210">
        <v>265</v>
      </c>
      <c r="C2210">
        <v>278</v>
      </c>
      <c r="D2210" t="s">
        <v>233</v>
      </c>
      <c r="G2210">
        <v>12</v>
      </c>
      <c r="H2210">
        <v>1690.87</v>
      </c>
      <c r="I2210" t="s">
        <v>19</v>
      </c>
      <c r="J2210">
        <v>0</v>
      </c>
      <c r="K2210">
        <v>1691.7883750000001</v>
      </c>
      <c r="L2210">
        <v>1.5580999999999999E-2</v>
      </c>
      <c r="M2210">
        <v>0</v>
      </c>
      <c r="N2210">
        <v>0</v>
      </c>
      <c r="O2210">
        <v>10.851979999999999</v>
      </c>
      <c r="P2210">
        <v>1.85E-4</v>
      </c>
    </row>
    <row r="2211" spans="1:16" x14ac:dyDescent="0.2">
      <c r="A2211" t="s">
        <v>191</v>
      </c>
      <c r="B2211">
        <v>265</v>
      </c>
      <c r="C2211">
        <v>278</v>
      </c>
      <c r="D2211" t="s">
        <v>233</v>
      </c>
      <c r="G2211">
        <v>12</v>
      </c>
      <c r="H2211">
        <v>1690.87</v>
      </c>
      <c r="I2211" t="s">
        <v>19</v>
      </c>
      <c r="J2211">
        <v>5.0000000000000001E-3</v>
      </c>
      <c r="K2211">
        <v>1692.4509579999999</v>
      </c>
      <c r="L2211">
        <v>7.9308000000000003E-2</v>
      </c>
      <c r="M2211">
        <v>0.66258300000000003</v>
      </c>
      <c r="N2211">
        <v>8.0823999999999993E-2</v>
      </c>
      <c r="O2211">
        <v>10.824458</v>
      </c>
      <c r="P2211">
        <v>1.2148000000000001E-2</v>
      </c>
    </row>
    <row r="2212" spans="1:16" x14ac:dyDescent="0.2">
      <c r="A2212" t="s">
        <v>191</v>
      </c>
      <c r="B2212">
        <v>265</v>
      </c>
      <c r="C2212">
        <v>278</v>
      </c>
      <c r="D2212" t="s">
        <v>233</v>
      </c>
      <c r="G2212">
        <v>12</v>
      </c>
      <c r="H2212">
        <v>1690.87</v>
      </c>
      <c r="I2212" t="s">
        <v>19</v>
      </c>
      <c r="J2212">
        <v>0.05</v>
      </c>
      <c r="K2212">
        <v>1693.021573</v>
      </c>
      <c r="L2212">
        <v>2.2738000000000001E-2</v>
      </c>
      <c r="M2212">
        <v>1.233198</v>
      </c>
      <c r="N2212">
        <v>2.7564000000000002E-2</v>
      </c>
      <c r="O2212">
        <v>10.841688</v>
      </c>
      <c r="P2212">
        <v>1.0423999999999999E-2</v>
      </c>
    </row>
    <row r="2213" spans="1:16" x14ac:dyDescent="0.2">
      <c r="A2213" t="s">
        <v>191</v>
      </c>
      <c r="B2213">
        <v>265</v>
      </c>
      <c r="C2213">
        <v>278</v>
      </c>
      <c r="D2213" t="s">
        <v>233</v>
      </c>
      <c r="G2213">
        <v>12</v>
      </c>
      <c r="H2213">
        <v>1690.87</v>
      </c>
      <c r="I2213" t="s">
        <v>19</v>
      </c>
      <c r="J2213">
        <v>0.5</v>
      </c>
      <c r="K2213">
        <v>1693.627054</v>
      </c>
      <c r="L2213">
        <v>0.20221</v>
      </c>
      <c r="M2213">
        <v>1.838679</v>
      </c>
      <c r="N2213">
        <v>0.20280899999999999</v>
      </c>
      <c r="O2213">
        <v>10.841828</v>
      </c>
      <c r="P2213">
        <v>8.7309999999999992E-3</v>
      </c>
    </row>
    <row r="2214" spans="1:16" x14ac:dyDescent="0.2">
      <c r="A2214" t="s">
        <v>191</v>
      </c>
      <c r="B2214">
        <v>265</v>
      </c>
      <c r="C2214">
        <v>278</v>
      </c>
      <c r="D2214" t="s">
        <v>233</v>
      </c>
      <c r="G2214">
        <v>12</v>
      </c>
      <c r="H2214">
        <v>1690.87</v>
      </c>
      <c r="I2214" t="s">
        <v>19</v>
      </c>
      <c r="J2214">
        <v>5</v>
      </c>
      <c r="K2214">
        <v>1694.4175909999999</v>
      </c>
      <c r="L2214">
        <v>8.6039000000000004E-2</v>
      </c>
      <c r="M2214">
        <v>2.629216</v>
      </c>
      <c r="N2214">
        <v>8.7438000000000002E-2</v>
      </c>
      <c r="O2214">
        <v>10.872688</v>
      </c>
      <c r="P2214">
        <v>1.2323000000000001E-2</v>
      </c>
    </row>
    <row r="2215" spans="1:16" x14ac:dyDescent="0.2">
      <c r="A2215" t="s">
        <v>191</v>
      </c>
      <c r="B2215">
        <v>265</v>
      </c>
      <c r="C2215">
        <v>278</v>
      </c>
      <c r="D2215" t="s">
        <v>233</v>
      </c>
      <c r="G2215">
        <v>12</v>
      </c>
      <c r="H2215">
        <v>1690.87</v>
      </c>
      <c r="I2215" t="s">
        <v>19</v>
      </c>
      <c r="J2215">
        <v>50.000003999999997</v>
      </c>
      <c r="K2215">
        <v>1694.687799</v>
      </c>
      <c r="L2215">
        <v>5.2713000000000003E-2</v>
      </c>
      <c r="M2215">
        <v>2.8994239999999998</v>
      </c>
      <c r="N2215">
        <v>5.4968000000000003E-2</v>
      </c>
      <c r="O2215">
        <v>10.911337</v>
      </c>
      <c r="P2215">
        <v>9.7619999999999998E-3</v>
      </c>
    </row>
    <row r="2216" spans="1:16" x14ac:dyDescent="0.2">
      <c r="A2216" t="s">
        <v>191</v>
      </c>
      <c r="B2216">
        <v>265</v>
      </c>
      <c r="C2216">
        <v>278</v>
      </c>
      <c r="D2216" t="s">
        <v>233</v>
      </c>
      <c r="G2216">
        <v>12</v>
      </c>
      <c r="H2216">
        <v>1690.87</v>
      </c>
      <c r="I2216" t="s">
        <v>21</v>
      </c>
      <c r="J2216">
        <v>0</v>
      </c>
      <c r="K2216">
        <v>1691.7883750000001</v>
      </c>
      <c r="L2216">
        <v>1.5580999999999999E-2</v>
      </c>
      <c r="M2216">
        <v>0</v>
      </c>
      <c r="N2216">
        <v>0</v>
      </c>
      <c r="O2216">
        <v>10.851979999999999</v>
      </c>
      <c r="P2216">
        <v>1.85E-4</v>
      </c>
    </row>
    <row r="2217" spans="1:16" x14ac:dyDescent="0.2">
      <c r="A2217" t="s">
        <v>191</v>
      </c>
      <c r="B2217">
        <v>265</v>
      </c>
      <c r="C2217">
        <v>278</v>
      </c>
      <c r="D2217" t="s">
        <v>233</v>
      </c>
      <c r="G2217">
        <v>12</v>
      </c>
      <c r="H2217">
        <v>1690.87</v>
      </c>
      <c r="I2217" t="s">
        <v>21</v>
      </c>
      <c r="J2217">
        <v>5.0000000000000001E-3</v>
      </c>
      <c r="K2217">
        <v>1692.4918869999999</v>
      </c>
      <c r="L2217">
        <v>9.5048999999999995E-2</v>
      </c>
      <c r="M2217">
        <v>0.70351300000000005</v>
      </c>
      <c r="N2217">
        <v>9.6318000000000001E-2</v>
      </c>
      <c r="O2217">
        <v>10.832886</v>
      </c>
      <c r="P2217">
        <v>3.4489999999999998E-3</v>
      </c>
    </row>
    <row r="2218" spans="1:16" x14ac:dyDescent="0.2">
      <c r="A2218" t="s">
        <v>191</v>
      </c>
      <c r="B2218">
        <v>265</v>
      </c>
      <c r="C2218">
        <v>278</v>
      </c>
      <c r="D2218" t="s">
        <v>233</v>
      </c>
      <c r="G2218">
        <v>12</v>
      </c>
      <c r="H2218">
        <v>1690.87</v>
      </c>
      <c r="I2218" t="s">
        <v>21</v>
      </c>
      <c r="J2218">
        <v>0.05</v>
      </c>
      <c r="K2218">
        <v>1693.015496</v>
      </c>
      <c r="L2218">
        <v>5.8840999999999997E-2</v>
      </c>
      <c r="M2218">
        <v>1.2271209999999999</v>
      </c>
      <c r="N2218">
        <v>6.0868999999999999E-2</v>
      </c>
      <c r="O2218">
        <v>10.83806</v>
      </c>
      <c r="P2218">
        <v>1.9759999999999999E-3</v>
      </c>
    </row>
    <row r="2219" spans="1:16" x14ac:dyDescent="0.2">
      <c r="A2219" t="s">
        <v>191</v>
      </c>
      <c r="B2219">
        <v>265</v>
      </c>
      <c r="C2219">
        <v>278</v>
      </c>
      <c r="D2219" t="s">
        <v>233</v>
      </c>
      <c r="G2219">
        <v>12</v>
      </c>
      <c r="H2219">
        <v>1690.87</v>
      </c>
      <c r="I2219" t="s">
        <v>21</v>
      </c>
      <c r="J2219">
        <v>0.5</v>
      </c>
      <c r="K2219">
        <v>1693.7548489999999</v>
      </c>
      <c r="L2219">
        <v>6.1370000000000001E-2</v>
      </c>
      <c r="M2219">
        <v>1.966475</v>
      </c>
      <c r="N2219">
        <v>6.3316999999999998E-2</v>
      </c>
      <c r="O2219">
        <v>10.851851999999999</v>
      </c>
      <c r="P2219">
        <v>1.2148000000000001E-2</v>
      </c>
    </row>
    <row r="2220" spans="1:16" x14ac:dyDescent="0.2">
      <c r="A2220" t="s">
        <v>191</v>
      </c>
      <c r="B2220">
        <v>265</v>
      </c>
      <c r="C2220">
        <v>278</v>
      </c>
      <c r="D2220" t="s">
        <v>233</v>
      </c>
      <c r="G2220">
        <v>12</v>
      </c>
      <c r="H2220">
        <v>1690.87</v>
      </c>
      <c r="I2220" t="s">
        <v>21</v>
      </c>
      <c r="J2220">
        <v>5</v>
      </c>
      <c r="K2220">
        <v>1694.286642</v>
      </c>
      <c r="L2220">
        <v>7.3067999999999994E-2</v>
      </c>
      <c r="M2220">
        <v>2.4982679999999999</v>
      </c>
      <c r="N2220">
        <v>7.4711E-2</v>
      </c>
      <c r="O2220">
        <v>10.877950999999999</v>
      </c>
      <c r="P2220">
        <v>8.8319999999999996E-3</v>
      </c>
    </row>
    <row r="2221" spans="1:16" x14ac:dyDescent="0.2">
      <c r="A2221" t="s">
        <v>191</v>
      </c>
      <c r="B2221">
        <v>265</v>
      </c>
      <c r="C2221">
        <v>278</v>
      </c>
      <c r="D2221" t="s">
        <v>233</v>
      </c>
      <c r="G2221">
        <v>12</v>
      </c>
      <c r="H2221">
        <v>1690.87</v>
      </c>
      <c r="I2221" t="s">
        <v>21</v>
      </c>
      <c r="J2221">
        <v>50.000003999999997</v>
      </c>
      <c r="K2221">
        <v>1694.6322359999999</v>
      </c>
      <c r="L2221">
        <v>6.4328999999999997E-2</v>
      </c>
      <c r="M2221">
        <v>2.8438620000000001</v>
      </c>
      <c r="N2221">
        <v>6.6188999999999998E-2</v>
      </c>
      <c r="O2221">
        <v>10.920902</v>
      </c>
      <c r="P2221">
        <v>8.5839999999999996E-3</v>
      </c>
    </row>
    <row r="2222" spans="1:16" x14ac:dyDescent="0.2">
      <c r="A2222" t="s">
        <v>191</v>
      </c>
      <c r="B2222">
        <v>266</v>
      </c>
      <c r="C2222">
        <v>278</v>
      </c>
      <c r="D2222" t="s">
        <v>234</v>
      </c>
      <c r="G2222">
        <v>11</v>
      </c>
      <c r="H2222">
        <v>1577.7859000000001</v>
      </c>
      <c r="I2222" t="s">
        <v>19</v>
      </c>
      <c r="J2222">
        <v>0</v>
      </c>
      <c r="K2222">
        <v>1579.1016729999999</v>
      </c>
      <c r="L2222">
        <v>0</v>
      </c>
      <c r="M2222">
        <v>0</v>
      </c>
      <c r="N2222">
        <v>0</v>
      </c>
      <c r="O2222">
        <v>10.32025</v>
      </c>
      <c r="P2222">
        <v>0</v>
      </c>
    </row>
    <row r="2223" spans="1:16" x14ac:dyDescent="0.2">
      <c r="A2223" t="s">
        <v>191</v>
      </c>
      <c r="B2223">
        <v>266</v>
      </c>
      <c r="C2223">
        <v>278</v>
      </c>
      <c r="D2223" t="s">
        <v>234</v>
      </c>
      <c r="G2223">
        <v>11</v>
      </c>
      <c r="H2223">
        <v>1577.7859000000001</v>
      </c>
      <c r="I2223" t="s">
        <v>19</v>
      </c>
      <c r="J2223">
        <v>5.0000000000000001E-3</v>
      </c>
      <c r="K2223">
        <v>1579.4233690000001</v>
      </c>
      <c r="L2223">
        <v>0.10191600000000001</v>
      </c>
      <c r="M2223">
        <v>0.32169599999999998</v>
      </c>
      <c r="N2223">
        <v>0.10191600000000001</v>
      </c>
      <c r="O2223">
        <v>10.293837</v>
      </c>
      <c r="P2223">
        <v>1.4612E-2</v>
      </c>
    </row>
    <row r="2224" spans="1:16" x14ac:dyDescent="0.2">
      <c r="A2224" t="s">
        <v>191</v>
      </c>
      <c r="B2224">
        <v>266</v>
      </c>
      <c r="C2224">
        <v>278</v>
      </c>
      <c r="D2224" t="s">
        <v>234</v>
      </c>
      <c r="G2224">
        <v>11</v>
      </c>
      <c r="H2224">
        <v>1577.7859000000001</v>
      </c>
      <c r="I2224" t="s">
        <v>19</v>
      </c>
      <c r="J2224">
        <v>0.05</v>
      </c>
      <c r="K2224">
        <v>1580.084979</v>
      </c>
      <c r="L2224">
        <v>8.9510000000000006E-2</v>
      </c>
      <c r="M2224">
        <v>0.98330600000000001</v>
      </c>
      <c r="N2224">
        <v>8.9510000000000006E-2</v>
      </c>
      <c r="O2224">
        <v>10.301644</v>
      </c>
      <c r="P2224">
        <v>8.0440000000000008E-3</v>
      </c>
    </row>
    <row r="2225" spans="1:16" x14ac:dyDescent="0.2">
      <c r="A2225" t="s">
        <v>191</v>
      </c>
      <c r="B2225">
        <v>266</v>
      </c>
      <c r="C2225">
        <v>278</v>
      </c>
      <c r="D2225" t="s">
        <v>234</v>
      </c>
      <c r="G2225">
        <v>11</v>
      </c>
      <c r="H2225">
        <v>1577.7859000000001</v>
      </c>
      <c r="I2225" t="s">
        <v>19</v>
      </c>
      <c r="J2225">
        <v>0.5</v>
      </c>
      <c r="K2225">
        <v>1580.745578</v>
      </c>
      <c r="L2225">
        <v>8.9584999999999998E-2</v>
      </c>
      <c r="M2225">
        <v>1.6439049999999999</v>
      </c>
      <c r="N2225">
        <v>8.9584999999999998E-2</v>
      </c>
      <c r="O2225">
        <v>10.31256</v>
      </c>
      <c r="P2225">
        <v>4.0740000000000004E-3</v>
      </c>
    </row>
    <row r="2226" spans="1:16" x14ac:dyDescent="0.2">
      <c r="A2226" t="s">
        <v>191</v>
      </c>
      <c r="B2226">
        <v>266</v>
      </c>
      <c r="C2226">
        <v>278</v>
      </c>
      <c r="D2226" t="s">
        <v>234</v>
      </c>
      <c r="G2226">
        <v>11</v>
      </c>
      <c r="H2226">
        <v>1577.7859000000001</v>
      </c>
      <c r="I2226" t="s">
        <v>19</v>
      </c>
      <c r="J2226">
        <v>5</v>
      </c>
      <c r="K2226">
        <v>1581.548417</v>
      </c>
      <c r="L2226">
        <v>0.23344599999999999</v>
      </c>
      <c r="M2226">
        <v>2.4467439999999998</v>
      </c>
      <c r="N2226">
        <v>0.23344599999999999</v>
      </c>
      <c r="O2226">
        <v>10.343715</v>
      </c>
      <c r="P2226">
        <v>1.1860000000000001E-2</v>
      </c>
    </row>
    <row r="2227" spans="1:16" x14ac:dyDescent="0.2">
      <c r="A2227" t="s">
        <v>191</v>
      </c>
      <c r="B2227">
        <v>266</v>
      </c>
      <c r="C2227">
        <v>278</v>
      </c>
      <c r="D2227" t="s">
        <v>234</v>
      </c>
      <c r="G2227">
        <v>11</v>
      </c>
      <c r="H2227">
        <v>1577.7859000000001</v>
      </c>
      <c r="I2227" t="s">
        <v>19</v>
      </c>
      <c r="J2227">
        <v>50.000003999999997</v>
      </c>
      <c r="K2227">
        <v>1581.738607</v>
      </c>
      <c r="L2227">
        <v>0.23755100000000001</v>
      </c>
      <c r="M2227">
        <v>2.6369340000000001</v>
      </c>
      <c r="N2227">
        <v>0.23755100000000001</v>
      </c>
      <c r="O2227">
        <v>10.377223000000001</v>
      </c>
      <c r="P2227">
        <v>6.143E-3</v>
      </c>
    </row>
    <row r="2228" spans="1:16" x14ac:dyDescent="0.2">
      <c r="A2228" t="s">
        <v>191</v>
      </c>
      <c r="B2228">
        <v>266</v>
      </c>
      <c r="C2228">
        <v>278</v>
      </c>
      <c r="D2228" t="s">
        <v>234</v>
      </c>
      <c r="G2228">
        <v>11</v>
      </c>
      <c r="H2228">
        <v>1577.7859000000001</v>
      </c>
      <c r="I2228" t="s">
        <v>21</v>
      </c>
      <c r="J2228">
        <v>0</v>
      </c>
      <c r="K2228">
        <v>1579.1016729999999</v>
      </c>
      <c r="L2228">
        <v>0</v>
      </c>
      <c r="M2228">
        <v>0</v>
      </c>
      <c r="N2228">
        <v>0</v>
      </c>
      <c r="O2228">
        <v>10.32025</v>
      </c>
      <c r="P2228">
        <v>0</v>
      </c>
    </row>
    <row r="2229" spans="1:16" x14ac:dyDescent="0.2">
      <c r="A2229" t="s">
        <v>191</v>
      </c>
      <c r="B2229">
        <v>266</v>
      </c>
      <c r="C2229">
        <v>278</v>
      </c>
      <c r="D2229" t="s">
        <v>234</v>
      </c>
      <c r="G2229">
        <v>11</v>
      </c>
      <c r="H2229">
        <v>1577.7859000000001</v>
      </c>
      <c r="I2229" t="s">
        <v>21</v>
      </c>
      <c r="J2229">
        <v>5.0000000000000001E-3</v>
      </c>
      <c r="K2229">
        <v>1579.5337609999999</v>
      </c>
      <c r="L2229">
        <v>0.26105800000000001</v>
      </c>
      <c r="M2229">
        <v>0.43208800000000003</v>
      </c>
      <c r="N2229">
        <v>0.26105800000000001</v>
      </c>
      <c r="O2229">
        <v>10.31856</v>
      </c>
      <c r="P2229">
        <v>7.1459999999999996E-3</v>
      </c>
    </row>
    <row r="2230" spans="1:16" x14ac:dyDescent="0.2">
      <c r="A2230" t="s">
        <v>191</v>
      </c>
      <c r="B2230">
        <v>266</v>
      </c>
      <c r="C2230">
        <v>278</v>
      </c>
      <c r="D2230" t="s">
        <v>234</v>
      </c>
      <c r="G2230">
        <v>11</v>
      </c>
      <c r="H2230">
        <v>1577.7859000000001</v>
      </c>
      <c r="I2230" t="s">
        <v>21</v>
      </c>
      <c r="J2230">
        <v>0.05</v>
      </c>
      <c r="K2230">
        <v>1579.96849</v>
      </c>
      <c r="L2230">
        <v>0.121613</v>
      </c>
      <c r="M2230">
        <v>0.86681699999999995</v>
      </c>
      <c r="N2230">
        <v>0.121613</v>
      </c>
      <c r="O2230">
        <v>10.311785</v>
      </c>
      <c r="P2230">
        <v>2.1380000000000001E-3</v>
      </c>
    </row>
    <row r="2231" spans="1:16" x14ac:dyDescent="0.2">
      <c r="A2231" t="s">
        <v>191</v>
      </c>
      <c r="B2231">
        <v>266</v>
      </c>
      <c r="C2231">
        <v>278</v>
      </c>
      <c r="D2231" t="s">
        <v>234</v>
      </c>
      <c r="G2231">
        <v>11</v>
      </c>
      <c r="H2231">
        <v>1577.7859000000001</v>
      </c>
      <c r="I2231" t="s">
        <v>21</v>
      </c>
      <c r="J2231">
        <v>0.5</v>
      </c>
      <c r="K2231">
        <v>1580.8395210000001</v>
      </c>
      <c r="L2231">
        <v>9.4669000000000003E-2</v>
      </c>
      <c r="M2231">
        <v>1.7378480000000001</v>
      </c>
      <c r="N2231">
        <v>9.4669000000000003E-2</v>
      </c>
      <c r="O2231">
        <v>10.321755</v>
      </c>
      <c r="P2231">
        <v>6.7669999999999996E-3</v>
      </c>
    </row>
    <row r="2232" spans="1:16" x14ac:dyDescent="0.2">
      <c r="A2232" t="s">
        <v>191</v>
      </c>
      <c r="B2232">
        <v>266</v>
      </c>
      <c r="C2232">
        <v>278</v>
      </c>
      <c r="D2232" t="s">
        <v>234</v>
      </c>
      <c r="G2232">
        <v>11</v>
      </c>
      <c r="H2232">
        <v>1577.7859000000001</v>
      </c>
      <c r="I2232" t="s">
        <v>21</v>
      </c>
      <c r="J2232">
        <v>5</v>
      </c>
      <c r="K2232">
        <v>1581.3624299999999</v>
      </c>
      <c r="L2232">
        <v>0.15940199999999999</v>
      </c>
      <c r="M2232">
        <v>2.2607569999999999</v>
      </c>
      <c r="N2232">
        <v>0.15940199999999999</v>
      </c>
      <c r="O2232">
        <v>10.353514000000001</v>
      </c>
      <c r="P2232">
        <v>9.1769999999999994E-3</v>
      </c>
    </row>
    <row r="2233" spans="1:16" x14ac:dyDescent="0.2">
      <c r="A2233" t="s">
        <v>191</v>
      </c>
      <c r="B2233">
        <v>266</v>
      </c>
      <c r="C2233">
        <v>278</v>
      </c>
      <c r="D2233" t="s">
        <v>234</v>
      </c>
      <c r="G2233">
        <v>11</v>
      </c>
      <c r="H2233">
        <v>1577.7859000000001</v>
      </c>
      <c r="I2233" t="s">
        <v>21</v>
      </c>
      <c r="J2233">
        <v>50.000003999999997</v>
      </c>
      <c r="K2233">
        <v>1581.591128</v>
      </c>
      <c r="L2233">
        <v>0.24526999999999999</v>
      </c>
      <c r="M2233">
        <v>2.489455</v>
      </c>
      <c r="N2233">
        <v>0.24526999999999999</v>
      </c>
      <c r="O2233">
        <v>10.386093000000001</v>
      </c>
      <c r="P2233">
        <v>7.2899999999999996E-3</v>
      </c>
    </row>
    <row r="2234" spans="1:16" x14ac:dyDescent="0.2">
      <c r="A2234" t="s">
        <v>191</v>
      </c>
      <c r="B2234">
        <v>279</v>
      </c>
      <c r="C2234">
        <v>288</v>
      </c>
      <c r="D2234" t="s">
        <v>235</v>
      </c>
      <c r="G2234">
        <v>9</v>
      </c>
      <c r="H2234">
        <v>1240.6279999999999</v>
      </c>
      <c r="I2234" t="s">
        <v>19</v>
      </c>
      <c r="J2234">
        <v>0</v>
      </c>
      <c r="K2234">
        <v>1241.21065</v>
      </c>
      <c r="L2234">
        <v>3.1625E-2</v>
      </c>
      <c r="M2234">
        <v>0</v>
      </c>
      <c r="N2234">
        <v>0</v>
      </c>
      <c r="O2234">
        <v>5.648714</v>
      </c>
      <c r="P2234">
        <v>1.261E-3</v>
      </c>
    </row>
    <row r="2235" spans="1:16" x14ac:dyDescent="0.2">
      <c r="A2235" t="s">
        <v>191</v>
      </c>
      <c r="B2235">
        <v>279</v>
      </c>
      <c r="C2235">
        <v>288</v>
      </c>
      <c r="D2235" t="s">
        <v>235</v>
      </c>
      <c r="G2235">
        <v>9</v>
      </c>
      <c r="H2235">
        <v>1240.6279999999999</v>
      </c>
      <c r="I2235" t="s">
        <v>19</v>
      </c>
      <c r="J2235">
        <v>5.0000000000000001E-3</v>
      </c>
      <c r="K2235">
        <v>1241.98813</v>
      </c>
      <c r="L2235">
        <v>6.7002000000000006E-2</v>
      </c>
      <c r="M2235">
        <v>0.77747999999999995</v>
      </c>
      <c r="N2235">
        <v>7.4090000000000003E-2</v>
      </c>
      <c r="O2235">
        <v>5.6317919999999999</v>
      </c>
      <c r="P2235">
        <v>1.0514000000000001E-2</v>
      </c>
    </row>
    <row r="2236" spans="1:16" x14ac:dyDescent="0.2">
      <c r="A2236" t="s">
        <v>191</v>
      </c>
      <c r="B2236">
        <v>279</v>
      </c>
      <c r="C2236">
        <v>288</v>
      </c>
      <c r="D2236" t="s">
        <v>235</v>
      </c>
      <c r="G2236">
        <v>9</v>
      </c>
      <c r="H2236">
        <v>1240.6279999999999</v>
      </c>
      <c r="I2236" t="s">
        <v>19</v>
      </c>
      <c r="J2236">
        <v>0.05</v>
      </c>
      <c r="K2236">
        <v>1242.179768</v>
      </c>
      <c r="L2236">
        <v>0.13471</v>
      </c>
      <c r="M2236">
        <v>0.96911899999999995</v>
      </c>
      <c r="N2236">
        <v>0.138373</v>
      </c>
      <c r="O2236">
        <v>5.6332870000000002</v>
      </c>
      <c r="P2236">
        <v>1.0970000000000001E-2</v>
      </c>
    </row>
    <row r="2237" spans="1:16" x14ac:dyDescent="0.2">
      <c r="A2237" t="s">
        <v>191</v>
      </c>
      <c r="B2237">
        <v>279</v>
      </c>
      <c r="C2237">
        <v>288</v>
      </c>
      <c r="D2237" t="s">
        <v>235</v>
      </c>
      <c r="G2237">
        <v>9</v>
      </c>
      <c r="H2237">
        <v>1240.6279999999999</v>
      </c>
      <c r="I2237" t="s">
        <v>19</v>
      </c>
      <c r="J2237">
        <v>0.5</v>
      </c>
      <c r="K2237">
        <v>1242.178874</v>
      </c>
      <c r="L2237">
        <v>4.1690999999999999E-2</v>
      </c>
      <c r="M2237">
        <v>0.96822399999999997</v>
      </c>
      <c r="N2237">
        <v>5.2328E-2</v>
      </c>
      <c r="O2237">
        <v>5.6348479999999999</v>
      </c>
      <c r="P2237">
        <v>6.8640000000000003E-3</v>
      </c>
    </row>
    <row r="2238" spans="1:16" x14ac:dyDescent="0.2">
      <c r="A2238" t="s">
        <v>191</v>
      </c>
      <c r="B2238">
        <v>279</v>
      </c>
      <c r="C2238">
        <v>288</v>
      </c>
      <c r="D2238" t="s">
        <v>235</v>
      </c>
      <c r="G2238">
        <v>9</v>
      </c>
      <c r="H2238">
        <v>1240.6279999999999</v>
      </c>
      <c r="I2238" t="s">
        <v>19</v>
      </c>
      <c r="J2238">
        <v>5</v>
      </c>
      <c r="K2238">
        <v>1242.6248049999999</v>
      </c>
      <c r="L2238">
        <v>8.1605999999999998E-2</v>
      </c>
      <c r="M2238">
        <v>1.4141550000000001</v>
      </c>
      <c r="N2238">
        <v>8.7520000000000001E-2</v>
      </c>
      <c r="O2238">
        <v>5.6514129999999998</v>
      </c>
      <c r="P2238">
        <v>3.0509999999999999E-3</v>
      </c>
    </row>
    <row r="2239" spans="1:16" x14ac:dyDescent="0.2">
      <c r="A2239" t="s">
        <v>191</v>
      </c>
      <c r="B2239">
        <v>279</v>
      </c>
      <c r="C2239">
        <v>288</v>
      </c>
      <c r="D2239" t="s">
        <v>235</v>
      </c>
      <c r="G2239">
        <v>9</v>
      </c>
      <c r="H2239">
        <v>1240.6279999999999</v>
      </c>
      <c r="I2239" t="s">
        <v>19</v>
      </c>
      <c r="J2239">
        <v>50.000003999999997</v>
      </c>
      <c r="K2239">
        <v>1243.2569759999999</v>
      </c>
      <c r="L2239">
        <v>7.2571999999999998E-2</v>
      </c>
      <c r="M2239">
        <v>2.0463260000000001</v>
      </c>
      <c r="N2239">
        <v>7.9162999999999997E-2</v>
      </c>
      <c r="O2239">
        <v>5.663786</v>
      </c>
      <c r="P2239">
        <v>2.9819999999999998E-3</v>
      </c>
    </row>
    <row r="2240" spans="1:16" x14ac:dyDescent="0.2">
      <c r="A2240" t="s">
        <v>191</v>
      </c>
      <c r="B2240">
        <v>279</v>
      </c>
      <c r="C2240">
        <v>288</v>
      </c>
      <c r="D2240" t="s">
        <v>235</v>
      </c>
      <c r="G2240">
        <v>9</v>
      </c>
      <c r="H2240">
        <v>1240.6279999999999</v>
      </c>
      <c r="I2240" t="s">
        <v>21</v>
      </c>
      <c r="J2240">
        <v>0</v>
      </c>
      <c r="K2240">
        <v>1241.21065</v>
      </c>
      <c r="L2240">
        <v>3.1625E-2</v>
      </c>
      <c r="M2240">
        <v>0</v>
      </c>
      <c r="N2240">
        <v>0</v>
      </c>
      <c r="O2240">
        <v>5.648714</v>
      </c>
      <c r="P2240">
        <v>1.261E-3</v>
      </c>
    </row>
    <row r="2241" spans="1:16" x14ac:dyDescent="0.2">
      <c r="A2241" t="s">
        <v>191</v>
      </c>
      <c r="B2241">
        <v>279</v>
      </c>
      <c r="C2241">
        <v>288</v>
      </c>
      <c r="D2241" t="s">
        <v>235</v>
      </c>
      <c r="G2241">
        <v>9</v>
      </c>
      <c r="H2241">
        <v>1240.6279999999999</v>
      </c>
      <c r="I2241" t="s">
        <v>21</v>
      </c>
      <c r="J2241">
        <v>5.0000000000000001E-3</v>
      </c>
      <c r="K2241">
        <v>1242.0461539999999</v>
      </c>
      <c r="L2241">
        <v>3.4646000000000003E-2</v>
      </c>
      <c r="M2241">
        <v>0.83550400000000002</v>
      </c>
      <c r="N2241">
        <v>4.6908999999999999E-2</v>
      </c>
      <c r="O2241">
        <v>5.6440570000000001</v>
      </c>
      <c r="P2241">
        <v>6.3590000000000001E-3</v>
      </c>
    </row>
    <row r="2242" spans="1:16" x14ac:dyDescent="0.2">
      <c r="A2242" t="s">
        <v>191</v>
      </c>
      <c r="B2242">
        <v>279</v>
      </c>
      <c r="C2242">
        <v>288</v>
      </c>
      <c r="D2242" t="s">
        <v>235</v>
      </c>
      <c r="G2242">
        <v>9</v>
      </c>
      <c r="H2242">
        <v>1240.6279999999999</v>
      </c>
      <c r="I2242" t="s">
        <v>21</v>
      </c>
      <c r="J2242">
        <v>0.05</v>
      </c>
      <c r="K2242">
        <v>1242.1752489999999</v>
      </c>
      <c r="L2242">
        <v>0.101979</v>
      </c>
      <c r="M2242">
        <v>0.96459899999999998</v>
      </c>
      <c r="N2242">
        <v>0.10677</v>
      </c>
      <c r="O2242">
        <v>5.6456759999999999</v>
      </c>
      <c r="P2242">
        <v>7.5770000000000004E-3</v>
      </c>
    </row>
    <row r="2243" spans="1:16" x14ac:dyDescent="0.2">
      <c r="A2243" t="s">
        <v>191</v>
      </c>
      <c r="B2243">
        <v>279</v>
      </c>
      <c r="C2243">
        <v>288</v>
      </c>
      <c r="D2243" t="s">
        <v>235</v>
      </c>
      <c r="G2243">
        <v>9</v>
      </c>
      <c r="H2243">
        <v>1240.6279999999999</v>
      </c>
      <c r="I2243" t="s">
        <v>21</v>
      </c>
      <c r="J2243">
        <v>0.5</v>
      </c>
      <c r="K2243">
        <v>1242.2099490000001</v>
      </c>
      <c r="L2243">
        <v>7.3136999999999994E-2</v>
      </c>
      <c r="M2243">
        <v>0.99929900000000005</v>
      </c>
      <c r="N2243">
        <v>7.9682000000000003E-2</v>
      </c>
      <c r="O2243">
        <v>5.6489320000000003</v>
      </c>
      <c r="P2243">
        <v>8.6189999999999999E-3</v>
      </c>
    </row>
    <row r="2244" spans="1:16" x14ac:dyDescent="0.2">
      <c r="A2244" t="s">
        <v>191</v>
      </c>
      <c r="B2244">
        <v>279</v>
      </c>
      <c r="C2244">
        <v>288</v>
      </c>
      <c r="D2244" t="s">
        <v>235</v>
      </c>
      <c r="G2244">
        <v>9</v>
      </c>
      <c r="H2244">
        <v>1240.6279999999999</v>
      </c>
      <c r="I2244" t="s">
        <v>21</v>
      </c>
      <c r="J2244">
        <v>5</v>
      </c>
      <c r="K2244">
        <v>1242.582396</v>
      </c>
      <c r="L2244">
        <v>6.3909999999999995E-2</v>
      </c>
      <c r="M2244">
        <v>1.3717459999999999</v>
      </c>
      <c r="N2244">
        <v>7.1305999999999994E-2</v>
      </c>
      <c r="O2244">
        <v>5.6634419999999999</v>
      </c>
      <c r="P2244">
        <v>5.8609999999999999E-3</v>
      </c>
    </row>
    <row r="2245" spans="1:16" x14ac:dyDescent="0.2">
      <c r="A2245" t="s">
        <v>191</v>
      </c>
      <c r="B2245">
        <v>279</v>
      </c>
      <c r="C2245">
        <v>288</v>
      </c>
      <c r="D2245" t="s">
        <v>235</v>
      </c>
      <c r="G2245">
        <v>9</v>
      </c>
      <c r="H2245">
        <v>1240.6279999999999</v>
      </c>
      <c r="I2245" t="s">
        <v>21</v>
      </c>
      <c r="J2245">
        <v>50.000003999999997</v>
      </c>
      <c r="K2245">
        <v>1243.2343330000001</v>
      </c>
      <c r="L2245">
        <v>9.1796000000000003E-2</v>
      </c>
      <c r="M2245">
        <v>2.0236839999999998</v>
      </c>
      <c r="N2245">
        <v>9.7090999999999997E-2</v>
      </c>
      <c r="O2245">
        <v>5.6720230000000003</v>
      </c>
      <c r="P2245">
        <v>7.4609999999999998E-3</v>
      </c>
    </row>
    <row r="2246" spans="1:16" x14ac:dyDescent="0.2">
      <c r="A2246" t="s">
        <v>191</v>
      </c>
      <c r="B2246">
        <v>279</v>
      </c>
      <c r="C2246">
        <v>291</v>
      </c>
      <c r="D2246" t="s">
        <v>236</v>
      </c>
      <c r="G2246">
        <v>12</v>
      </c>
      <c r="H2246">
        <v>1553.8281999999999</v>
      </c>
      <c r="I2246" t="s">
        <v>19</v>
      </c>
      <c r="J2246">
        <v>0</v>
      </c>
      <c r="K2246">
        <v>1554.704911</v>
      </c>
      <c r="L2246">
        <v>4.3572E-2</v>
      </c>
      <c r="M2246">
        <v>0</v>
      </c>
      <c r="N2246">
        <v>0</v>
      </c>
      <c r="O2246">
        <v>9.1730029999999996</v>
      </c>
      <c r="P2246">
        <v>1.142E-3</v>
      </c>
    </row>
    <row r="2247" spans="1:16" x14ac:dyDescent="0.2">
      <c r="A2247" t="s">
        <v>191</v>
      </c>
      <c r="B2247">
        <v>279</v>
      </c>
      <c r="C2247">
        <v>291</v>
      </c>
      <c r="D2247" t="s">
        <v>236</v>
      </c>
      <c r="G2247">
        <v>12</v>
      </c>
      <c r="H2247">
        <v>1553.8281999999999</v>
      </c>
      <c r="I2247" t="s">
        <v>19</v>
      </c>
      <c r="J2247">
        <v>5.0000000000000001E-3</v>
      </c>
      <c r="K2247">
        <v>1557.0555360000001</v>
      </c>
      <c r="L2247">
        <v>6.4252000000000004E-2</v>
      </c>
      <c r="M2247">
        <v>2.350625</v>
      </c>
      <c r="N2247">
        <v>7.7632999999999994E-2</v>
      </c>
      <c r="O2247">
        <v>9.1248629999999995</v>
      </c>
      <c r="P2247">
        <v>2.1642000000000002E-2</v>
      </c>
    </row>
    <row r="2248" spans="1:16" x14ac:dyDescent="0.2">
      <c r="A2248" t="s">
        <v>191</v>
      </c>
      <c r="B2248">
        <v>279</v>
      </c>
      <c r="C2248">
        <v>291</v>
      </c>
      <c r="D2248" t="s">
        <v>236</v>
      </c>
      <c r="G2248">
        <v>12</v>
      </c>
      <c r="H2248">
        <v>1553.8281999999999</v>
      </c>
      <c r="I2248" t="s">
        <v>19</v>
      </c>
      <c r="J2248">
        <v>0.05</v>
      </c>
      <c r="K2248">
        <v>1558.3860179999999</v>
      </c>
      <c r="L2248">
        <v>5.5891999999999997E-2</v>
      </c>
      <c r="M2248">
        <v>3.6811069999999999</v>
      </c>
      <c r="N2248">
        <v>7.0869000000000001E-2</v>
      </c>
      <c r="O2248">
        <v>9.1250269999999993</v>
      </c>
      <c r="P2248">
        <v>5.3680000000000004E-3</v>
      </c>
    </row>
    <row r="2249" spans="1:16" x14ac:dyDescent="0.2">
      <c r="A2249" t="s">
        <v>191</v>
      </c>
      <c r="B2249">
        <v>279</v>
      </c>
      <c r="C2249">
        <v>291</v>
      </c>
      <c r="D2249" t="s">
        <v>236</v>
      </c>
      <c r="G2249">
        <v>12</v>
      </c>
      <c r="H2249">
        <v>1553.8281999999999</v>
      </c>
      <c r="I2249" t="s">
        <v>19</v>
      </c>
      <c r="J2249">
        <v>0.5</v>
      </c>
      <c r="K2249">
        <v>1558.964796</v>
      </c>
      <c r="L2249">
        <v>0.12897600000000001</v>
      </c>
      <c r="M2249">
        <v>4.2598849999999997</v>
      </c>
      <c r="N2249">
        <v>0.13613700000000001</v>
      </c>
      <c r="O2249">
        <v>9.1472169999999995</v>
      </c>
      <c r="P2249">
        <v>1.2749999999999999E-2</v>
      </c>
    </row>
    <row r="2250" spans="1:16" x14ac:dyDescent="0.2">
      <c r="A2250" t="s">
        <v>191</v>
      </c>
      <c r="B2250">
        <v>279</v>
      </c>
      <c r="C2250">
        <v>291</v>
      </c>
      <c r="D2250" t="s">
        <v>236</v>
      </c>
      <c r="G2250">
        <v>12</v>
      </c>
      <c r="H2250">
        <v>1553.8281999999999</v>
      </c>
      <c r="I2250" t="s">
        <v>19</v>
      </c>
      <c r="J2250">
        <v>5</v>
      </c>
      <c r="K2250">
        <v>1559.223565</v>
      </c>
      <c r="L2250">
        <v>7.1965000000000001E-2</v>
      </c>
      <c r="M2250">
        <v>4.5186549999999999</v>
      </c>
      <c r="N2250">
        <v>8.4127999999999994E-2</v>
      </c>
      <c r="O2250">
        <v>9.1783629999999992</v>
      </c>
      <c r="P2250">
        <v>9.4249999999999994E-3</v>
      </c>
    </row>
    <row r="2251" spans="1:16" x14ac:dyDescent="0.2">
      <c r="A2251" t="s">
        <v>191</v>
      </c>
      <c r="B2251">
        <v>279</v>
      </c>
      <c r="C2251">
        <v>291</v>
      </c>
      <c r="D2251" t="s">
        <v>236</v>
      </c>
      <c r="G2251">
        <v>12</v>
      </c>
      <c r="H2251">
        <v>1553.8281999999999</v>
      </c>
      <c r="I2251" t="s">
        <v>19</v>
      </c>
      <c r="J2251">
        <v>50.000003999999997</v>
      </c>
      <c r="K2251">
        <v>1559.349248</v>
      </c>
      <c r="L2251">
        <v>6.8936999999999998E-2</v>
      </c>
      <c r="M2251">
        <v>4.6443370000000002</v>
      </c>
      <c r="N2251">
        <v>8.1551999999999999E-2</v>
      </c>
      <c r="O2251">
        <v>9.2006759999999996</v>
      </c>
      <c r="P2251">
        <v>2.6296E-2</v>
      </c>
    </row>
    <row r="2252" spans="1:16" x14ac:dyDescent="0.2">
      <c r="A2252" t="s">
        <v>191</v>
      </c>
      <c r="B2252">
        <v>279</v>
      </c>
      <c r="C2252">
        <v>291</v>
      </c>
      <c r="D2252" t="s">
        <v>236</v>
      </c>
      <c r="G2252">
        <v>12</v>
      </c>
      <c r="H2252">
        <v>1553.8281999999999</v>
      </c>
      <c r="I2252" t="s">
        <v>21</v>
      </c>
      <c r="J2252">
        <v>0</v>
      </c>
      <c r="K2252">
        <v>1554.704911</v>
      </c>
      <c r="L2252">
        <v>4.3572E-2</v>
      </c>
      <c r="M2252">
        <v>0</v>
      </c>
      <c r="N2252">
        <v>0</v>
      </c>
      <c r="O2252">
        <v>9.1730029999999996</v>
      </c>
      <c r="P2252">
        <v>1.142E-3</v>
      </c>
    </row>
    <row r="2253" spans="1:16" x14ac:dyDescent="0.2">
      <c r="A2253" t="s">
        <v>191</v>
      </c>
      <c r="B2253">
        <v>279</v>
      </c>
      <c r="C2253">
        <v>291</v>
      </c>
      <c r="D2253" t="s">
        <v>236</v>
      </c>
      <c r="G2253">
        <v>12</v>
      </c>
      <c r="H2253">
        <v>1553.8281999999999</v>
      </c>
      <c r="I2253" t="s">
        <v>21</v>
      </c>
      <c r="J2253">
        <v>5.0000000000000001E-3</v>
      </c>
      <c r="K2253">
        <v>1556.9988639999999</v>
      </c>
      <c r="L2253">
        <v>0.231631</v>
      </c>
      <c r="M2253">
        <v>2.2939530000000001</v>
      </c>
      <c r="N2253">
        <v>0.23569399999999999</v>
      </c>
      <c r="O2253">
        <v>9.1517219999999995</v>
      </c>
      <c r="P2253">
        <v>6.5290000000000001E-3</v>
      </c>
    </row>
    <row r="2254" spans="1:16" x14ac:dyDescent="0.2">
      <c r="A2254" t="s">
        <v>191</v>
      </c>
      <c r="B2254">
        <v>279</v>
      </c>
      <c r="C2254">
        <v>291</v>
      </c>
      <c r="D2254" t="s">
        <v>236</v>
      </c>
      <c r="G2254">
        <v>12</v>
      </c>
      <c r="H2254">
        <v>1553.8281999999999</v>
      </c>
      <c r="I2254" t="s">
        <v>21</v>
      </c>
      <c r="J2254">
        <v>0.05</v>
      </c>
      <c r="K2254">
        <v>1558.43696</v>
      </c>
      <c r="L2254">
        <v>5.3149000000000002E-2</v>
      </c>
      <c r="M2254">
        <v>3.7320489999999999</v>
      </c>
      <c r="N2254">
        <v>6.8725999999999995E-2</v>
      </c>
      <c r="O2254">
        <v>9.1412829999999996</v>
      </c>
      <c r="P2254">
        <v>1.7514999999999999E-2</v>
      </c>
    </row>
    <row r="2255" spans="1:16" x14ac:dyDescent="0.2">
      <c r="A2255" t="s">
        <v>191</v>
      </c>
      <c r="B2255">
        <v>279</v>
      </c>
      <c r="C2255">
        <v>291</v>
      </c>
      <c r="D2255" t="s">
        <v>236</v>
      </c>
      <c r="G2255">
        <v>12</v>
      </c>
      <c r="H2255">
        <v>1553.8281999999999</v>
      </c>
      <c r="I2255" t="s">
        <v>21</v>
      </c>
      <c r="J2255">
        <v>0.5</v>
      </c>
      <c r="K2255">
        <v>1559.097992</v>
      </c>
      <c r="L2255">
        <v>2.7092999999999999E-2</v>
      </c>
      <c r="M2255">
        <v>4.3930819999999997</v>
      </c>
      <c r="N2255">
        <v>5.1307999999999999E-2</v>
      </c>
      <c r="O2255">
        <v>9.1573229999999999</v>
      </c>
      <c r="P2255">
        <v>1.7339E-2</v>
      </c>
    </row>
    <row r="2256" spans="1:16" x14ac:dyDescent="0.2">
      <c r="A2256" t="s">
        <v>191</v>
      </c>
      <c r="B2256">
        <v>279</v>
      </c>
      <c r="C2256">
        <v>291</v>
      </c>
      <c r="D2256" t="s">
        <v>236</v>
      </c>
      <c r="G2256">
        <v>12</v>
      </c>
      <c r="H2256">
        <v>1553.8281999999999</v>
      </c>
      <c r="I2256" t="s">
        <v>21</v>
      </c>
      <c r="J2256">
        <v>5</v>
      </c>
      <c r="K2256">
        <v>1559.3162070000001</v>
      </c>
      <c r="L2256">
        <v>3.3425999999999997E-2</v>
      </c>
      <c r="M2256">
        <v>4.6112960000000003</v>
      </c>
      <c r="N2256">
        <v>5.4916E-2</v>
      </c>
      <c r="O2256">
        <v>9.1816980000000008</v>
      </c>
      <c r="P2256">
        <v>1.6355999999999999E-2</v>
      </c>
    </row>
    <row r="2257" spans="1:16" x14ac:dyDescent="0.2">
      <c r="A2257" t="s">
        <v>191</v>
      </c>
      <c r="B2257">
        <v>279</v>
      </c>
      <c r="C2257">
        <v>291</v>
      </c>
      <c r="D2257" t="s">
        <v>236</v>
      </c>
      <c r="G2257">
        <v>12</v>
      </c>
      <c r="H2257">
        <v>1553.8281999999999</v>
      </c>
      <c r="I2257" t="s">
        <v>21</v>
      </c>
      <c r="J2257">
        <v>50.000003999999997</v>
      </c>
      <c r="K2257">
        <v>1559.4583660000001</v>
      </c>
      <c r="L2257">
        <v>4.7044999999999997E-2</v>
      </c>
      <c r="M2257">
        <v>4.7534549999999998</v>
      </c>
      <c r="N2257">
        <v>6.4122999999999999E-2</v>
      </c>
      <c r="O2257">
        <v>9.2427309999999991</v>
      </c>
      <c r="P2257">
        <v>1.031E-2</v>
      </c>
    </row>
    <row r="2258" spans="1:16" x14ac:dyDescent="0.2">
      <c r="A2258" t="s">
        <v>191</v>
      </c>
      <c r="B2258">
        <v>281</v>
      </c>
      <c r="C2258">
        <v>288</v>
      </c>
      <c r="D2258" t="s">
        <v>237</v>
      </c>
      <c r="G2258">
        <v>7</v>
      </c>
      <c r="H2258">
        <v>998.49009999999998</v>
      </c>
      <c r="I2258" t="s">
        <v>19</v>
      </c>
      <c r="J2258">
        <v>0</v>
      </c>
      <c r="K2258">
        <v>998.94806000000005</v>
      </c>
      <c r="L2258">
        <v>0</v>
      </c>
      <c r="M2258">
        <v>0</v>
      </c>
      <c r="N2258">
        <v>0</v>
      </c>
      <c r="O2258">
        <v>5.6508450000000003</v>
      </c>
      <c r="P2258">
        <v>0</v>
      </c>
    </row>
    <row r="2259" spans="1:16" x14ac:dyDescent="0.2">
      <c r="A2259" t="s">
        <v>191</v>
      </c>
      <c r="B2259">
        <v>281</v>
      </c>
      <c r="C2259">
        <v>288</v>
      </c>
      <c r="D2259" t="s">
        <v>237</v>
      </c>
      <c r="G2259">
        <v>7</v>
      </c>
      <c r="H2259">
        <v>998.49009999999998</v>
      </c>
      <c r="I2259" t="s">
        <v>19</v>
      </c>
      <c r="J2259">
        <v>5.0000000000000001E-3</v>
      </c>
      <c r="K2259">
        <v>999.52315299999998</v>
      </c>
      <c r="L2259">
        <v>6.2467000000000002E-2</v>
      </c>
      <c r="M2259">
        <v>0.57509299999999997</v>
      </c>
      <c r="N2259">
        <v>6.2467000000000002E-2</v>
      </c>
      <c r="O2259">
        <v>5.6330229999999997</v>
      </c>
      <c r="P2259">
        <v>6.3680000000000004E-3</v>
      </c>
    </row>
    <row r="2260" spans="1:16" x14ac:dyDescent="0.2">
      <c r="A2260" t="s">
        <v>191</v>
      </c>
      <c r="B2260">
        <v>281</v>
      </c>
      <c r="C2260">
        <v>288</v>
      </c>
      <c r="D2260" t="s">
        <v>237</v>
      </c>
      <c r="G2260">
        <v>7</v>
      </c>
      <c r="H2260">
        <v>998.49009999999998</v>
      </c>
      <c r="I2260" t="s">
        <v>19</v>
      </c>
      <c r="J2260">
        <v>0.05</v>
      </c>
      <c r="K2260">
        <v>999.56210399999998</v>
      </c>
      <c r="L2260">
        <v>3.9033999999999999E-2</v>
      </c>
      <c r="M2260">
        <v>0.61404499999999995</v>
      </c>
      <c r="N2260">
        <v>3.9033999999999999E-2</v>
      </c>
      <c r="O2260">
        <v>5.6385449999999997</v>
      </c>
      <c r="P2260">
        <v>3.8969999999999999E-3</v>
      </c>
    </row>
    <row r="2261" spans="1:16" x14ac:dyDescent="0.2">
      <c r="A2261" t="s">
        <v>191</v>
      </c>
      <c r="B2261">
        <v>281</v>
      </c>
      <c r="C2261">
        <v>288</v>
      </c>
      <c r="D2261" t="s">
        <v>237</v>
      </c>
      <c r="G2261">
        <v>7</v>
      </c>
      <c r="H2261">
        <v>998.49009999999998</v>
      </c>
      <c r="I2261" t="s">
        <v>19</v>
      </c>
      <c r="J2261">
        <v>0.5</v>
      </c>
      <c r="K2261">
        <v>999.65347399999996</v>
      </c>
      <c r="L2261">
        <v>4.9298000000000002E-2</v>
      </c>
      <c r="M2261">
        <v>0.70541500000000001</v>
      </c>
      <c r="N2261">
        <v>4.9298000000000002E-2</v>
      </c>
      <c r="O2261">
        <v>5.6440010000000003</v>
      </c>
      <c r="P2261">
        <v>3.2049999999999999E-3</v>
      </c>
    </row>
    <row r="2262" spans="1:16" x14ac:dyDescent="0.2">
      <c r="A2262" t="s">
        <v>191</v>
      </c>
      <c r="B2262">
        <v>281</v>
      </c>
      <c r="C2262">
        <v>288</v>
      </c>
      <c r="D2262" t="s">
        <v>237</v>
      </c>
      <c r="G2262">
        <v>7</v>
      </c>
      <c r="H2262">
        <v>998.49009999999998</v>
      </c>
      <c r="I2262" t="s">
        <v>19</v>
      </c>
      <c r="J2262">
        <v>5</v>
      </c>
      <c r="K2262">
        <v>1000.008619</v>
      </c>
      <c r="L2262">
        <v>6.7017999999999994E-2</v>
      </c>
      <c r="M2262">
        <v>1.060559</v>
      </c>
      <c r="N2262">
        <v>6.7017999999999994E-2</v>
      </c>
      <c r="O2262">
        <v>5.6533579999999999</v>
      </c>
      <c r="P2262">
        <v>2.4090000000000001E-3</v>
      </c>
    </row>
    <row r="2263" spans="1:16" x14ac:dyDescent="0.2">
      <c r="A2263" t="s">
        <v>191</v>
      </c>
      <c r="B2263">
        <v>281</v>
      </c>
      <c r="C2263">
        <v>288</v>
      </c>
      <c r="D2263" t="s">
        <v>237</v>
      </c>
      <c r="G2263">
        <v>7</v>
      </c>
      <c r="H2263">
        <v>998.49009999999998</v>
      </c>
      <c r="I2263" t="s">
        <v>19</v>
      </c>
      <c r="J2263">
        <v>50.000003999999997</v>
      </c>
      <c r="K2263">
        <v>1000.652156</v>
      </c>
      <c r="L2263">
        <v>3.8564000000000001E-2</v>
      </c>
      <c r="M2263">
        <v>1.7040960000000001</v>
      </c>
      <c r="N2263">
        <v>3.8564000000000001E-2</v>
      </c>
      <c r="O2263">
        <v>5.6630929999999999</v>
      </c>
      <c r="P2263">
        <v>2.5850000000000001E-3</v>
      </c>
    </row>
    <row r="2264" spans="1:16" x14ac:dyDescent="0.2">
      <c r="A2264" t="s">
        <v>191</v>
      </c>
      <c r="B2264">
        <v>281</v>
      </c>
      <c r="C2264">
        <v>288</v>
      </c>
      <c r="D2264" t="s">
        <v>237</v>
      </c>
      <c r="G2264">
        <v>7</v>
      </c>
      <c r="H2264">
        <v>998.49009999999998</v>
      </c>
      <c r="I2264" t="s">
        <v>21</v>
      </c>
      <c r="J2264">
        <v>0</v>
      </c>
      <c r="K2264">
        <v>998.94806000000005</v>
      </c>
      <c r="L2264">
        <v>0</v>
      </c>
      <c r="M2264">
        <v>0</v>
      </c>
      <c r="N2264">
        <v>0</v>
      </c>
      <c r="O2264">
        <v>5.6508450000000003</v>
      </c>
      <c r="P2264">
        <v>0</v>
      </c>
    </row>
    <row r="2265" spans="1:16" x14ac:dyDescent="0.2">
      <c r="A2265" t="s">
        <v>191</v>
      </c>
      <c r="B2265">
        <v>281</v>
      </c>
      <c r="C2265">
        <v>288</v>
      </c>
      <c r="D2265" t="s">
        <v>237</v>
      </c>
      <c r="G2265">
        <v>7</v>
      </c>
      <c r="H2265">
        <v>998.49009999999998</v>
      </c>
      <c r="I2265" t="s">
        <v>21</v>
      </c>
      <c r="J2265">
        <v>5.0000000000000001E-3</v>
      </c>
      <c r="K2265">
        <v>999.50333000000001</v>
      </c>
      <c r="L2265">
        <v>6.7790000000000003E-3</v>
      </c>
      <c r="M2265">
        <v>0.55527000000000004</v>
      </c>
      <c r="N2265">
        <v>6.7790000000000003E-3</v>
      </c>
      <c r="O2265">
        <v>5.646191</v>
      </c>
      <c r="P2265">
        <v>3.8159999999999999E-3</v>
      </c>
    </row>
    <row r="2266" spans="1:16" x14ac:dyDescent="0.2">
      <c r="A2266" t="s">
        <v>191</v>
      </c>
      <c r="B2266">
        <v>281</v>
      </c>
      <c r="C2266">
        <v>288</v>
      </c>
      <c r="D2266" t="s">
        <v>237</v>
      </c>
      <c r="G2266">
        <v>7</v>
      </c>
      <c r="H2266">
        <v>998.49009999999998</v>
      </c>
      <c r="I2266" t="s">
        <v>21</v>
      </c>
      <c r="J2266">
        <v>0.05</v>
      </c>
      <c r="K2266">
        <v>999.61333400000001</v>
      </c>
      <c r="L2266">
        <v>3.4750999999999997E-2</v>
      </c>
      <c r="M2266">
        <v>0.66527400000000003</v>
      </c>
      <c r="N2266">
        <v>3.4750999999999997E-2</v>
      </c>
      <c r="O2266">
        <v>5.6492319999999996</v>
      </c>
      <c r="P2266">
        <v>2.4420000000000002E-3</v>
      </c>
    </row>
    <row r="2267" spans="1:16" x14ac:dyDescent="0.2">
      <c r="A2267" t="s">
        <v>191</v>
      </c>
      <c r="B2267">
        <v>281</v>
      </c>
      <c r="C2267">
        <v>288</v>
      </c>
      <c r="D2267" t="s">
        <v>237</v>
      </c>
      <c r="G2267">
        <v>7</v>
      </c>
      <c r="H2267">
        <v>998.49009999999998</v>
      </c>
      <c r="I2267" t="s">
        <v>21</v>
      </c>
      <c r="J2267">
        <v>0.5</v>
      </c>
      <c r="K2267">
        <v>999.62514099999999</v>
      </c>
      <c r="L2267">
        <v>3.3478000000000001E-2</v>
      </c>
      <c r="M2267">
        <v>0.67708100000000004</v>
      </c>
      <c r="N2267">
        <v>3.3478000000000001E-2</v>
      </c>
      <c r="O2267">
        <v>5.6483210000000001</v>
      </c>
      <c r="P2267">
        <v>7.1780000000000004E-3</v>
      </c>
    </row>
    <row r="2268" spans="1:16" x14ac:dyDescent="0.2">
      <c r="A2268" t="s">
        <v>191</v>
      </c>
      <c r="B2268">
        <v>281</v>
      </c>
      <c r="C2268">
        <v>288</v>
      </c>
      <c r="D2268" t="s">
        <v>237</v>
      </c>
      <c r="G2268">
        <v>7</v>
      </c>
      <c r="H2268">
        <v>998.49009999999998</v>
      </c>
      <c r="I2268" t="s">
        <v>21</v>
      </c>
      <c r="J2268">
        <v>5</v>
      </c>
      <c r="K2268">
        <v>1000.0107829999999</v>
      </c>
      <c r="L2268">
        <v>6.4773999999999998E-2</v>
      </c>
      <c r="M2268">
        <v>1.062724</v>
      </c>
      <c r="N2268">
        <v>6.4773999999999998E-2</v>
      </c>
      <c r="O2268">
        <v>5.6592070000000003</v>
      </c>
      <c r="P2268">
        <v>3.019E-3</v>
      </c>
    </row>
    <row r="2269" spans="1:16" x14ac:dyDescent="0.2">
      <c r="A2269" t="s">
        <v>191</v>
      </c>
      <c r="B2269">
        <v>281</v>
      </c>
      <c r="C2269">
        <v>288</v>
      </c>
      <c r="D2269" t="s">
        <v>237</v>
      </c>
      <c r="G2269">
        <v>7</v>
      </c>
      <c r="H2269">
        <v>998.49009999999998</v>
      </c>
      <c r="I2269" t="s">
        <v>21</v>
      </c>
      <c r="J2269">
        <v>50.000003999999997</v>
      </c>
      <c r="K2269">
        <v>1000.6147570000001</v>
      </c>
      <c r="L2269">
        <v>0.15470800000000001</v>
      </c>
      <c r="M2269">
        <v>1.666698</v>
      </c>
      <c r="N2269">
        <v>0.15470800000000001</v>
      </c>
      <c r="O2269">
        <v>5.6656399999999998</v>
      </c>
      <c r="P2269">
        <v>5.3489999999999996E-3</v>
      </c>
    </row>
    <row r="2270" spans="1:16" x14ac:dyDescent="0.2">
      <c r="A2270" t="s">
        <v>191</v>
      </c>
      <c r="B2270">
        <v>281</v>
      </c>
      <c r="C2270">
        <v>290</v>
      </c>
      <c r="D2270" t="s">
        <v>238</v>
      </c>
      <c r="G2270">
        <v>9</v>
      </c>
      <c r="H2270">
        <v>1210.6425999999999</v>
      </c>
      <c r="I2270" t="s">
        <v>19</v>
      </c>
      <c r="J2270">
        <v>0</v>
      </c>
      <c r="K2270">
        <v>1211.189038</v>
      </c>
      <c r="L2270">
        <v>2.3324999999999999E-2</v>
      </c>
      <c r="M2270">
        <v>0</v>
      </c>
      <c r="N2270">
        <v>0</v>
      </c>
      <c r="O2270">
        <v>8.1474320000000002</v>
      </c>
      <c r="P2270">
        <v>4.9090000000000002E-3</v>
      </c>
    </row>
    <row r="2271" spans="1:16" x14ac:dyDescent="0.2">
      <c r="A2271" t="s">
        <v>191</v>
      </c>
      <c r="B2271">
        <v>281</v>
      </c>
      <c r="C2271">
        <v>290</v>
      </c>
      <c r="D2271" t="s">
        <v>238</v>
      </c>
      <c r="G2271">
        <v>9</v>
      </c>
      <c r="H2271">
        <v>1210.6425999999999</v>
      </c>
      <c r="I2271" t="s">
        <v>19</v>
      </c>
      <c r="J2271">
        <v>5.0000000000000001E-3</v>
      </c>
      <c r="K2271">
        <v>1211.2848759999999</v>
      </c>
      <c r="L2271">
        <v>3.5250999999999998E-2</v>
      </c>
      <c r="M2271">
        <v>9.5838000000000007E-2</v>
      </c>
      <c r="N2271">
        <v>4.2269000000000001E-2</v>
      </c>
      <c r="O2271">
        <v>8.1099320000000006</v>
      </c>
      <c r="P2271">
        <v>1.8988999999999999E-2</v>
      </c>
    </row>
    <row r="2272" spans="1:16" x14ac:dyDescent="0.2">
      <c r="A2272" t="s">
        <v>191</v>
      </c>
      <c r="B2272">
        <v>281</v>
      </c>
      <c r="C2272">
        <v>290</v>
      </c>
      <c r="D2272" t="s">
        <v>238</v>
      </c>
      <c r="G2272">
        <v>9</v>
      </c>
      <c r="H2272">
        <v>1210.6425999999999</v>
      </c>
      <c r="I2272" t="s">
        <v>19</v>
      </c>
      <c r="J2272">
        <v>0.05</v>
      </c>
      <c r="K2272">
        <v>1211.283762</v>
      </c>
      <c r="L2272">
        <v>5.9919E-2</v>
      </c>
      <c r="M2272">
        <v>9.4724000000000003E-2</v>
      </c>
      <c r="N2272">
        <v>6.4298999999999995E-2</v>
      </c>
      <c r="O2272">
        <v>8.1279389999999996</v>
      </c>
      <c r="P2272">
        <v>1.413E-3</v>
      </c>
    </row>
    <row r="2273" spans="1:16" x14ac:dyDescent="0.2">
      <c r="A2273" t="s">
        <v>191</v>
      </c>
      <c r="B2273">
        <v>281</v>
      </c>
      <c r="C2273">
        <v>290</v>
      </c>
      <c r="D2273" t="s">
        <v>238</v>
      </c>
      <c r="G2273">
        <v>9</v>
      </c>
      <c r="H2273">
        <v>1210.6425999999999</v>
      </c>
      <c r="I2273" t="s">
        <v>19</v>
      </c>
      <c r="J2273">
        <v>0.5</v>
      </c>
      <c r="K2273">
        <v>1211.4246330000001</v>
      </c>
      <c r="L2273">
        <v>5.1758999999999999E-2</v>
      </c>
      <c r="M2273">
        <v>0.235596</v>
      </c>
      <c r="N2273">
        <v>5.6772000000000003E-2</v>
      </c>
      <c r="O2273">
        <v>8.1334780000000002</v>
      </c>
      <c r="P2273">
        <v>6.0590000000000001E-3</v>
      </c>
    </row>
    <row r="2274" spans="1:16" x14ac:dyDescent="0.2">
      <c r="A2274" t="s">
        <v>191</v>
      </c>
      <c r="B2274">
        <v>281</v>
      </c>
      <c r="C2274">
        <v>290</v>
      </c>
      <c r="D2274" t="s">
        <v>238</v>
      </c>
      <c r="G2274">
        <v>9</v>
      </c>
      <c r="H2274">
        <v>1210.6425999999999</v>
      </c>
      <c r="I2274" t="s">
        <v>19</v>
      </c>
      <c r="J2274">
        <v>5</v>
      </c>
      <c r="K2274">
        <v>1212.033678</v>
      </c>
      <c r="L2274">
        <v>7.1383000000000002E-2</v>
      </c>
      <c r="M2274">
        <v>0.84464099999999998</v>
      </c>
      <c r="N2274">
        <v>7.5096999999999997E-2</v>
      </c>
      <c r="O2274">
        <v>8.1589469999999995</v>
      </c>
      <c r="P2274">
        <v>6.9309999999999997E-3</v>
      </c>
    </row>
    <row r="2275" spans="1:16" x14ac:dyDescent="0.2">
      <c r="A2275" t="s">
        <v>191</v>
      </c>
      <c r="B2275">
        <v>281</v>
      </c>
      <c r="C2275">
        <v>290</v>
      </c>
      <c r="D2275" t="s">
        <v>238</v>
      </c>
      <c r="G2275">
        <v>9</v>
      </c>
      <c r="H2275">
        <v>1210.6425999999999</v>
      </c>
      <c r="I2275" t="s">
        <v>19</v>
      </c>
      <c r="J2275">
        <v>50.000003999999997</v>
      </c>
      <c r="K2275">
        <v>1212.4940120000001</v>
      </c>
      <c r="L2275">
        <v>7.3620000000000005E-2</v>
      </c>
      <c r="M2275">
        <v>1.304975</v>
      </c>
      <c r="N2275">
        <v>7.7227000000000004E-2</v>
      </c>
      <c r="O2275">
        <v>8.1814269999999993</v>
      </c>
      <c r="P2275">
        <v>7.9100000000000004E-3</v>
      </c>
    </row>
    <row r="2276" spans="1:16" x14ac:dyDescent="0.2">
      <c r="A2276" t="s">
        <v>191</v>
      </c>
      <c r="B2276">
        <v>281</v>
      </c>
      <c r="C2276">
        <v>290</v>
      </c>
      <c r="D2276" t="s">
        <v>238</v>
      </c>
      <c r="G2276">
        <v>9</v>
      </c>
      <c r="H2276">
        <v>1210.6425999999999</v>
      </c>
      <c r="I2276" t="s">
        <v>21</v>
      </c>
      <c r="J2276">
        <v>0</v>
      </c>
      <c r="K2276">
        <v>1211.189038</v>
      </c>
      <c r="L2276">
        <v>2.3324999999999999E-2</v>
      </c>
      <c r="M2276">
        <v>0</v>
      </c>
      <c r="N2276">
        <v>0</v>
      </c>
      <c r="O2276">
        <v>8.1474320000000002</v>
      </c>
      <c r="P2276">
        <v>4.9090000000000002E-3</v>
      </c>
    </row>
    <row r="2277" spans="1:16" x14ac:dyDescent="0.2">
      <c r="A2277" t="s">
        <v>191</v>
      </c>
      <c r="B2277">
        <v>281</v>
      </c>
      <c r="C2277">
        <v>290</v>
      </c>
      <c r="D2277" t="s">
        <v>238</v>
      </c>
      <c r="G2277">
        <v>9</v>
      </c>
      <c r="H2277">
        <v>1210.6425999999999</v>
      </c>
      <c r="I2277" t="s">
        <v>21</v>
      </c>
      <c r="J2277">
        <v>5.0000000000000001E-3</v>
      </c>
      <c r="K2277">
        <v>1211.2218029999999</v>
      </c>
      <c r="L2277">
        <v>5.5070000000000001E-2</v>
      </c>
      <c r="M2277">
        <v>3.2765000000000002E-2</v>
      </c>
      <c r="N2277">
        <v>5.9805999999999998E-2</v>
      </c>
      <c r="O2277">
        <v>8.1360189999999992</v>
      </c>
      <c r="P2277">
        <v>8.5400000000000007E-3</v>
      </c>
    </row>
    <row r="2278" spans="1:16" x14ac:dyDescent="0.2">
      <c r="A2278" t="s">
        <v>191</v>
      </c>
      <c r="B2278">
        <v>281</v>
      </c>
      <c r="C2278">
        <v>290</v>
      </c>
      <c r="D2278" t="s">
        <v>238</v>
      </c>
      <c r="G2278">
        <v>9</v>
      </c>
      <c r="H2278">
        <v>1210.6425999999999</v>
      </c>
      <c r="I2278" t="s">
        <v>21</v>
      </c>
      <c r="J2278">
        <v>0.05</v>
      </c>
      <c r="K2278">
        <v>1211.3082340000001</v>
      </c>
      <c r="L2278">
        <v>2.7715E-2</v>
      </c>
      <c r="M2278">
        <v>0.119196</v>
      </c>
      <c r="N2278">
        <v>3.6223999999999999E-2</v>
      </c>
      <c r="O2278">
        <v>8.1385640000000006</v>
      </c>
      <c r="P2278">
        <v>2.96E-3</v>
      </c>
    </row>
    <row r="2279" spans="1:16" x14ac:dyDescent="0.2">
      <c r="A2279" t="s">
        <v>191</v>
      </c>
      <c r="B2279">
        <v>281</v>
      </c>
      <c r="C2279">
        <v>290</v>
      </c>
      <c r="D2279" t="s">
        <v>238</v>
      </c>
      <c r="G2279">
        <v>9</v>
      </c>
      <c r="H2279">
        <v>1210.6425999999999</v>
      </c>
      <c r="I2279" t="s">
        <v>21</v>
      </c>
      <c r="J2279">
        <v>0.5</v>
      </c>
      <c r="K2279">
        <v>1211.470937</v>
      </c>
      <c r="L2279">
        <v>6.7490999999999995E-2</v>
      </c>
      <c r="M2279">
        <v>0.28189900000000001</v>
      </c>
      <c r="N2279">
        <v>7.1406999999999998E-2</v>
      </c>
      <c r="O2279">
        <v>8.1434580000000008</v>
      </c>
      <c r="P2279">
        <v>8.3059999999999991E-3</v>
      </c>
    </row>
    <row r="2280" spans="1:16" x14ac:dyDescent="0.2">
      <c r="A2280" t="s">
        <v>191</v>
      </c>
      <c r="B2280">
        <v>281</v>
      </c>
      <c r="C2280">
        <v>290</v>
      </c>
      <c r="D2280" t="s">
        <v>238</v>
      </c>
      <c r="G2280">
        <v>9</v>
      </c>
      <c r="H2280">
        <v>1210.6425999999999</v>
      </c>
      <c r="I2280" t="s">
        <v>21</v>
      </c>
      <c r="J2280">
        <v>5</v>
      </c>
      <c r="K2280">
        <v>1212.0652130000001</v>
      </c>
      <c r="L2280">
        <v>3.5067000000000001E-2</v>
      </c>
      <c r="M2280">
        <v>0.87617500000000004</v>
      </c>
      <c r="N2280">
        <v>4.2116000000000001E-2</v>
      </c>
      <c r="O2280">
        <v>8.1645079999999997</v>
      </c>
      <c r="P2280">
        <v>8.2419999999999993E-3</v>
      </c>
    </row>
    <row r="2281" spans="1:16" x14ac:dyDescent="0.2">
      <c r="A2281" t="s">
        <v>191</v>
      </c>
      <c r="B2281">
        <v>281</v>
      </c>
      <c r="C2281">
        <v>290</v>
      </c>
      <c r="D2281" t="s">
        <v>238</v>
      </c>
      <c r="G2281">
        <v>9</v>
      </c>
      <c r="H2281">
        <v>1210.6425999999999</v>
      </c>
      <c r="I2281" t="s">
        <v>21</v>
      </c>
      <c r="J2281">
        <v>50.000003999999997</v>
      </c>
      <c r="K2281">
        <v>1212.5150149999999</v>
      </c>
      <c r="L2281">
        <v>8.5778999999999994E-2</v>
      </c>
      <c r="M2281">
        <v>1.325977</v>
      </c>
      <c r="N2281">
        <v>8.8894000000000001E-2</v>
      </c>
      <c r="O2281">
        <v>8.1949229999999993</v>
      </c>
      <c r="P2281">
        <v>1.2643E-2</v>
      </c>
    </row>
    <row r="2282" spans="1:16" x14ac:dyDescent="0.2">
      <c r="A2282" t="s">
        <v>191</v>
      </c>
      <c r="B2282">
        <v>282</v>
      </c>
      <c r="C2282">
        <v>288</v>
      </c>
      <c r="D2282" t="s">
        <v>239</v>
      </c>
      <c r="G2282">
        <v>6</v>
      </c>
      <c r="H2282">
        <v>885.40610000000004</v>
      </c>
      <c r="I2282" t="s">
        <v>19</v>
      </c>
      <c r="J2282">
        <v>0</v>
      </c>
      <c r="K2282">
        <v>885.83744999999999</v>
      </c>
      <c r="L2282">
        <v>0</v>
      </c>
      <c r="M2282">
        <v>0</v>
      </c>
      <c r="N2282">
        <v>0</v>
      </c>
      <c r="O2282">
        <v>5.6483030000000003</v>
      </c>
      <c r="P2282">
        <v>0</v>
      </c>
    </row>
    <row r="2283" spans="1:16" x14ac:dyDescent="0.2">
      <c r="A2283" t="s">
        <v>191</v>
      </c>
      <c r="B2283">
        <v>282</v>
      </c>
      <c r="C2283">
        <v>288</v>
      </c>
      <c r="D2283" t="s">
        <v>239</v>
      </c>
      <c r="G2283">
        <v>6</v>
      </c>
      <c r="H2283">
        <v>885.40610000000004</v>
      </c>
      <c r="I2283" t="s">
        <v>19</v>
      </c>
      <c r="J2283">
        <v>5.0000000000000001E-3</v>
      </c>
      <c r="K2283">
        <v>886.23853199999996</v>
      </c>
      <c r="L2283">
        <v>4.3882999999999998E-2</v>
      </c>
      <c r="M2283">
        <v>0.40108300000000002</v>
      </c>
      <c r="N2283">
        <v>4.3882999999999998E-2</v>
      </c>
      <c r="O2283">
        <v>5.6308540000000002</v>
      </c>
      <c r="P2283">
        <v>7.443E-3</v>
      </c>
    </row>
    <row r="2284" spans="1:16" x14ac:dyDescent="0.2">
      <c r="A2284" t="s">
        <v>191</v>
      </c>
      <c r="B2284">
        <v>282</v>
      </c>
      <c r="C2284">
        <v>288</v>
      </c>
      <c r="D2284" t="s">
        <v>239</v>
      </c>
      <c r="G2284">
        <v>6</v>
      </c>
      <c r="H2284">
        <v>885.40610000000004</v>
      </c>
      <c r="I2284" t="s">
        <v>19</v>
      </c>
      <c r="J2284">
        <v>0.05</v>
      </c>
      <c r="K2284">
        <v>886.34352899999999</v>
      </c>
      <c r="L2284">
        <v>2.9676000000000001E-2</v>
      </c>
      <c r="M2284">
        <v>0.50607899999999995</v>
      </c>
      <c r="N2284">
        <v>2.9676000000000001E-2</v>
      </c>
      <c r="O2284">
        <v>5.636253</v>
      </c>
      <c r="P2284">
        <v>2.6489999999999999E-3</v>
      </c>
    </row>
    <row r="2285" spans="1:16" x14ac:dyDescent="0.2">
      <c r="A2285" t="s">
        <v>191</v>
      </c>
      <c r="B2285">
        <v>282</v>
      </c>
      <c r="C2285">
        <v>288</v>
      </c>
      <c r="D2285" t="s">
        <v>239</v>
      </c>
      <c r="G2285">
        <v>6</v>
      </c>
      <c r="H2285">
        <v>885.40610000000004</v>
      </c>
      <c r="I2285" t="s">
        <v>19</v>
      </c>
      <c r="J2285">
        <v>0.5</v>
      </c>
      <c r="K2285">
        <v>886.41773799999999</v>
      </c>
      <c r="L2285">
        <v>6.979E-3</v>
      </c>
      <c r="M2285">
        <v>0.58028800000000003</v>
      </c>
      <c r="N2285">
        <v>6.979E-3</v>
      </c>
      <c r="O2285">
        <v>5.6437039999999996</v>
      </c>
      <c r="P2285">
        <v>2.5600000000000002E-3</v>
      </c>
    </row>
    <row r="2286" spans="1:16" x14ac:dyDescent="0.2">
      <c r="A2286" t="s">
        <v>191</v>
      </c>
      <c r="B2286">
        <v>282</v>
      </c>
      <c r="C2286">
        <v>288</v>
      </c>
      <c r="D2286" t="s">
        <v>239</v>
      </c>
      <c r="G2286">
        <v>6</v>
      </c>
      <c r="H2286">
        <v>885.40610000000004</v>
      </c>
      <c r="I2286" t="s">
        <v>19</v>
      </c>
      <c r="J2286">
        <v>5</v>
      </c>
      <c r="K2286">
        <v>886.72384</v>
      </c>
      <c r="L2286">
        <v>2.6816E-2</v>
      </c>
      <c r="M2286">
        <v>0.88639000000000001</v>
      </c>
      <c r="N2286">
        <v>2.6816E-2</v>
      </c>
      <c r="O2286">
        <v>5.6521509999999999</v>
      </c>
      <c r="P2286">
        <v>3.8760000000000001E-3</v>
      </c>
    </row>
    <row r="2287" spans="1:16" x14ac:dyDescent="0.2">
      <c r="A2287" t="s">
        <v>191</v>
      </c>
      <c r="B2287">
        <v>282</v>
      </c>
      <c r="C2287">
        <v>288</v>
      </c>
      <c r="D2287" t="s">
        <v>239</v>
      </c>
      <c r="G2287">
        <v>6</v>
      </c>
      <c r="H2287">
        <v>885.40610000000004</v>
      </c>
      <c r="I2287" t="s">
        <v>19</v>
      </c>
      <c r="J2287">
        <v>50.000003999999997</v>
      </c>
      <c r="K2287">
        <v>887.32828099999995</v>
      </c>
      <c r="L2287">
        <v>5.5573999999999998E-2</v>
      </c>
      <c r="M2287">
        <v>1.490831</v>
      </c>
      <c r="N2287">
        <v>5.5573999999999998E-2</v>
      </c>
      <c r="O2287">
        <v>5.6636139999999999</v>
      </c>
      <c r="P2287">
        <v>2.4099999999999998E-3</v>
      </c>
    </row>
    <row r="2288" spans="1:16" x14ac:dyDescent="0.2">
      <c r="A2288" t="s">
        <v>191</v>
      </c>
      <c r="B2288">
        <v>282</v>
      </c>
      <c r="C2288">
        <v>288</v>
      </c>
      <c r="D2288" t="s">
        <v>239</v>
      </c>
      <c r="G2288">
        <v>6</v>
      </c>
      <c r="H2288">
        <v>885.40610000000004</v>
      </c>
      <c r="I2288" t="s">
        <v>21</v>
      </c>
      <c r="J2288">
        <v>0</v>
      </c>
      <c r="K2288">
        <v>885.83744999999999</v>
      </c>
      <c r="L2288">
        <v>0</v>
      </c>
      <c r="M2288">
        <v>0</v>
      </c>
      <c r="N2288">
        <v>0</v>
      </c>
      <c r="O2288">
        <v>5.6483030000000003</v>
      </c>
      <c r="P2288">
        <v>0</v>
      </c>
    </row>
    <row r="2289" spans="1:16" x14ac:dyDescent="0.2">
      <c r="A2289" t="s">
        <v>191</v>
      </c>
      <c r="B2289">
        <v>282</v>
      </c>
      <c r="C2289">
        <v>288</v>
      </c>
      <c r="D2289" t="s">
        <v>239</v>
      </c>
      <c r="G2289">
        <v>6</v>
      </c>
      <c r="H2289">
        <v>885.40610000000004</v>
      </c>
      <c r="I2289" t="s">
        <v>21</v>
      </c>
      <c r="J2289">
        <v>5.0000000000000001E-3</v>
      </c>
      <c r="K2289">
        <v>886.28232700000001</v>
      </c>
      <c r="L2289">
        <v>9.8139999999999998E-3</v>
      </c>
      <c r="M2289">
        <v>0.44487700000000002</v>
      </c>
      <c r="N2289">
        <v>9.8139999999999998E-3</v>
      </c>
      <c r="O2289">
        <v>5.644317</v>
      </c>
      <c r="P2289">
        <v>3.8530000000000001E-3</v>
      </c>
    </row>
    <row r="2290" spans="1:16" x14ac:dyDescent="0.2">
      <c r="A2290" t="s">
        <v>191</v>
      </c>
      <c r="B2290">
        <v>282</v>
      </c>
      <c r="C2290">
        <v>288</v>
      </c>
      <c r="D2290" t="s">
        <v>239</v>
      </c>
      <c r="G2290">
        <v>6</v>
      </c>
      <c r="H2290">
        <v>885.40610000000004</v>
      </c>
      <c r="I2290" t="s">
        <v>21</v>
      </c>
      <c r="J2290">
        <v>0.05</v>
      </c>
      <c r="K2290">
        <v>886.31577000000004</v>
      </c>
      <c r="L2290">
        <v>3.5255000000000002E-2</v>
      </c>
      <c r="M2290">
        <v>0.47832000000000002</v>
      </c>
      <c r="N2290">
        <v>3.5255000000000002E-2</v>
      </c>
      <c r="O2290">
        <v>5.648631</v>
      </c>
      <c r="P2290">
        <v>3.0590000000000001E-3</v>
      </c>
    </row>
    <row r="2291" spans="1:16" x14ac:dyDescent="0.2">
      <c r="A2291" t="s">
        <v>191</v>
      </c>
      <c r="B2291">
        <v>282</v>
      </c>
      <c r="C2291">
        <v>288</v>
      </c>
      <c r="D2291" t="s">
        <v>239</v>
      </c>
      <c r="G2291">
        <v>6</v>
      </c>
      <c r="H2291">
        <v>885.40610000000004</v>
      </c>
      <c r="I2291" t="s">
        <v>21</v>
      </c>
      <c r="J2291">
        <v>0.5</v>
      </c>
      <c r="K2291">
        <v>886.37765200000001</v>
      </c>
      <c r="L2291">
        <v>5.0659999999999997E-2</v>
      </c>
      <c r="M2291">
        <v>0.54020199999999996</v>
      </c>
      <c r="N2291">
        <v>5.0659999999999997E-2</v>
      </c>
      <c r="O2291">
        <v>5.646185</v>
      </c>
      <c r="P2291">
        <v>5.6429999999999996E-3</v>
      </c>
    </row>
    <row r="2292" spans="1:16" x14ac:dyDescent="0.2">
      <c r="A2292" t="s">
        <v>191</v>
      </c>
      <c r="B2292">
        <v>282</v>
      </c>
      <c r="C2292">
        <v>288</v>
      </c>
      <c r="D2292" t="s">
        <v>239</v>
      </c>
      <c r="G2292">
        <v>6</v>
      </c>
      <c r="H2292">
        <v>885.40610000000004</v>
      </c>
      <c r="I2292" t="s">
        <v>21</v>
      </c>
      <c r="J2292">
        <v>5</v>
      </c>
      <c r="K2292">
        <v>886.74942899999996</v>
      </c>
      <c r="L2292">
        <v>1.7479000000000001E-2</v>
      </c>
      <c r="M2292">
        <v>0.91197899999999998</v>
      </c>
      <c r="N2292">
        <v>1.7479000000000001E-2</v>
      </c>
      <c r="O2292">
        <v>5.6588839999999996</v>
      </c>
      <c r="P2292">
        <v>5.3369999999999997E-3</v>
      </c>
    </row>
    <row r="2293" spans="1:16" x14ac:dyDescent="0.2">
      <c r="A2293" t="s">
        <v>191</v>
      </c>
      <c r="B2293">
        <v>282</v>
      </c>
      <c r="C2293">
        <v>288</v>
      </c>
      <c r="D2293" t="s">
        <v>239</v>
      </c>
      <c r="G2293">
        <v>6</v>
      </c>
      <c r="H2293">
        <v>885.40610000000004</v>
      </c>
      <c r="I2293" t="s">
        <v>21</v>
      </c>
      <c r="J2293">
        <v>50.000003999999997</v>
      </c>
      <c r="K2293">
        <v>887.33433600000001</v>
      </c>
      <c r="L2293">
        <v>5.6501999999999997E-2</v>
      </c>
      <c r="M2293">
        <v>1.4968859999999999</v>
      </c>
      <c r="N2293">
        <v>5.6501999999999997E-2</v>
      </c>
      <c r="O2293">
        <v>5.6657419999999998</v>
      </c>
      <c r="P2293">
        <v>2.5089999999999999E-3</v>
      </c>
    </row>
    <row r="2294" spans="1:16" x14ac:dyDescent="0.2">
      <c r="A2294" t="s">
        <v>191</v>
      </c>
      <c r="B2294">
        <v>289</v>
      </c>
      <c r="C2294">
        <v>306</v>
      </c>
      <c r="D2294" t="s">
        <v>240</v>
      </c>
      <c r="G2294">
        <v>16</v>
      </c>
      <c r="H2294">
        <v>2180.1127999999999</v>
      </c>
      <c r="I2294" t="s">
        <v>19</v>
      </c>
      <c r="J2294">
        <v>0</v>
      </c>
      <c r="K2294">
        <v>2181.2629320000001</v>
      </c>
      <c r="L2294">
        <v>4.9044999999999998E-2</v>
      </c>
      <c r="M2294">
        <v>0</v>
      </c>
      <c r="N2294">
        <v>0</v>
      </c>
      <c r="O2294">
        <v>7.1768609999999997</v>
      </c>
      <c r="P2294">
        <v>4.2900000000000004E-3</v>
      </c>
    </row>
    <row r="2295" spans="1:16" x14ac:dyDescent="0.2">
      <c r="A2295" t="s">
        <v>191</v>
      </c>
      <c r="B2295">
        <v>289</v>
      </c>
      <c r="C2295">
        <v>306</v>
      </c>
      <c r="D2295" t="s">
        <v>240</v>
      </c>
      <c r="G2295">
        <v>16</v>
      </c>
      <c r="H2295">
        <v>2180.1127999999999</v>
      </c>
      <c r="I2295" t="s">
        <v>19</v>
      </c>
      <c r="J2295">
        <v>5.0000000000000001E-3</v>
      </c>
      <c r="K2295">
        <v>2181.9185210000001</v>
      </c>
      <c r="L2295">
        <v>0.10073699999999999</v>
      </c>
      <c r="M2295">
        <v>0.65558899999999998</v>
      </c>
      <c r="N2295">
        <v>0.112042</v>
      </c>
      <c r="O2295">
        <v>7.1495899999999999</v>
      </c>
      <c r="P2295">
        <v>7.489E-3</v>
      </c>
    </row>
    <row r="2296" spans="1:16" x14ac:dyDescent="0.2">
      <c r="A2296" t="s">
        <v>191</v>
      </c>
      <c r="B2296">
        <v>289</v>
      </c>
      <c r="C2296">
        <v>306</v>
      </c>
      <c r="D2296" t="s">
        <v>240</v>
      </c>
      <c r="G2296">
        <v>16</v>
      </c>
      <c r="H2296">
        <v>2180.1127999999999</v>
      </c>
      <c r="I2296" t="s">
        <v>19</v>
      </c>
      <c r="J2296">
        <v>0.05</v>
      </c>
      <c r="K2296">
        <v>2182.0604819999999</v>
      </c>
      <c r="L2296">
        <v>0.109352</v>
      </c>
      <c r="M2296">
        <v>0.79754999999999998</v>
      </c>
      <c r="N2296">
        <v>0.119847</v>
      </c>
      <c r="O2296">
        <v>7.1621329999999999</v>
      </c>
      <c r="P2296">
        <v>6.6290000000000003E-3</v>
      </c>
    </row>
    <row r="2297" spans="1:16" x14ac:dyDescent="0.2">
      <c r="A2297" t="s">
        <v>191</v>
      </c>
      <c r="B2297">
        <v>289</v>
      </c>
      <c r="C2297">
        <v>306</v>
      </c>
      <c r="D2297" t="s">
        <v>240</v>
      </c>
      <c r="G2297">
        <v>16</v>
      </c>
      <c r="H2297">
        <v>2180.1127999999999</v>
      </c>
      <c r="I2297" t="s">
        <v>19</v>
      </c>
      <c r="J2297">
        <v>0.5</v>
      </c>
      <c r="K2297">
        <v>2182.387976</v>
      </c>
      <c r="L2297">
        <v>0.119532</v>
      </c>
      <c r="M2297">
        <v>1.1250439999999999</v>
      </c>
      <c r="N2297">
        <v>0.12920200000000001</v>
      </c>
      <c r="O2297">
        <v>7.1720459999999999</v>
      </c>
      <c r="P2297">
        <v>8.1399999999999997E-3</v>
      </c>
    </row>
    <row r="2298" spans="1:16" x14ac:dyDescent="0.2">
      <c r="A2298" t="s">
        <v>191</v>
      </c>
      <c r="B2298">
        <v>289</v>
      </c>
      <c r="C2298">
        <v>306</v>
      </c>
      <c r="D2298" t="s">
        <v>240</v>
      </c>
      <c r="G2298">
        <v>16</v>
      </c>
      <c r="H2298">
        <v>2180.1127999999999</v>
      </c>
      <c r="I2298" t="s">
        <v>19</v>
      </c>
      <c r="J2298">
        <v>5</v>
      </c>
      <c r="K2298">
        <v>2182.840447</v>
      </c>
      <c r="L2298">
        <v>6.9280999999999995E-2</v>
      </c>
      <c r="M2298">
        <v>1.577515</v>
      </c>
      <c r="N2298">
        <v>8.4884000000000001E-2</v>
      </c>
      <c r="O2298">
        <v>7.1842319999999997</v>
      </c>
      <c r="P2298">
        <v>6.7270000000000003E-3</v>
      </c>
    </row>
    <row r="2299" spans="1:16" x14ac:dyDescent="0.2">
      <c r="A2299" t="s">
        <v>191</v>
      </c>
      <c r="B2299">
        <v>289</v>
      </c>
      <c r="C2299">
        <v>306</v>
      </c>
      <c r="D2299" t="s">
        <v>240</v>
      </c>
      <c r="G2299">
        <v>16</v>
      </c>
      <c r="H2299">
        <v>2180.1127999999999</v>
      </c>
      <c r="I2299" t="s">
        <v>19</v>
      </c>
      <c r="J2299">
        <v>50.000003999999997</v>
      </c>
      <c r="K2299">
        <v>2183.996236</v>
      </c>
      <c r="L2299">
        <v>4.6822999999999997E-2</v>
      </c>
      <c r="M2299">
        <v>2.733304</v>
      </c>
      <c r="N2299">
        <v>6.7807000000000006E-2</v>
      </c>
      <c r="O2299">
        <v>7.1989359999999998</v>
      </c>
      <c r="P2299">
        <v>3.0179999999999998E-3</v>
      </c>
    </row>
    <row r="2300" spans="1:16" x14ac:dyDescent="0.2">
      <c r="A2300" t="s">
        <v>191</v>
      </c>
      <c r="B2300">
        <v>289</v>
      </c>
      <c r="C2300">
        <v>306</v>
      </c>
      <c r="D2300" t="s">
        <v>240</v>
      </c>
      <c r="G2300">
        <v>16</v>
      </c>
      <c r="H2300">
        <v>2180.1127999999999</v>
      </c>
      <c r="I2300" t="s">
        <v>21</v>
      </c>
      <c r="J2300">
        <v>0</v>
      </c>
      <c r="K2300">
        <v>2181.2629320000001</v>
      </c>
      <c r="L2300">
        <v>4.9044999999999998E-2</v>
      </c>
      <c r="M2300">
        <v>0</v>
      </c>
      <c r="N2300">
        <v>0</v>
      </c>
      <c r="O2300">
        <v>7.1768609999999997</v>
      </c>
      <c r="P2300">
        <v>4.2900000000000004E-3</v>
      </c>
    </row>
    <row r="2301" spans="1:16" x14ac:dyDescent="0.2">
      <c r="A2301" t="s">
        <v>191</v>
      </c>
      <c r="B2301">
        <v>289</v>
      </c>
      <c r="C2301">
        <v>306</v>
      </c>
      <c r="D2301" t="s">
        <v>240</v>
      </c>
      <c r="G2301">
        <v>16</v>
      </c>
      <c r="H2301">
        <v>2180.1127999999999</v>
      </c>
      <c r="I2301" t="s">
        <v>21</v>
      </c>
      <c r="J2301">
        <v>5.0000000000000001E-3</v>
      </c>
      <c r="K2301">
        <v>2181.8479830000001</v>
      </c>
      <c r="L2301">
        <v>5.7147000000000003E-2</v>
      </c>
      <c r="M2301">
        <v>0.58505099999999999</v>
      </c>
      <c r="N2301">
        <v>7.5308E-2</v>
      </c>
      <c r="O2301">
        <v>7.1656610000000001</v>
      </c>
      <c r="P2301">
        <v>4.7569999999999999E-3</v>
      </c>
    </row>
    <row r="2302" spans="1:16" x14ac:dyDescent="0.2">
      <c r="A2302" t="s">
        <v>191</v>
      </c>
      <c r="B2302">
        <v>289</v>
      </c>
      <c r="C2302">
        <v>306</v>
      </c>
      <c r="D2302" t="s">
        <v>240</v>
      </c>
      <c r="G2302">
        <v>16</v>
      </c>
      <c r="H2302">
        <v>2180.1127999999999</v>
      </c>
      <c r="I2302" t="s">
        <v>21</v>
      </c>
      <c r="J2302">
        <v>0.05</v>
      </c>
      <c r="K2302">
        <v>2182.3033449999998</v>
      </c>
      <c r="L2302">
        <v>6.1079000000000001E-2</v>
      </c>
      <c r="M2302">
        <v>1.040413</v>
      </c>
      <c r="N2302">
        <v>7.8333E-2</v>
      </c>
      <c r="O2302">
        <v>7.1795650000000002</v>
      </c>
      <c r="P2302">
        <v>8.1949999999999992E-3</v>
      </c>
    </row>
    <row r="2303" spans="1:16" x14ac:dyDescent="0.2">
      <c r="A2303" t="s">
        <v>191</v>
      </c>
      <c r="B2303">
        <v>289</v>
      </c>
      <c r="C2303">
        <v>306</v>
      </c>
      <c r="D2303" t="s">
        <v>240</v>
      </c>
      <c r="G2303">
        <v>16</v>
      </c>
      <c r="H2303">
        <v>2180.1127999999999</v>
      </c>
      <c r="I2303" t="s">
        <v>21</v>
      </c>
      <c r="J2303">
        <v>0.5</v>
      </c>
      <c r="K2303">
        <v>2182.3598120000001</v>
      </c>
      <c r="L2303">
        <v>0.211643</v>
      </c>
      <c r="M2303">
        <v>1.0968800000000001</v>
      </c>
      <c r="N2303">
        <v>0.217252</v>
      </c>
      <c r="O2303">
        <v>7.1755750000000003</v>
      </c>
      <c r="P2303">
        <v>1.1497E-2</v>
      </c>
    </row>
    <row r="2304" spans="1:16" x14ac:dyDescent="0.2">
      <c r="A2304" t="s">
        <v>191</v>
      </c>
      <c r="B2304">
        <v>289</v>
      </c>
      <c r="C2304">
        <v>306</v>
      </c>
      <c r="D2304" t="s">
        <v>240</v>
      </c>
      <c r="G2304">
        <v>16</v>
      </c>
      <c r="H2304">
        <v>2180.1127999999999</v>
      </c>
      <c r="I2304" t="s">
        <v>21</v>
      </c>
      <c r="J2304">
        <v>5</v>
      </c>
      <c r="K2304">
        <v>2183.047274</v>
      </c>
      <c r="L2304">
        <v>6.7617999999999998E-2</v>
      </c>
      <c r="M2304">
        <v>1.7843420000000001</v>
      </c>
      <c r="N2304">
        <v>8.3531999999999995E-2</v>
      </c>
      <c r="O2304">
        <v>7.1909979999999996</v>
      </c>
      <c r="P2304">
        <v>1.1195E-2</v>
      </c>
    </row>
    <row r="2305" spans="1:16" x14ac:dyDescent="0.2">
      <c r="A2305" t="s">
        <v>191</v>
      </c>
      <c r="B2305">
        <v>289</v>
      </c>
      <c r="C2305">
        <v>306</v>
      </c>
      <c r="D2305" t="s">
        <v>240</v>
      </c>
      <c r="G2305">
        <v>16</v>
      </c>
      <c r="H2305">
        <v>2180.1127999999999</v>
      </c>
      <c r="I2305" t="s">
        <v>21</v>
      </c>
      <c r="J2305">
        <v>50.000003999999997</v>
      </c>
      <c r="K2305">
        <v>2183.9867909999998</v>
      </c>
      <c r="L2305">
        <v>0.22466700000000001</v>
      </c>
      <c r="M2305">
        <v>2.723859</v>
      </c>
      <c r="N2305">
        <v>0.229958</v>
      </c>
      <c r="O2305">
        <v>7.2072269999999996</v>
      </c>
      <c r="P2305">
        <v>5.6379999999999998E-3</v>
      </c>
    </row>
    <row r="2306" spans="1:16" x14ac:dyDescent="0.2">
      <c r="A2306" t="s">
        <v>191</v>
      </c>
      <c r="B2306">
        <v>293</v>
      </c>
      <c r="C2306">
        <v>306</v>
      </c>
      <c r="D2306" t="s">
        <v>241</v>
      </c>
      <c r="G2306">
        <v>12</v>
      </c>
      <c r="H2306">
        <v>1738.8541</v>
      </c>
      <c r="I2306" t="s">
        <v>19</v>
      </c>
      <c r="J2306">
        <v>0</v>
      </c>
      <c r="K2306">
        <v>1739.8931210000001</v>
      </c>
      <c r="L2306">
        <v>5.9454E-2</v>
      </c>
      <c r="M2306">
        <v>0</v>
      </c>
      <c r="N2306">
        <v>0</v>
      </c>
      <c r="O2306">
        <v>5.7162030000000001</v>
      </c>
      <c r="P2306">
        <v>1.0139999999999999E-3</v>
      </c>
    </row>
    <row r="2307" spans="1:16" x14ac:dyDescent="0.2">
      <c r="A2307" t="s">
        <v>191</v>
      </c>
      <c r="B2307">
        <v>293</v>
      </c>
      <c r="C2307">
        <v>306</v>
      </c>
      <c r="D2307" t="s">
        <v>241</v>
      </c>
      <c r="G2307">
        <v>12</v>
      </c>
      <c r="H2307">
        <v>1738.8541</v>
      </c>
      <c r="I2307" t="s">
        <v>19</v>
      </c>
      <c r="J2307">
        <v>5.0000000000000001E-3</v>
      </c>
      <c r="K2307">
        <v>1740.097229</v>
      </c>
      <c r="L2307">
        <v>0.18817700000000001</v>
      </c>
      <c r="M2307">
        <v>0.20410800000000001</v>
      </c>
      <c r="N2307">
        <v>0.19734599999999999</v>
      </c>
      <c r="O2307">
        <v>5.7038760000000002</v>
      </c>
      <c r="P2307">
        <v>5.4809999999999998E-3</v>
      </c>
    </row>
    <row r="2308" spans="1:16" x14ac:dyDescent="0.2">
      <c r="A2308" t="s">
        <v>191</v>
      </c>
      <c r="B2308">
        <v>293</v>
      </c>
      <c r="C2308">
        <v>306</v>
      </c>
      <c r="D2308" t="s">
        <v>241</v>
      </c>
      <c r="G2308">
        <v>12</v>
      </c>
      <c r="H2308">
        <v>1738.8541</v>
      </c>
      <c r="I2308" t="s">
        <v>19</v>
      </c>
      <c r="J2308">
        <v>0.05</v>
      </c>
      <c r="K2308">
        <v>1740.5945529999999</v>
      </c>
      <c r="L2308">
        <v>8.1818000000000002E-2</v>
      </c>
      <c r="M2308">
        <v>0.70143200000000006</v>
      </c>
      <c r="N2308">
        <v>0.10113800000000001</v>
      </c>
      <c r="O2308">
        <v>5.7037329999999997</v>
      </c>
      <c r="P2308">
        <v>2.862E-3</v>
      </c>
    </row>
    <row r="2309" spans="1:16" x14ac:dyDescent="0.2">
      <c r="A2309" t="s">
        <v>191</v>
      </c>
      <c r="B2309">
        <v>293</v>
      </c>
      <c r="C2309">
        <v>306</v>
      </c>
      <c r="D2309" t="s">
        <v>241</v>
      </c>
      <c r="G2309">
        <v>12</v>
      </c>
      <c r="H2309">
        <v>1738.8541</v>
      </c>
      <c r="I2309" t="s">
        <v>19</v>
      </c>
      <c r="J2309">
        <v>0.5</v>
      </c>
      <c r="K2309">
        <v>1740.750886</v>
      </c>
      <c r="L2309">
        <v>9.4195000000000001E-2</v>
      </c>
      <c r="M2309">
        <v>0.857765</v>
      </c>
      <c r="N2309">
        <v>0.111389</v>
      </c>
      <c r="O2309">
        <v>5.7123999999999997</v>
      </c>
      <c r="P2309">
        <v>4.3730000000000002E-3</v>
      </c>
    </row>
    <row r="2310" spans="1:16" x14ac:dyDescent="0.2">
      <c r="A2310" t="s">
        <v>191</v>
      </c>
      <c r="B2310">
        <v>293</v>
      </c>
      <c r="C2310">
        <v>306</v>
      </c>
      <c r="D2310" t="s">
        <v>241</v>
      </c>
      <c r="G2310">
        <v>12</v>
      </c>
      <c r="H2310">
        <v>1738.8541</v>
      </c>
      <c r="I2310" t="s">
        <v>19</v>
      </c>
      <c r="J2310">
        <v>5</v>
      </c>
      <c r="K2310">
        <v>1741.2218620000001</v>
      </c>
      <c r="L2310">
        <v>6.6170000000000007E-2</v>
      </c>
      <c r="M2310">
        <v>1.3287409999999999</v>
      </c>
      <c r="N2310">
        <v>8.8956999999999994E-2</v>
      </c>
      <c r="O2310">
        <v>5.7236359999999999</v>
      </c>
      <c r="P2310">
        <v>4.163E-3</v>
      </c>
    </row>
    <row r="2311" spans="1:16" x14ac:dyDescent="0.2">
      <c r="A2311" t="s">
        <v>191</v>
      </c>
      <c r="B2311">
        <v>293</v>
      </c>
      <c r="C2311">
        <v>306</v>
      </c>
      <c r="D2311" t="s">
        <v>241</v>
      </c>
      <c r="G2311">
        <v>12</v>
      </c>
      <c r="H2311">
        <v>1738.8541</v>
      </c>
      <c r="I2311" t="s">
        <v>19</v>
      </c>
      <c r="J2311">
        <v>50.000003999999997</v>
      </c>
      <c r="K2311">
        <v>1742.2607129999999</v>
      </c>
      <c r="L2311">
        <v>9.4528000000000001E-2</v>
      </c>
      <c r="M2311">
        <v>2.3675920000000001</v>
      </c>
      <c r="N2311">
        <v>0.11167100000000001</v>
      </c>
      <c r="O2311">
        <v>5.7370219999999996</v>
      </c>
      <c r="P2311">
        <v>1.781E-3</v>
      </c>
    </row>
    <row r="2312" spans="1:16" x14ac:dyDescent="0.2">
      <c r="A2312" t="s">
        <v>191</v>
      </c>
      <c r="B2312">
        <v>293</v>
      </c>
      <c r="C2312">
        <v>306</v>
      </c>
      <c r="D2312" t="s">
        <v>241</v>
      </c>
      <c r="G2312">
        <v>12</v>
      </c>
      <c r="H2312">
        <v>1738.8541</v>
      </c>
      <c r="I2312" t="s">
        <v>21</v>
      </c>
      <c r="J2312">
        <v>0</v>
      </c>
      <c r="K2312">
        <v>1739.8931210000001</v>
      </c>
      <c r="L2312">
        <v>5.9454E-2</v>
      </c>
      <c r="M2312">
        <v>0</v>
      </c>
      <c r="N2312">
        <v>0</v>
      </c>
      <c r="O2312">
        <v>5.7162030000000001</v>
      </c>
      <c r="P2312">
        <v>1.0139999999999999E-3</v>
      </c>
    </row>
    <row r="2313" spans="1:16" x14ac:dyDescent="0.2">
      <c r="A2313" t="s">
        <v>191</v>
      </c>
      <c r="B2313">
        <v>293</v>
      </c>
      <c r="C2313">
        <v>306</v>
      </c>
      <c r="D2313" t="s">
        <v>241</v>
      </c>
      <c r="G2313">
        <v>12</v>
      </c>
      <c r="H2313">
        <v>1738.8541</v>
      </c>
      <c r="I2313" t="s">
        <v>21</v>
      </c>
      <c r="J2313">
        <v>5.0000000000000001E-3</v>
      </c>
      <c r="K2313">
        <v>1740.3243649999999</v>
      </c>
      <c r="L2313">
        <v>8.8353000000000001E-2</v>
      </c>
      <c r="M2313">
        <v>0.43124400000000002</v>
      </c>
      <c r="N2313">
        <v>0.10649500000000001</v>
      </c>
      <c r="O2313">
        <v>5.7111850000000004</v>
      </c>
      <c r="P2313">
        <v>6.8869999999999999E-3</v>
      </c>
    </row>
    <row r="2314" spans="1:16" x14ac:dyDescent="0.2">
      <c r="A2314" t="s">
        <v>191</v>
      </c>
      <c r="B2314">
        <v>293</v>
      </c>
      <c r="C2314">
        <v>306</v>
      </c>
      <c r="D2314" t="s">
        <v>241</v>
      </c>
      <c r="G2314">
        <v>12</v>
      </c>
      <c r="H2314">
        <v>1738.8541</v>
      </c>
      <c r="I2314" t="s">
        <v>21</v>
      </c>
      <c r="J2314">
        <v>0.05</v>
      </c>
      <c r="K2314">
        <v>1740.56367</v>
      </c>
      <c r="L2314">
        <v>3.2752000000000003E-2</v>
      </c>
      <c r="M2314">
        <v>0.67054899999999995</v>
      </c>
      <c r="N2314">
        <v>6.7878999999999995E-2</v>
      </c>
      <c r="O2314">
        <v>5.718286</v>
      </c>
      <c r="P2314">
        <v>4.3319999999999999E-3</v>
      </c>
    </row>
    <row r="2315" spans="1:16" x14ac:dyDescent="0.2">
      <c r="A2315" t="s">
        <v>191</v>
      </c>
      <c r="B2315">
        <v>293</v>
      </c>
      <c r="C2315">
        <v>306</v>
      </c>
      <c r="D2315" t="s">
        <v>241</v>
      </c>
      <c r="G2315">
        <v>12</v>
      </c>
      <c r="H2315">
        <v>1738.8541</v>
      </c>
      <c r="I2315" t="s">
        <v>21</v>
      </c>
      <c r="J2315">
        <v>0.5</v>
      </c>
      <c r="K2315">
        <v>1740.7858209999999</v>
      </c>
      <c r="L2315">
        <v>9.5106999999999997E-2</v>
      </c>
      <c r="M2315">
        <v>0.89270099999999997</v>
      </c>
      <c r="N2315">
        <v>0.112161</v>
      </c>
      <c r="O2315">
        <v>5.7248299999999999</v>
      </c>
      <c r="P2315">
        <v>1.0643E-2</v>
      </c>
    </row>
    <row r="2316" spans="1:16" x14ac:dyDescent="0.2">
      <c r="A2316" t="s">
        <v>191</v>
      </c>
      <c r="B2316">
        <v>293</v>
      </c>
      <c r="C2316">
        <v>306</v>
      </c>
      <c r="D2316" t="s">
        <v>241</v>
      </c>
      <c r="G2316">
        <v>12</v>
      </c>
      <c r="H2316">
        <v>1738.8541</v>
      </c>
      <c r="I2316" t="s">
        <v>21</v>
      </c>
      <c r="J2316">
        <v>5</v>
      </c>
      <c r="K2316">
        <v>1741.3376900000001</v>
      </c>
      <c r="L2316">
        <v>9.3508999999999995E-2</v>
      </c>
      <c r="M2316">
        <v>1.444569</v>
      </c>
      <c r="N2316">
        <v>0.11081000000000001</v>
      </c>
      <c r="O2316">
        <v>5.7304750000000002</v>
      </c>
      <c r="P2316">
        <v>5.8089999999999999E-3</v>
      </c>
    </row>
    <row r="2317" spans="1:16" x14ac:dyDescent="0.2">
      <c r="A2317" t="s">
        <v>191</v>
      </c>
      <c r="B2317">
        <v>293</v>
      </c>
      <c r="C2317">
        <v>306</v>
      </c>
      <c r="D2317" t="s">
        <v>241</v>
      </c>
      <c r="G2317">
        <v>12</v>
      </c>
      <c r="H2317">
        <v>1738.8541</v>
      </c>
      <c r="I2317" t="s">
        <v>21</v>
      </c>
      <c r="J2317">
        <v>50.000003999999997</v>
      </c>
      <c r="K2317">
        <v>1742.2613180000001</v>
      </c>
      <c r="L2317">
        <v>0.15335099999999999</v>
      </c>
      <c r="M2317">
        <v>2.3681969999999999</v>
      </c>
      <c r="N2317">
        <v>0.16447300000000001</v>
      </c>
      <c r="O2317">
        <v>5.7433509999999997</v>
      </c>
      <c r="P2317">
        <v>4.8939999999999999E-3</v>
      </c>
    </row>
    <row r="2318" spans="1:16" x14ac:dyDescent="0.2">
      <c r="A2318" t="s">
        <v>191</v>
      </c>
      <c r="B2318">
        <v>294</v>
      </c>
      <c r="C2318">
        <v>306</v>
      </c>
      <c r="D2318" t="s">
        <v>242</v>
      </c>
      <c r="G2318">
        <v>11</v>
      </c>
      <c r="H2318">
        <v>1607.8136</v>
      </c>
      <c r="I2318" t="s">
        <v>19</v>
      </c>
      <c r="J2318">
        <v>0</v>
      </c>
      <c r="K2318">
        <v>1608.687066</v>
      </c>
      <c r="L2318">
        <v>2.7469999999999999E-3</v>
      </c>
      <c r="M2318">
        <v>0</v>
      </c>
      <c r="N2318">
        <v>0</v>
      </c>
      <c r="O2318">
        <v>5.3169570000000004</v>
      </c>
      <c r="P2318">
        <v>9.1171749999999997E-5</v>
      </c>
    </row>
    <row r="2319" spans="1:16" x14ac:dyDescent="0.2">
      <c r="A2319" t="s">
        <v>191</v>
      </c>
      <c r="B2319">
        <v>294</v>
      </c>
      <c r="C2319">
        <v>306</v>
      </c>
      <c r="D2319" t="s">
        <v>242</v>
      </c>
      <c r="G2319">
        <v>11</v>
      </c>
      <c r="H2319">
        <v>1607.8136</v>
      </c>
      <c r="I2319" t="s">
        <v>19</v>
      </c>
      <c r="J2319">
        <v>5.0000000000000001E-3</v>
      </c>
      <c r="K2319">
        <v>1609.072375</v>
      </c>
      <c r="L2319">
        <v>6.3882999999999995E-2</v>
      </c>
      <c r="M2319">
        <v>0.38530799999999998</v>
      </c>
      <c r="N2319">
        <v>6.3941999999999999E-2</v>
      </c>
      <c r="O2319">
        <v>5.3027670000000002</v>
      </c>
      <c r="P2319">
        <v>4.228E-3</v>
      </c>
    </row>
    <row r="2320" spans="1:16" x14ac:dyDescent="0.2">
      <c r="A2320" t="s">
        <v>191</v>
      </c>
      <c r="B2320">
        <v>294</v>
      </c>
      <c r="C2320">
        <v>306</v>
      </c>
      <c r="D2320" t="s">
        <v>242</v>
      </c>
      <c r="G2320">
        <v>11</v>
      </c>
      <c r="H2320">
        <v>1607.8136</v>
      </c>
      <c r="I2320" t="s">
        <v>19</v>
      </c>
      <c r="J2320">
        <v>0.05</v>
      </c>
      <c r="K2320">
        <v>1609.245514</v>
      </c>
      <c r="L2320">
        <v>2.3289000000000001E-2</v>
      </c>
      <c r="M2320">
        <v>0.55844700000000003</v>
      </c>
      <c r="N2320">
        <v>2.3449999999999999E-2</v>
      </c>
      <c r="O2320">
        <v>5.3066490000000002</v>
      </c>
      <c r="P2320">
        <v>2.9129999999999998E-3</v>
      </c>
    </row>
    <row r="2321" spans="1:16" x14ac:dyDescent="0.2">
      <c r="A2321" t="s">
        <v>191</v>
      </c>
      <c r="B2321">
        <v>294</v>
      </c>
      <c r="C2321">
        <v>306</v>
      </c>
      <c r="D2321" t="s">
        <v>242</v>
      </c>
      <c r="G2321">
        <v>11</v>
      </c>
      <c r="H2321">
        <v>1607.8136</v>
      </c>
      <c r="I2321" t="s">
        <v>19</v>
      </c>
      <c r="J2321">
        <v>0.5</v>
      </c>
      <c r="K2321">
        <v>1609.4067</v>
      </c>
      <c r="L2321">
        <v>0.14247199999999999</v>
      </c>
      <c r="M2321">
        <v>0.71963299999999997</v>
      </c>
      <c r="N2321">
        <v>0.14249800000000001</v>
      </c>
      <c r="O2321">
        <v>5.3165529999999999</v>
      </c>
      <c r="P2321">
        <v>6.5009999999999998E-3</v>
      </c>
    </row>
    <row r="2322" spans="1:16" x14ac:dyDescent="0.2">
      <c r="A2322" t="s">
        <v>191</v>
      </c>
      <c r="B2322">
        <v>294</v>
      </c>
      <c r="C2322">
        <v>306</v>
      </c>
      <c r="D2322" t="s">
        <v>242</v>
      </c>
      <c r="G2322">
        <v>11</v>
      </c>
      <c r="H2322">
        <v>1607.8136</v>
      </c>
      <c r="I2322" t="s">
        <v>19</v>
      </c>
      <c r="J2322">
        <v>5</v>
      </c>
      <c r="K2322">
        <v>1610.024208</v>
      </c>
      <c r="L2322">
        <v>2.9936999999999998E-2</v>
      </c>
      <c r="M2322">
        <v>1.3371420000000001</v>
      </c>
      <c r="N2322">
        <v>3.0062999999999999E-2</v>
      </c>
      <c r="O2322">
        <v>5.3167590000000002</v>
      </c>
      <c r="P2322">
        <v>2.2859999999999998E-3</v>
      </c>
    </row>
    <row r="2323" spans="1:16" x14ac:dyDescent="0.2">
      <c r="A2323" t="s">
        <v>191</v>
      </c>
      <c r="B2323">
        <v>294</v>
      </c>
      <c r="C2323">
        <v>306</v>
      </c>
      <c r="D2323" t="s">
        <v>242</v>
      </c>
      <c r="G2323">
        <v>11</v>
      </c>
      <c r="H2323">
        <v>1607.8136</v>
      </c>
      <c r="I2323" t="s">
        <v>19</v>
      </c>
      <c r="J2323">
        <v>50.000003999999997</v>
      </c>
      <c r="K2323">
        <v>1610.8932689999999</v>
      </c>
      <c r="L2323">
        <v>9.8815E-2</v>
      </c>
      <c r="M2323">
        <v>2.2062029999999999</v>
      </c>
      <c r="N2323">
        <v>9.8852999999999996E-2</v>
      </c>
      <c r="O2323">
        <v>5.3262359999999997</v>
      </c>
      <c r="P2323">
        <v>2.7339999999999999E-3</v>
      </c>
    </row>
    <row r="2324" spans="1:16" x14ac:dyDescent="0.2">
      <c r="A2324" t="s">
        <v>191</v>
      </c>
      <c r="B2324">
        <v>294</v>
      </c>
      <c r="C2324">
        <v>306</v>
      </c>
      <c r="D2324" t="s">
        <v>242</v>
      </c>
      <c r="G2324">
        <v>11</v>
      </c>
      <c r="H2324">
        <v>1607.8136</v>
      </c>
      <c r="I2324" t="s">
        <v>21</v>
      </c>
      <c r="J2324">
        <v>0</v>
      </c>
      <c r="K2324">
        <v>1608.687066</v>
      </c>
      <c r="L2324">
        <v>2.7469999999999999E-3</v>
      </c>
      <c r="M2324">
        <v>0</v>
      </c>
      <c r="N2324">
        <v>0</v>
      </c>
      <c r="O2324">
        <v>5.3169570000000004</v>
      </c>
      <c r="P2324">
        <v>9.1171749999999997E-5</v>
      </c>
    </row>
    <row r="2325" spans="1:16" x14ac:dyDescent="0.2">
      <c r="A2325" t="s">
        <v>191</v>
      </c>
      <c r="B2325">
        <v>294</v>
      </c>
      <c r="C2325">
        <v>306</v>
      </c>
      <c r="D2325" t="s">
        <v>242</v>
      </c>
      <c r="G2325">
        <v>11</v>
      </c>
      <c r="H2325">
        <v>1607.8136</v>
      </c>
      <c r="I2325" t="s">
        <v>21</v>
      </c>
      <c r="J2325">
        <v>5.0000000000000001E-3</v>
      </c>
      <c r="K2325">
        <v>1609.1247209999999</v>
      </c>
      <c r="L2325">
        <v>3.9815000000000003E-2</v>
      </c>
      <c r="M2325">
        <v>0.43765500000000002</v>
      </c>
      <c r="N2325">
        <v>3.9909E-2</v>
      </c>
      <c r="O2325">
        <v>5.3166289999999998</v>
      </c>
      <c r="P2325">
        <v>5.4920000000000004E-3</v>
      </c>
    </row>
    <row r="2326" spans="1:16" x14ac:dyDescent="0.2">
      <c r="A2326" t="s">
        <v>191</v>
      </c>
      <c r="B2326">
        <v>294</v>
      </c>
      <c r="C2326">
        <v>306</v>
      </c>
      <c r="D2326" t="s">
        <v>242</v>
      </c>
      <c r="G2326">
        <v>11</v>
      </c>
      <c r="H2326">
        <v>1607.8136</v>
      </c>
      <c r="I2326" t="s">
        <v>21</v>
      </c>
      <c r="J2326">
        <v>0.05</v>
      </c>
      <c r="K2326">
        <v>1609.30574</v>
      </c>
      <c r="L2326">
        <v>5.4372999999999998E-2</v>
      </c>
      <c r="M2326">
        <v>0.61867399999999995</v>
      </c>
      <c r="N2326">
        <v>5.4441999999999997E-2</v>
      </c>
      <c r="O2326">
        <v>5.3185520000000004</v>
      </c>
      <c r="P2326">
        <v>4.0480000000000004E-3</v>
      </c>
    </row>
    <row r="2327" spans="1:16" x14ac:dyDescent="0.2">
      <c r="A2327" t="s">
        <v>191</v>
      </c>
      <c r="B2327">
        <v>294</v>
      </c>
      <c r="C2327">
        <v>306</v>
      </c>
      <c r="D2327" t="s">
        <v>242</v>
      </c>
      <c r="G2327">
        <v>11</v>
      </c>
      <c r="H2327">
        <v>1607.8136</v>
      </c>
      <c r="I2327" t="s">
        <v>21</v>
      </c>
      <c r="J2327">
        <v>0.5</v>
      </c>
      <c r="K2327">
        <v>1609.5370339999999</v>
      </c>
      <c r="L2327">
        <v>7.1952000000000002E-2</v>
      </c>
      <c r="M2327">
        <v>0.84996799999999995</v>
      </c>
      <c r="N2327">
        <v>7.2005E-2</v>
      </c>
      <c r="O2327">
        <v>5.3214689999999996</v>
      </c>
      <c r="P2327">
        <v>5.4599999999999996E-3</v>
      </c>
    </row>
    <row r="2328" spans="1:16" x14ac:dyDescent="0.2">
      <c r="A2328" t="s">
        <v>191</v>
      </c>
      <c r="B2328">
        <v>294</v>
      </c>
      <c r="C2328">
        <v>306</v>
      </c>
      <c r="D2328" t="s">
        <v>242</v>
      </c>
      <c r="G2328">
        <v>11</v>
      </c>
      <c r="H2328">
        <v>1607.8136</v>
      </c>
      <c r="I2328" t="s">
        <v>21</v>
      </c>
      <c r="J2328">
        <v>5</v>
      </c>
      <c r="K2328">
        <v>1610.0072210000001</v>
      </c>
      <c r="L2328">
        <v>3.2428999999999999E-2</v>
      </c>
      <c r="M2328">
        <v>1.320155</v>
      </c>
      <c r="N2328">
        <v>3.2544999999999998E-2</v>
      </c>
      <c r="O2328">
        <v>5.3257620000000001</v>
      </c>
      <c r="P2328">
        <v>4.9329999999999999E-3</v>
      </c>
    </row>
    <row r="2329" spans="1:16" x14ac:dyDescent="0.2">
      <c r="A2329" t="s">
        <v>191</v>
      </c>
      <c r="B2329">
        <v>294</v>
      </c>
      <c r="C2329">
        <v>306</v>
      </c>
      <c r="D2329" t="s">
        <v>242</v>
      </c>
      <c r="G2329">
        <v>11</v>
      </c>
      <c r="H2329">
        <v>1607.8136</v>
      </c>
      <c r="I2329" t="s">
        <v>21</v>
      </c>
      <c r="J2329">
        <v>50.000003999999997</v>
      </c>
      <c r="K2329">
        <v>1610.9354639999999</v>
      </c>
      <c r="L2329">
        <v>6.4269000000000007E-2</v>
      </c>
      <c r="M2329">
        <v>2.2483970000000002</v>
      </c>
      <c r="N2329">
        <v>6.4326999999999995E-2</v>
      </c>
      <c r="O2329">
        <v>5.3360029999999998</v>
      </c>
      <c r="P2329">
        <v>3.4529999999999999E-3</v>
      </c>
    </row>
    <row r="2330" spans="1:16" x14ac:dyDescent="0.2">
      <c r="A2330" t="s">
        <v>191</v>
      </c>
      <c r="B2330">
        <v>307</v>
      </c>
      <c r="C2330">
        <v>316</v>
      </c>
      <c r="D2330" t="s">
        <v>243</v>
      </c>
      <c r="G2330">
        <v>9</v>
      </c>
      <c r="H2330">
        <v>1224.6484</v>
      </c>
      <c r="I2330" t="s">
        <v>19</v>
      </c>
      <c r="J2330">
        <v>0</v>
      </c>
      <c r="K2330">
        <v>1225.2551940000001</v>
      </c>
      <c r="L2330">
        <v>5.0099999999999997E-3</v>
      </c>
      <c r="M2330">
        <v>0</v>
      </c>
      <c r="N2330">
        <v>0</v>
      </c>
      <c r="O2330">
        <v>7.1434559999999996</v>
      </c>
      <c r="P2330">
        <v>2.1940000000000002E-3</v>
      </c>
    </row>
    <row r="2331" spans="1:16" x14ac:dyDescent="0.2">
      <c r="A2331" t="s">
        <v>191</v>
      </c>
      <c r="B2331">
        <v>307</v>
      </c>
      <c r="C2331">
        <v>316</v>
      </c>
      <c r="D2331" t="s">
        <v>243</v>
      </c>
      <c r="G2331">
        <v>9</v>
      </c>
      <c r="H2331">
        <v>1224.6484</v>
      </c>
      <c r="I2331" t="s">
        <v>19</v>
      </c>
      <c r="J2331">
        <v>5.0000000000000001E-3</v>
      </c>
      <c r="K2331">
        <v>1225.604155</v>
      </c>
      <c r="L2331">
        <v>7.8437999999999994E-2</v>
      </c>
      <c r="M2331">
        <v>0.34896100000000002</v>
      </c>
      <c r="N2331">
        <v>7.8598000000000001E-2</v>
      </c>
      <c r="O2331">
        <v>7.1255940000000004</v>
      </c>
      <c r="P2331">
        <v>7.8059999999999996E-3</v>
      </c>
    </row>
    <row r="2332" spans="1:16" x14ac:dyDescent="0.2">
      <c r="A2332" t="s">
        <v>191</v>
      </c>
      <c r="B2332">
        <v>307</v>
      </c>
      <c r="C2332">
        <v>316</v>
      </c>
      <c r="D2332" t="s">
        <v>243</v>
      </c>
      <c r="G2332">
        <v>9</v>
      </c>
      <c r="H2332">
        <v>1224.6484</v>
      </c>
      <c r="I2332" t="s">
        <v>19</v>
      </c>
      <c r="J2332">
        <v>0.05</v>
      </c>
      <c r="K2332">
        <v>1225.7368819999999</v>
      </c>
      <c r="L2332">
        <v>6.6903000000000004E-2</v>
      </c>
      <c r="M2332">
        <v>0.48168800000000001</v>
      </c>
      <c r="N2332">
        <v>6.7090999999999998E-2</v>
      </c>
      <c r="O2332">
        <v>7.1307410000000004</v>
      </c>
      <c r="P2332">
        <v>5.2849999999999998E-3</v>
      </c>
    </row>
    <row r="2333" spans="1:16" x14ac:dyDescent="0.2">
      <c r="A2333" t="s">
        <v>191</v>
      </c>
      <c r="B2333">
        <v>307</v>
      </c>
      <c r="C2333">
        <v>316</v>
      </c>
      <c r="D2333" t="s">
        <v>243</v>
      </c>
      <c r="G2333">
        <v>9</v>
      </c>
      <c r="H2333">
        <v>1224.6484</v>
      </c>
      <c r="I2333" t="s">
        <v>19</v>
      </c>
      <c r="J2333">
        <v>0.5</v>
      </c>
      <c r="K2333">
        <v>1226.1009730000001</v>
      </c>
      <c r="L2333">
        <v>4.8059999999999999E-2</v>
      </c>
      <c r="M2333">
        <v>0.84577899999999995</v>
      </c>
      <c r="N2333">
        <v>4.8321000000000003E-2</v>
      </c>
      <c r="O2333">
        <v>7.1496969999999997</v>
      </c>
      <c r="P2333">
        <v>7.9450000000000007E-3</v>
      </c>
    </row>
    <row r="2334" spans="1:16" x14ac:dyDescent="0.2">
      <c r="A2334" t="s">
        <v>191</v>
      </c>
      <c r="B2334">
        <v>307</v>
      </c>
      <c r="C2334">
        <v>316</v>
      </c>
      <c r="D2334" t="s">
        <v>243</v>
      </c>
      <c r="G2334">
        <v>9</v>
      </c>
      <c r="H2334">
        <v>1224.6484</v>
      </c>
      <c r="I2334" t="s">
        <v>19</v>
      </c>
      <c r="J2334">
        <v>5</v>
      </c>
      <c r="K2334">
        <v>1226.5391999999999</v>
      </c>
      <c r="L2334">
        <v>6.4099000000000003E-2</v>
      </c>
      <c r="M2334">
        <v>1.284006</v>
      </c>
      <c r="N2334">
        <v>6.4295000000000005E-2</v>
      </c>
      <c r="O2334">
        <v>7.1533790000000002</v>
      </c>
      <c r="P2334">
        <v>7.5170000000000002E-3</v>
      </c>
    </row>
    <row r="2335" spans="1:16" x14ac:dyDescent="0.2">
      <c r="A2335" t="s">
        <v>191</v>
      </c>
      <c r="B2335">
        <v>307</v>
      </c>
      <c r="C2335">
        <v>316</v>
      </c>
      <c r="D2335" t="s">
        <v>243</v>
      </c>
      <c r="G2335">
        <v>9</v>
      </c>
      <c r="H2335">
        <v>1224.6484</v>
      </c>
      <c r="I2335" t="s">
        <v>19</v>
      </c>
      <c r="J2335">
        <v>50.000003999999997</v>
      </c>
      <c r="K2335">
        <v>1227.5766550000001</v>
      </c>
      <c r="L2335">
        <v>6.2781000000000003E-2</v>
      </c>
      <c r="M2335">
        <v>2.3214610000000002</v>
      </c>
      <c r="N2335">
        <v>6.2979999999999994E-2</v>
      </c>
      <c r="O2335">
        <v>7.1774800000000001</v>
      </c>
      <c r="P2335">
        <v>4.1619999999999999E-3</v>
      </c>
    </row>
    <row r="2336" spans="1:16" x14ac:dyDescent="0.2">
      <c r="A2336" t="s">
        <v>191</v>
      </c>
      <c r="B2336">
        <v>307</v>
      </c>
      <c r="C2336">
        <v>316</v>
      </c>
      <c r="D2336" t="s">
        <v>243</v>
      </c>
      <c r="G2336">
        <v>9</v>
      </c>
      <c r="H2336">
        <v>1224.6484</v>
      </c>
      <c r="I2336" t="s">
        <v>21</v>
      </c>
      <c r="J2336">
        <v>0</v>
      </c>
      <c r="K2336">
        <v>1225.2551940000001</v>
      </c>
      <c r="L2336">
        <v>5.0099999999999997E-3</v>
      </c>
      <c r="M2336">
        <v>0</v>
      </c>
      <c r="N2336">
        <v>0</v>
      </c>
      <c r="O2336">
        <v>7.1434559999999996</v>
      </c>
      <c r="P2336">
        <v>2.1940000000000002E-3</v>
      </c>
    </row>
    <row r="2337" spans="1:16" x14ac:dyDescent="0.2">
      <c r="A2337" t="s">
        <v>191</v>
      </c>
      <c r="B2337">
        <v>307</v>
      </c>
      <c r="C2337">
        <v>316</v>
      </c>
      <c r="D2337" t="s">
        <v>243</v>
      </c>
      <c r="G2337">
        <v>9</v>
      </c>
      <c r="H2337">
        <v>1224.6484</v>
      </c>
      <c r="I2337" t="s">
        <v>21</v>
      </c>
      <c r="J2337">
        <v>5.0000000000000001E-3</v>
      </c>
      <c r="K2337">
        <v>1225.5367160000001</v>
      </c>
      <c r="L2337">
        <v>3.7206000000000003E-2</v>
      </c>
      <c r="M2337">
        <v>0.28152199999999999</v>
      </c>
      <c r="N2337">
        <v>3.7540999999999998E-2</v>
      </c>
      <c r="O2337">
        <v>7.1429479999999996</v>
      </c>
      <c r="P2337">
        <v>7.2049999999999996E-3</v>
      </c>
    </row>
    <row r="2338" spans="1:16" x14ac:dyDescent="0.2">
      <c r="A2338" t="s">
        <v>191</v>
      </c>
      <c r="B2338">
        <v>307</v>
      </c>
      <c r="C2338">
        <v>316</v>
      </c>
      <c r="D2338" t="s">
        <v>243</v>
      </c>
      <c r="G2338">
        <v>9</v>
      </c>
      <c r="H2338">
        <v>1224.6484</v>
      </c>
      <c r="I2338" t="s">
        <v>21</v>
      </c>
      <c r="J2338">
        <v>0.05</v>
      </c>
      <c r="K2338">
        <v>1225.676109</v>
      </c>
      <c r="L2338">
        <v>4.8703000000000003E-2</v>
      </c>
      <c r="M2338">
        <v>0.42091499999999998</v>
      </c>
      <c r="N2338">
        <v>4.8959999999999997E-2</v>
      </c>
      <c r="O2338">
        <v>7.1488149999999999</v>
      </c>
      <c r="P2338">
        <v>5.5799999999999999E-3</v>
      </c>
    </row>
    <row r="2339" spans="1:16" x14ac:dyDescent="0.2">
      <c r="A2339" t="s">
        <v>191</v>
      </c>
      <c r="B2339">
        <v>307</v>
      </c>
      <c r="C2339">
        <v>316</v>
      </c>
      <c r="D2339" t="s">
        <v>243</v>
      </c>
      <c r="G2339">
        <v>9</v>
      </c>
      <c r="H2339">
        <v>1224.6484</v>
      </c>
      <c r="I2339" t="s">
        <v>21</v>
      </c>
      <c r="J2339">
        <v>0.5</v>
      </c>
      <c r="K2339">
        <v>1226.0678559999999</v>
      </c>
      <c r="L2339">
        <v>9.7191E-2</v>
      </c>
      <c r="M2339">
        <v>0.812662</v>
      </c>
      <c r="N2339">
        <v>9.7320000000000004E-2</v>
      </c>
      <c r="O2339">
        <v>7.1562659999999996</v>
      </c>
      <c r="P2339">
        <v>4.6309999999999997E-3</v>
      </c>
    </row>
    <row r="2340" spans="1:16" x14ac:dyDescent="0.2">
      <c r="A2340" t="s">
        <v>191</v>
      </c>
      <c r="B2340">
        <v>307</v>
      </c>
      <c r="C2340">
        <v>316</v>
      </c>
      <c r="D2340" t="s">
        <v>243</v>
      </c>
      <c r="G2340">
        <v>9</v>
      </c>
      <c r="H2340">
        <v>1224.6484</v>
      </c>
      <c r="I2340" t="s">
        <v>21</v>
      </c>
      <c r="J2340">
        <v>5</v>
      </c>
      <c r="K2340">
        <v>1226.560518</v>
      </c>
      <c r="L2340">
        <v>7.7285999999999994E-2</v>
      </c>
      <c r="M2340">
        <v>1.3053239999999999</v>
      </c>
      <c r="N2340">
        <v>7.7448000000000003E-2</v>
      </c>
      <c r="O2340">
        <v>7.1739430000000004</v>
      </c>
      <c r="P2340">
        <v>8.0499999999999999E-3</v>
      </c>
    </row>
    <row r="2341" spans="1:16" x14ac:dyDescent="0.2">
      <c r="A2341" t="s">
        <v>191</v>
      </c>
      <c r="B2341">
        <v>307</v>
      </c>
      <c r="C2341">
        <v>316</v>
      </c>
      <c r="D2341" t="s">
        <v>243</v>
      </c>
      <c r="G2341">
        <v>9</v>
      </c>
      <c r="H2341">
        <v>1224.6484</v>
      </c>
      <c r="I2341" t="s">
        <v>21</v>
      </c>
      <c r="J2341">
        <v>50.000003999999997</v>
      </c>
      <c r="K2341">
        <v>1227.4678140000001</v>
      </c>
      <c r="L2341">
        <v>7.9677999999999999E-2</v>
      </c>
      <c r="M2341">
        <v>2.2126199999999998</v>
      </c>
      <c r="N2341">
        <v>7.9835000000000003E-2</v>
      </c>
      <c r="O2341">
        <v>7.1879099999999996</v>
      </c>
      <c r="P2341">
        <v>5.0340000000000003E-3</v>
      </c>
    </row>
    <row r="2342" spans="1:16" x14ac:dyDescent="0.2">
      <c r="A2342" t="s">
        <v>191</v>
      </c>
      <c r="B2342">
        <v>307</v>
      </c>
      <c r="C2342">
        <v>320</v>
      </c>
      <c r="D2342" t="s">
        <v>244</v>
      </c>
      <c r="G2342">
        <v>12</v>
      </c>
      <c r="H2342">
        <v>1710.8961999999999</v>
      </c>
      <c r="I2342" t="s">
        <v>19</v>
      </c>
      <c r="J2342">
        <v>0</v>
      </c>
      <c r="K2342">
        <v>1711.817798</v>
      </c>
      <c r="L2342">
        <v>2.7536000000000001E-2</v>
      </c>
      <c r="M2342">
        <v>0</v>
      </c>
      <c r="N2342">
        <v>0</v>
      </c>
      <c r="O2342">
        <v>11.373927</v>
      </c>
      <c r="P2342">
        <v>4.7130000000000002E-3</v>
      </c>
    </row>
    <row r="2343" spans="1:16" x14ac:dyDescent="0.2">
      <c r="A2343" t="s">
        <v>191</v>
      </c>
      <c r="B2343">
        <v>307</v>
      </c>
      <c r="C2343">
        <v>320</v>
      </c>
      <c r="D2343" t="s">
        <v>244</v>
      </c>
      <c r="G2343">
        <v>12</v>
      </c>
      <c r="H2343">
        <v>1710.8961999999999</v>
      </c>
      <c r="I2343" t="s">
        <v>19</v>
      </c>
      <c r="J2343">
        <v>5.0000000000000001E-3</v>
      </c>
      <c r="K2343">
        <v>1712.5475180000001</v>
      </c>
      <c r="L2343">
        <v>6.3103999999999993E-2</v>
      </c>
      <c r="M2343">
        <v>0.72972000000000004</v>
      </c>
      <c r="N2343">
        <v>6.8849999999999995E-2</v>
      </c>
      <c r="O2343">
        <v>11.352679</v>
      </c>
      <c r="P2343">
        <v>1.1302E-2</v>
      </c>
    </row>
    <row r="2344" spans="1:16" x14ac:dyDescent="0.2">
      <c r="A2344" t="s">
        <v>191</v>
      </c>
      <c r="B2344">
        <v>307</v>
      </c>
      <c r="C2344">
        <v>320</v>
      </c>
      <c r="D2344" t="s">
        <v>244</v>
      </c>
      <c r="G2344">
        <v>12</v>
      </c>
      <c r="H2344">
        <v>1710.8961999999999</v>
      </c>
      <c r="I2344" t="s">
        <v>19</v>
      </c>
      <c r="J2344">
        <v>0.05</v>
      </c>
      <c r="K2344">
        <v>1713.234717</v>
      </c>
      <c r="L2344">
        <v>2.6322999999999999E-2</v>
      </c>
      <c r="M2344">
        <v>1.4169179999999999</v>
      </c>
      <c r="N2344">
        <v>3.8093000000000002E-2</v>
      </c>
      <c r="O2344">
        <v>11.362522999999999</v>
      </c>
      <c r="P2344">
        <v>3.3960000000000001E-3</v>
      </c>
    </row>
    <row r="2345" spans="1:16" x14ac:dyDescent="0.2">
      <c r="A2345" t="s">
        <v>191</v>
      </c>
      <c r="B2345">
        <v>307</v>
      </c>
      <c r="C2345">
        <v>320</v>
      </c>
      <c r="D2345" t="s">
        <v>244</v>
      </c>
      <c r="G2345">
        <v>12</v>
      </c>
      <c r="H2345">
        <v>1710.8961999999999</v>
      </c>
      <c r="I2345" t="s">
        <v>19</v>
      </c>
      <c r="J2345">
        <v>0.5</v>
      </c>
      <c r="K2345">
        <v>1713.5474750000001</v>
      </c>
      <c r="L2345">
        <v>5.7009999999999998E-2</v>
      </c>
      <c r="M2345">
        <v>1.729676</v>
      </c>
      <c r="N2345">
        <v>6.3311000000000006E-2</v>
      </c>
      <c r="O2345">
        <v>11.376592</v>
      </c>
      <c r="P2345">
        <v>3.7309999999999999E-3</v>
      </c>
    </row>
    <row r="2346" spans="1:16" x14ac:dyDescent="0.2">
      <c r="A2346" t="s">
        <v>191</v>
      </c>
      <c r="B2346">
        <v>307</v>
      </c>
      <c r="C2346">
        <v>320</v>
      </c>
      <c r="D2346" t="s">
        <v>244</v>
      </c>
      <c r="G2346">
        <v>12</v>
      </c>
      <c r="H2346">
        <v>1710.8961999999999</v>
      </c>
      <c r="I2346" t="s">
        <v>19</v>
      </c>
      <c r="J2346">
        <v>5</v>
      </c>
      <c r="K2346">
        <v>1713.909899</v>
      </c>
      <c r="L2346">
        <v>6.4612000000000003E-2</v>
      </c>
      <c r="M2346">
        <v>2.092101</v>
      </c>
      <c r="N2346">
        <v>7.0235000000000006E-2</v>
      </c>
      <c r="O2346">
        <v>11.407171</v>
      </c>
      <c r="P2346">
        <v>8.9119999999999998E-3</v>
      </c>
    </row>
    <row r="2347" spans="1:16" x14ac:dyDescent="0.2">
      <c r="A2347" t="s">
        <v>191</v>
      </c>
      <c r="B2347">
        <v>307</v>
      </c>
      <c r="C2347">
        <v>320</v>
      </c>
      <c r="D2347" t="s">
        <v>244</v>
      </c>
      <c r="G2347">
        <v>12</v>
      </c>
      <c r="H2347">
        <v>1710.8961999999999</v>
      </c>
      <c r="I2347" t="s">
        <v>19</v>
      </c>
      <c r="J2347">
        <v>50.000003999999997</v>
      </c>
      <c r="K2347">
        <v>1714.762033</v>
      </c>
      <c r="L2347">
        <v>2.7831000000000002E-2</v>
      </c>
      <c r="M2347">
        <v>2.9442349999999999</v>
      </c>
      <c r="N2347">
        <v>3.9150999999999998E-2</v>
      </c>
      <c r="O2347">
        <v>11.439239000000001</v>
      </c>
      <c r="P2347">
        <v>6.4949999999999999E-3</v>
      </c>
    </row>
    <row r="2348" spans="1:16" x14ac:dyDescent="0.2">
      <c r="A2348" t="s">
        <v>191</v>
      </c>
      <c r="B2348">
        <v>307</v>
      </c>
      <c r="C2348">
        <v>320</v>
      </c>
      <c r="D2348" t="s">
        <v>244</v>
      </c>
      <c r="G2348">
        <v>12</v>
      </c>
      <c r="H2348">
        <v>1710.8961999999999</v>
      </c>
      <c r="I2348" t="s">
        <v>21</v>
      </c>
      <c r="J2348">
        <v>0</v>
      </c>
      <c r="K2348">
        <v>1711.817798</v>
      </c>
      <c r="L2348">
        <v>2.7536000000000001E-2</v>
      </c>
      <c r="M2348">
        <v>0</v>
      </c>
      <c r="N2348">
        <v>0</v>
      </c>
      <c r="O2348">
        <v>11.373927</v>
      </c>
      <c r="P2348">
        <v>4.7130000000000002E-3</v>
      </c>
    </row>
    <row r="2349" spans="1:16" x14ac:dyDescent="0.2">
      <c r="A2349" t="s">
        <v>191</v>
      </c>
      <c r="B2349">
        <v>307</v>
      </c>
      <c r="C2349">
        <v>320</v>
      </c>
      <c r="D2349" t="s">
        <v>244</v>
      </c>
      <c r="G2349">
        <v>12</v>
      </c>
      <c r="H2349">
        <v>1710.8961999999999</v>
      </c>
      <c r="I2349" t="s">
        <v>21</v>
      </c>
      <c r="J2349">
        <v>5.0000000000000001E-3</v>
      </c>
      <c r="K2349">
        <v>1712.6430809999999</v>
      </c>
      <c r="L2349">
        <v>7.0230000000000001E-2</v>
      </c>
      <c r="M2349">
        <v>0.82528299999999999</v>
      </c>
      <c r="N2349">
        <v>7.5436000000000003E-2</v>
      </c>
      <c r="O2349">
        <v>11.367417</v>
      </c>
      <c r="P2349">
        <v>6.1869999999999998E-3</v>
      </c>
    </row>
    <row r="2350" spans="1:16" x14ac:dyDescent="0.2">
      <c r="A2350" t="s">
        <v>191</v>
      </c>
      <c r="B2350">
        <v>307</v>
      </c>
      <c r="C2350">
        <v>320</v>
      </c>
      <c r="D2350" t="s">
        <v>244</v>
      </c>
      <c r="G2350">
        <v>12</v>
      </c>
      <c r="H2350">
        <v>1710.8961999999999</v>
      </c>
      <c r="I2350" t="s">
        <v>21</v>
      </c>
      <c r="J2350">
        <v>0.05</v>
      </c>
      <c r="K2350">
        <v>1713.2208969999999</v>
      </c>
      <c r="L2350">
        <v>3.5409999999999999E-3</v>
      </c>
      <c r="M2350">
        <v>1.403098</v>
      </c>
      <c r="N2350">
        <v>2.7762999999999999E-2</v>
      </c>
      <c r="O2350">
        <v>11.372261999999999</v>
      </c>
      <c r="P2350">
        <v>6.7359999999999998E-3</v>
      </c>
    </row>
    <row r="2351" spans="1:16" x14ac:dyDescent="0.2">
      <c r="A2351" t="s">
        <v>191</v>
      </c>
      <c r="B2351">
        <v>307</v>
      </c>
      <c r="C2351">
        <v>320</v>
      </c>
      <c r="D2351" t="s">
        <v>244</v>
      </c>
      <c r="G2351">
        <v>12</v>
      </c>
      <c r="H2351">
        <v>1710.8961999999999</v>
      </c>
      <c r="I2351" t="s">
        <v>21</v>
      </c>
      <c r="J2351">
        <v>0.5</v>
      </c>
      <c r="K2351">
        <v>1713.5546240000001</v>
      </c>
      <c r="L2351">
        <v>1.3308E-2</v>
      </c>
      <c r="M2351">
        <v>1.736826</v>
      </c>
      <c r="N2351">
        <v>3.0582999999999999E-2</v>
      </c>
      <c r="O2351">
        <v>11.377948999999999</v>
      </c>
      <c r="P2351">
        <v>7.5069999999999998E-3</v>
      </c>
    </row>
    <row r="2352" spans="1:16" x14ac:dyDescent="0.2">
      <c r="A2352" t="s">
        <v>191</v>
      </c>
      <c r="B2352">
        <v>307</v>
      </c>
      <c r="C2352">
        <v>320</v>
      </c>
      <c r="D2352" t="s">
        <v>244</v>
      </c>
      <c r="G2352">
        <v>12</v>
      </c>
      <c r="H2352">
        <v>1710.8961999999999</v>
      </c>
      <c r="I2352" t="s">
        <v>21</v>
      </c>
      <c r="J2352">
        <v>5</v>
      </c>
      <c r="K2352">
        <v>1713.87455</v>
      </c>
      <c r="L2352">
        <v>7.5382000000000005E-2</v>
      </c>
      <c r="M2352">
        <v>2.0567519999999999</v>
      </c>
      <c r="N2352">
        <v>8.0254000000000006E-2</v>
      </c>
      <c r="O2352">
        <v>11.413349</v>
      </c>
      <c r="P2352">
        <v>1.3840999999999999E-2</v>
      </c>
    </row>
    <row r="2353" spans="1:16" x14ac:dyDescent="0.2">
      <c r="A2353" t="s">
        <v>191</v>
      </c>
      <c r="B2353">
        <v>307</v>
      </c>
      <c r="C2353">
        <v>320</v>
      </c>
      <c r="D2353" t="s">
        <v>244</v>
      </c>
      <c r="G2353">
        <v>12</v>
      </c>
      <c r="H2353">
        <v>1710.8961999999999</v>
      </c>
      <c r="I2353" t="s">
        <v>21</v>
      </c>
      <c r="J2353">
        <v>50.000003999999997</v>
      </c>
      <c r="K2353">
        <v>1714.7188169999999</v>
      </c>
      <c r="L2353">
        <v>2.4150000000000001E-2</v>
      </c>
      <c r="M2353">
        <v>2.9010189999999998</v>
      </c>
      <c r="N2353">
        <v>3.6625999999999999E-2</v>
      </c>
      <c r="O2353">
        <v>11.453404000000001</v>
      </c>
      <c r="P2353">
        <v>9.3650000000000001E-3</v>
      </c>
    </row>
    <row r="2354" spans="1:16" x14ac:dyDescent="0.2">
      <c r="A2354" t="s">
        <v>191</v>
      </c>
      <c r="B2354">
        <v>307</v>
      </c>
      <c r="C2354">
        <v>321</v>
      </c>
      <c r="D2354" t="s">
        <v>245</v>
      </c>
      <c r="G2354">
        <v>13</v>
      </c>
      <c r="H2354">
        <v>1873.9594999999999</v>
      </c>
      <c r="I2354" t="s">
        <v>19</v>
      </c>
      <c r="J2354">
        <v>0</v>
      </c>
      <c r="K2354">
        <v>1874.981057</v>
      </c>
      <c r="L2354">
        <v>7.2428000000000006E-2</v>
      </c>
      <c r="M2354">
        <v>0</v>
      </c>
      <c r="N2354">
        <v>0</v>
      </c>
      <c r="O2354">
        <v>11.668186</v>
      </c>
      <c r="P2354">
        <v>1.0059999999999999E-3</v>
      </c>
    </row>
    <row r="2355" spans="1:16" x14ac:dyDescent="0.2">
      <c r="A2355" t="s">
        <v>191</v>
      </c>
      <c r="B2355">
        <v>307</v>
      </c>
      <c r="C2355">
        <v>321</v>
      </c>
      <c r="D2355" t="s">
        <v>245</v>
      </c>
      <c r="G2355">
        <v>13</v>
      </c>
      <c r="H2355">
        <v>1873.9594999999999</v>
      </c>
      <c r="I2355" t="s">
        <v>19</v>
      </c>
      <c r="J2355">
        <v>5.0000000000000001E-3</v>
      </c>
      <c r="K2355">
        <v>1875.7944520000001</v>
      </c>
      <c r="L2355">
        <v>5.5871999999999998E-2</v>
      </c>
      <c r="M2355">
        <v>0.81339600000000001</v>
      </c>
      <c r="N2355">
        <v>9.1474E-2</v>
      </c>
      <c r="O2355">
        <v>11.646299000000001</v>
      </c>
      <c r="P2355">
        <v>8.1410000000000007E-3</v>
      </c>
    </row>
    <row r="2356" spans="1:16" x14ac:dyDescent="0.2">
      <c r="A2356" t="s">
        <v>191</v>
      </c>
      <c r="B2356">
        <v>307</v>
      </c>
      <c r="C2356">
        <v>321</v>
      </c>
      <c r="D2356" t="s">
        <v>245</v>
      </c>
      <c r="G2356">
        <v>13</v>
      </c>
      <c r="H2356">
        <v>1873.9594999999999</v>
      </c>
      <c r="I2356" t="s">
        <v>19</v>
      </c>
      <c r="J2356">
        <v>0.05</v>
      </c>
      <c r="K2356">
        <v>1876.434745</v>
      </c>
      <c r="L2356">
        <v>4.3422000000000002E-2</v>
      </c>
      <c r="M2356">
        <v>1.4536880000000001</v>
      </c>
      <c r="N2356">
        <v>8.4446999999999994E-2</v>
      </c>
      <c r="O2356">
        <v>11.651396</v>
      </c>
      <c r="P2356">
        <v>6.594E-3</v>
      </c>
    </row>
    <row r="2357" spans="1:16" x14ac:dyDescent="0.2">
      <c r="A2357" t="s">
        <v>191</v>
      </c>
      <c r="B2357">
        <v>307</v>
      </c>
      <c r="C2357">
        <v>321</v>
      </c>
      <c r="D2357" t="s">
        <v>245</v>
      </c>
      <c r="G2357">
        <v>13</v>
      </c>
      <c r="H2357">
        <v>1873.9594999999999</v>
      </c>
      <c r="I2357" t="s">
        <v>19</v>
      </c>
      <c r="J2357">
        <v>0.5</v>
      </c>
      <c r="K2357">
        <v>1876.738241</v>
      </c>
      <c r="L2357">
        <v>0.205286</v>
      </c>
      <c r="M2357">
        <v>1.7571840000000001</v>
      </c>
      <c r="N2357">
        <v>0.21768799999999999</v>
      </c>
      <c r="O2357">
        <v>11.658796000000001</v>
      </c>
      <c r="P2357">
        <v>4.7029999999999997E-3</v>
      </c>
    </row>
    <row r="2358" spans="1:16" x14ac:dyDescent="0.2">
      <c r="A2358" t="s">
        <v>191</v>
      </c>
      <c r="B2358">
        <v>307</v>
      </c>
      <c r="C2358">
        <v>321</v>
      </c>
      <c r="D2358" t="s">
        <v>245</v>
      </c>
      <c r="G2358">
        <v>13</v>
      </c>
      <c r="H2358">
        <v>1873.9594999999999</v>
      </c>
      <c r="I2358" t="s">
        <v>19</v>
      </c>
      <c r="J2358">
        <v>5</v>
      </c>
      <c r="K2358">
        <v>1877.1233340000001</v>
      </c>
      <c r="L2358">
        <v>3.3453999999999998E-2</v>
      </c>
      <c r="M2358">
        <v>2.142277</v>
      </c>
      <c r="N2358">
        <v>7.9781000000000005E-2</v>
      </c>
      <c r="O2358">
        <v>11.694977</v>
      </c>
      <c r="P2358">
        <v>1.3650000000000001E-2</v>
      </c>
    </row>
    <row r="2359" spans="1:16" x14ac:dyDescent="0.2">
      <c r="A2359" t="s">
        <v>191</v>
      </c>
      <c r="B2359">
        <v>307</v>
      </c>
      <c r="C2359">
        <v>321</v>
      </c>
      <c r="D2359" t="s">
        <v>245</v>
      </c>
      <c r="G2359">
        <v>13</v>
      </c>
      <c r="H2359">
        <v>1873.9594999999999</v>
      </c>
      <c r="I2359" t="s">
        <v>19</v>
      </c>
      <c r="J2359">
        <v>50.000003999999997</v>
      </c>
      <c r="K2359">
        <v>1878.0144029999999</v>
      </c>
      <c r="L2359">
        <v>0.16770499999999999</v>
      </c>
      <c r="M2359">
        <v>3.033347</v>
      </c>
      <c r="N2359">
        <v>0.18267700000000001</v>
      </c>
      <c r="O2359">
        <v>11.724631</v>
      </c>
      <c r="P2359">
        <v>6.267E-3</v>
      </c>
    </row>
    <row r="2360" spans="1:16" x14ac:dyDescent="0.2">
      <c r="A2360" t="s">
        <v>191</v>
      </c>
      <c r="B2360">
        <v>307</v>
      </c>
      <c r="C2360">
        <v>321</v>
      </c>
      <c r="D2360" t="s">
        <v>245</v>
      </c>
      <c r="G2360">
        <v>13</v>
      </c>
      <c r="H2360">
        <v>1873.9594999999999</v>
      </c>
      <c r="I2360" t="s">
        <v>21</v>
      </c>
      <c r="J2360">
        <v>0</v>
      </c>
      <c r="K2360">
        <v>1874.981057</v>
      </c>
      <c r="L2360">
        <v>7.2428000000000006E-2</v>
      </c>
      <c r="M2360">
        <v>0</v>
      </c>
      <c r="N2360">
        <v>0</v>
      </c>
      <c r="O2360">
        <v>11.668186</v>
      </c>
      <c r="P2360">
        <v>1.0059999999999999E-3</v>
      </c>
    </row>
    <row r="2361" spans="1:16" x14ac:dyDescent="0.2">
      <c r="A2361" t="s">
        <v>191</v>
      </c>
      <c r="B2361">
        <v>307</v>
      </c>
      <c r="C2361">
        <v>321</v>
      </c>
      <c r="D2361" t="s">
        <v>245</v>
      </c>
      <c r="G2361">
        <v>13</v>
      </c>
      <c r="H2361">
        <v>1873.9594999999999</v>
      </c>
      <c r="I2361" t="s">
        <v>21</v>
      </c>
      <c r="J2361">
        <v>5.0000000000000001E-3</v>
      </c>
      <c r="K2361">
        <v>1875.733264</v>
      </c>
      <c r="L2361">
        <v>0.18456400000000001</v>
      </c>
      <c r="M2361">
        <v>0.75220699999999996</v>
      </c>
      <c r="N2361">
        <v>0.198266</v>
      </c>
      <c r="O2361">
        <v>11.64865</v>
      </c>
      <c r="P2361">
        <v>3.4420000000000002E-3</v>
      </c>
    </row>
    <row r="2362" spans="1:16" x14ac:dyDescent="0.2">
      <c r="A2362" t="s">
        <v>191</v>
      </c>
      <c r="B2362">
        <v>307</v>
      </c>
      <c r="C2362">
        <v>321</v>
      </c>
      <c r="D2362" t="s">
        <v>245</v>
      </c>
      <c r="G2362">
        <v>13</v>
      </c>
      <c r="H2362">
        <v>1873.9594999999999</v>
      </c>
      <c r="I2362" t="s">
        <v>21</v>
      </c>
      <c r="J2362">
        <v>0.05</v>
      </c>
      <c r="K2362">
        <v>1876.4322050000001</v>
      </c>
      <c r="L2362">
        <v>0.12481100000000001</v>
      </c>
      <c r="M2362">
        <v>1.451149</v>
      </c>
      <c r="N2362">
        <v>0.14430399999999999</v>
      </c>
      <c r="O2362">
        <v>11.65272</v>
      </c>
      <c r="P2362">
        <v>5.921E-3</v>
      </c>
    </row>
    <row r="2363" spans="1:16" x14ac:dyDescent="0.2">
      <c r="A2363" t="s">
        <v>191</v>
      </c>
      <c r="B2363">
        <v>307</v>
      </c>
      <c r="C2363">
        <v>321</v>
      </c>
      <c r="D2363" t="s">
        <v>245</v>
      </c>
      <c r="G2363">
        <v>13</v>
      </c>
      <c r="H2363">
        <v>1873.9594999999999</v>
      </c>
      <c r="I2363" t="s">
        <v>21</v>
      </c>
      <c r="J2363">
        <v>0.5</v>
      </c>
      <c r="K2363">
        <v>1876.7396650000001</v>
      </c>
      <c r="L2363">
        <v>0.16081000000000001</v>
      </c>
      <c r="M2363">
        <v>1.7586090000000001</v>
      </c>
      <c r="N2363">
        <v>0.176368</v>
      </c>
      <c r="O2363">
        <v>11.662654</v>
      </c>
      <c r="P2363">
        <v>1.0763999999999999E-2</v>
      </c>
    </row>
    <row r="2364" spans="1:16" x14ac:dyDescent="0.2">
      <c r="A2364" t="s">
        <v>191</v>
      </c>
      <c r="B2364">
        <v>307</v>
      </c>
      <c r="C2364">
        <v>321</v>
      </c>
      <c r="D2364" t="s">
        <v>245</v>
      </c>
      <c r="G2364">
        <v>13</v>
      </c>
      <c r="H2364">
        <v>1873.9594999999999</v>
      </c>
      <c r="I2364" t="s">
        <v>21</v>
      </c>
      <c r="J2364">
        <v>5</v>
      </c>
      <c r="K2364">
        <v>1877.2089390000001</v>
      </c>
      <c r="L2364">
        <v>0.111731</v>
      </c>
      <c r="M2364">
        <v>2.2278820000000001</v>
      </c>
      <c r="N2364">
        <v>0.13315199999999999</v>
      </c>
      <c r="O2364">
        <v>11.693989</v>
      </c>
      <c r="P2364">
        <v>1.4545000000000001E-2</v>
      </c>
    </row>
    <row r="2365" spans="1:16" x14ac:dyDescent="0.2">
      <c r="A2365" t="s">
        <v>191</v>
      </c>
      <c r="B2365">
        <v>307</v>
      </c>
      <c r="C2365">
        <v>321</v>
      </c>
      <c r="D2365" t="s">
        <v>245</v>
      </c>
      <c r="G2365">
        <v>13</v>
      </c>
      <c r="H2365">
        <v>1873.9594999999999</v>
      </c>
      <c r="I2365" t="s">
        <v>21</v>
      </c>
      <c r="J2365">
        <v>50.000003999999997</v>
      </c>
      <c r="K2365">
        <v>1877.8835059999999</v>
      </c>
      <c r="L2365">
        <v>7.0275000000000004E-2</v>
      </c>
      <c r="M2365">
        <v>2.9024489999999998</v>
      </c>
      <c r="N2365">
        <v>0.10091799999999999</v>
      </c>
      <c r="O2365">
        <v>11.728964</v>
      </c>
      <c r="P2365">
        <v>9.6319999999999999E-3</v>
      </c>
    </row>
    <row r="2366" spans="1:16" x14ac:dyDescent="0.2">
      <c r="A2366" t="s">
        <v>191</v>
      </c>
      <c r="B2366">
        <v>321</v>
      </c>
      <c r="C2366">
        <v>331</v>
      </c>
      <c r="D2366" t="s">
        <v>246</v>
      </c>
      <c r="G2366">
        <v>9</v>
      </c>
      <c r="H2366">
        <v>1408.6605999999999</v>
      </c>
      <c r="I2366" t="s">
        <v>19</v>
      </c>
      <c r="J2366">
        <v>0</v>
      </c>
      <c r="K2366">
        <v>1409.408598</v>
      </c>
      <c r="L2366">
        <v>0</v>
      </c>
      <c r="M2366">
        <v>0</v>
      </c>
      <c r="N2366">
        <v>0</v>
      </c>
      <c r="O2366">
        <v>13.464392</v>
      </c>
      <c r="P2366">
        <v>0</v>
      </c>
    </row>
    <row r="2367" spans="1:16" x14ac:dyDescent="0.2">
      <c r="A2367" t="s">
        <v>191</v>
      </c>
      <c r="B2367">
        <v>321</v>
      </c>
      <c r="C2367">
        <v>331</v>
      </c>
      <c r="D2367" t="s">
        <v>246</v>
      </c>
      <c r="G2367">
        <v>9</v>
      </c>
      <c r="H2367">
        <v>1408.6605999999999</v>
      </c>
      <c r="I2367" t="s">
        <v>19</v>
      </c>
      <c r="J2367">
        <v>5.0000000000000001E-3</v>
      </c>
      <c r="K2367">
        <v>1409.847031</v>
      </c>
      <c r="L2367">
        <v>8.0699000000000007E-2</v>
      </c>
      <c r="M2367">
        <v>0.43843199999999999</v>
      </c>
      <c r="N2367">
        <v>8.0699000000000007E-2</v>
      </c>
      <c r="O2367">
        <v>13.457515000000001</v>
      </c>
      <c r="P2367">
        <v>3.4220000000000001E-3</v>
      </c>
    </row>
    <row r="2368" spans="1:16" x14ac:dyDescent="0.2">
      <c r="A2368" t="s">
        <v>191</v>
      </c>
      <c r="B2368">
        <v>321</v>
      </c>
      <c r="C2368">
        <v>331</v>
      </c>
      <c r="D2368" t="s">
        <v>246</v>
      </c>
      <c r="G2368">
        <v>9</v>
      </c>
      <c r="H2368">
        <v>1408.6605999999999</v>
      </c>
      <c r="I2368" t="s">
        <v>19</v>
      </c>
      <c r="J2368">
        <v>0.05</v>
      </c>
      <c r="K2368">
        <v>1410.0156449999999</v>
      </c>
      <c r="L2368">
        <v>0.10766299999999999</v>
      </c>
      <c r="M2368">
        <v>0.607047</v>
      </c>
      <c r="N2368">
        <v>0.10766299999999999</v>
      </c>
      <c r="O2368">
        <v>13.462593999999999</v>
      </c>
      <c r="P2368">
        <v>1.8959999999999999E-3</v>
      </c>
    </row>
    <row r="2369" spans="1:16" x14ac:dyDescent="0.2">
      <c r="A2369" t="s">
        <v>191</v>
      </c>
      <c r="B2369">
        <v>321</v>
      </c>
      <c r="C2369">
        <v>331</v>
      </c>
      <c r="D2369" t="s">
        <v>246</v>
      </c>
      <c r="G2369">
        <v>9</v>
      </c>
      <c r="H2369">
        <v>1408.6605999999999</v>
      </c>
      <c r="I2369" t="s">
        <v>19</v>
      </c>
      <c r="J2369">
        <v>0.5</v>
      </c>
      <c r="K2369">
        <v>1410.4864110000001</v>
      </c>
      <c r="L2369">
        <v>5.5169999999999997E-2</v>
      </c>
      <c r="M2369">
        <v>1.0778129999999999</v>
      </c>
      <c r="N2369">
        <v>5.5169999999999997E-2</v>
      </c>
      <c r="O2369">
        <v>13.464093</v>
      </c>
      <c r="P2369">
        <v>3.82E-3</v>
      </c>
    </row>
    <row r="2370" spans="1:16" x14ac:dyDescent="0.2">
      <c r="A2370" t="s">
        <v>191</v>
      </c>
      <c r="B2370">
        <v>321</v>
      </c>
      <c r="C2370">
        <v>331</v>
      </c>
      <c r="D2370" t="s">
        <v>246</v>
      </c>
      <c r="G2370">
        <v>9</v>
      </c>
      <c r="H2370">
        <v>1408.6605999999999</v>
      </c>
      <c r="I2370" t="s">
        <v>19</v>
      </c>
      <c r="J2370">
        <v>5</v>
      </c>
      <c r="K2370">
        <v>1410.8290750000001</v>
      </c>
      <c r="L2370">
        <v>3.3925999999999998E-2</v>
      </c>
      <c r="M2370">
        <v>1.4204760000000001</v>
      </c>
      <c r="N2370">
        <v>3.3925999999999998E-2</v>
      </c>
      <c r="O2370">
        <v>13.470844</v>
      </c>
      <c r="P2370">
        <v>5.0889999999999998E-3</v>
      </c>
    </row>
    <row r="2371" spans="1:16" x14ac:dyDescent="0.2">
      <c r="A2371" t="s">
        <v>191</v>
      </c>
      <c r="B2371">
        <v>321</v>
      </c>
      <c r="C2371">
        <v>331</v>
      </c>
      <c r="D2371" t="s">
        <v>246</v>
      </c>
      <c r="G2371">
        <v>9</v>
      </c>
      <c r="H2371">
        <v>1408.6605999999999</v>
      </c>
      <c r="I2371" t="s">
        <v>19</v>
      </c>
      <c r="J2371">
        <v>50.000003999999997</v>
      </c>
      <c r="K2371">
        <v>1411.4077460000001</v>
      </c>
      <c r="L2371">
        <v>0.102953</v>
      </c>
      <c r="M2371">
        <v>1.999147</v>
      </c>
      <c r="N2371">
        <v>0.102953</v>
      </c>
      <c r="O2371">
        <v>13.468156</v>
      </c>
      <c r="P2371">
        <v>3.7629999999999999E-3</v>
      </c>
    </row>
    <row r="2372" spans="1:16" x14ac:dyDescent="0.2">
      <c r="A2372" t="s">
        <v>191</v>
      </c>
      <c r="B2372">
        <v>321</v>
      </c>
      <c r="C2372">
        <v>331</v>
      </c>
      <c r="D2372" t="s">
        <v>246</v>
      </c>
      <c r="G2372">
        <v>9</v>
      </c>
      <c r="H2372">
        <v>1408.6605999999999</v>
      </c>
      <c r="I2372" t="s">
        <v>21</v>
      </c>
      <c r="J2372">
        <v>0</v>
      </c>
      <c r="K2372">
        <v>1409.408598</v>
      </c>
      <c r="L2372">
        <v>0</v>
      </c>
      <c r="M2372">
        <v>0</v>
      </c>
      <c r="N2372">
        <v>0</v>
      </c>
      <c r="O2372">
        <v>13.464392</v>
      </c>
      <c r="P2372">
        <v>0</v>
      </c>
    </row>
    <row r="2373" spans="1:16" x14ac:dyDescent="0.2">
      <c r="A2373" t="s">
        <v>191</v>
      </c>
      <c r="B2373">
        <v>321</v>
      </c>
      <c r="C2373">
        <v>331</v>
      </c>
      <c r="D2373" t="s">
        <v>246</v>
      </c>
      <c r="G2373">
        <v>9</v>
      </c>
      <c r="H2373">
        <v>1408.6605999999999</v>
      </c>
      <c r="I2373" t="s">
        <v>21</v>
      </c>
      <c r="J2373">
        <v>5.0000000000000001E-3</v>
      </c>
      <c r="K2373">
        <v>1409.8160009999999</v>
      </c>
      <c r="L2373">
        <v>3.5521999999999998E-2</v>
      </c>
      <c r="M2373">
        <v>0.40740199999999999</v>
      </c>
      <c r="N2373">
        <v>3.5521999999999998E-2</v>
      </c>
      <c r="O2373">
        <v>13.451514</v>
      </c>
      <c r="P2373">
        <v>6.0330000000000002E-3</v>
      </c>
    </row>
    <row r="2374" spans="1:16" x14ac:dyDescent="0.2">
      <c r="A2374" t="s">
        <v>191</v>
      </c>
      <c r="B2374">
        <v>321</v>
      </c>
      <c r="C2374">
        <v>331</v>
      </c>
      <c r="D2374" t="s">
        <v>246</v>
      </c>
      <c r="G2374">
        <v>9</v>
      </c>
      <c r="H2374">
        <v>1408.6605999999999</v>
      </c>
      <c r="I2374" t="s">
        <v>21</v>
      </c>
      <c r="J2374">
        <v>0.05</v>
      </c>
      <c r="K2374">
        <v>1409.984285</v>
      </c>
      <c r="L2374">
        <v>7.8276999999999999E-2</v>
      </c>
      <c r="M2374">
        <v>0.57568600000000003</v>
      </c>
      <c r="N2374">
        <v>7.8276999999999999E-2</v>
      </c>
      <c r="O2374">
        <v>13.467599</v>
      </c>
      <c r="P2374">
        <v>6.4359999999999999E-3</v>
      </c>
    </row>
    <row r="2375" spans="1:16" x14ac:dyDescent="0.2">
      <c r="A2375" t="s">
        <v>191</v>
      </c>
      <c r="B2375">
        <v>321</v>
      </c>
      <c r="C2375">
        <v>331</v>
      </c>
      <c r="D2375" t="s">
        <v>246</v>
      </c>
      <c r="G2375">
        <v>9</v>
      </c>
      <c r="H2375">
        <v>1408.6605999999999</v>
      </c>
      <c r="I2375" t="s">
        <v>21</v>
      </c>
      <c r="J2375">
        <v>0.5</v>
      </c>
      <c r="K2375">
        <v>1410.4233999999999</v>
      </c>
      <c r="L2375">
        <v>0.13443099999999999</v>
      </c>
      <c r="M2375">
        <v>1.014802</v>
      </c>
      <c r="N2375">
        <v>0.13443099999999999</v>
      </c>
      <c r="O2375">
        <v>13.460138000000001</v>
      </c>
      <c r="P2375">
        <v>1.0629999999999999E-3</v>
      </c>
    </row>
    <row r="2376" spans="1:16" x14ac:dyDescent="0.2">
      <c r="A2376" t="s">
        <v>191</v>
      </c>
      <c r="B2376">
        <v>321</v>
      </c>
      <c r="C2376">
        <v>331</v>
      </c>
      <c r="D2376" t="s">
        <v>246</v>
      </c>
      <c r="G2376">
        <v>9</v>
      </c>
      <c r="H2376">
        <v>1408.6605999999999</v>
      </c>
      <c r="I2376" t="s">
        <v>21</v>
      </c>
      <c r="J2376">
        <v>5</v>
      </c>
      <c r="K2376">
        <v>1410.6766600000001</v>
      </c>
      <c r="L2376">
        <v>2.2928E-2</v>
      </c>
      <c r="M2376">
        <v>1.268062</v>
      </c>
      <c r="N2376">
        <v>2.2928E-2</v>
      </c>
      <c r="O2376">
        <v>13.455131</v>
      </c>
      <c r="P2376">
        <v>6.8199999999999997E-3</v>
      </c>
    </row>
    <row r="2377" spans="1:16" x14ac:dyDescent="0.2">
      <c r="A2377" t="s">
        <v>191</v>
      </c>
      <c r="B2377">
        <v>321</v>
      </c>
      <c r="C2377">
        <v>331</v>
      </c>
      <c r="D2377" t="s">
        <v>246</v>
      </c>
      <c r="G2377">
        <v>9</v>
      </c>
      <c r="H2377">
        <v>1408.6605999999999</v>
      </c>
      <c r="I2377" t="s">
        <v>21</v>
      </c>
      <c r="J2377">
        <v>50.000003999999997</v>
      </c>
      <c r="K2377">
        <v>1411.299117</v>
      </c>
      <c r="L2377">
        <v>9.4288999999999998E-2</v>
      </c>
      <c r="M2377">
        <v>1.8905190000000001</v>
      </c>
      <c r="N2377">
        <v>9.4288999999999998E-2</v>
      </c>
      <c r="O2377">
        <v>13.466749999999999</v>
      </c>
      <c r="P2377">
        <v>2.6870000000000002E-3</v>
      </c>
    </row>
    <row r="2378" spans="1:16" x14ac:dyDescent="0.2">
      <c r="A2378" t="s">
        <v>191</v>
      </c>
      <c r="B2378">
        <v>323</v>
      </c>
      <c r="C2378">
        <v>330</v>
      </c>
      <c r="D2378" t="s">
        <v>247</v>
      </c>
      <c r="G2378">
        <v>6</v>
      </c>
      <c r="H2378">
        <v>997.48119999999994</v>
      </c>
      <c r="I2378" t="s">
        <v>19</v>
      </c>
      <c r="J2378">
        <v>0</v>
      </c>
      <c r="K2378">
        <v>998.11668699999996</v>
      </c>
      <c r="L2378">
        <v>0</v>
      </c>
      <c r="M2378">
        <v>0</v>
      </c>
      <c r="N2378">
        <v>0</v>
      </c>
      <c r="O2378">
        <v>10.273754</v>
      </c>
      <c r="P2378">
        <v>0</v>
      </c>
    </row>
    <row r="2379" spans="1:16" x14ac:dyDescent="0.2">
      <c r="A2379" t="s">
        <v>191</v>
      </c>
      <c r="B2379">
        <v>323</v>
      </c>
      <c r="C2379">
        <v>330</v>
      </c>
      <c r="D2379" t="s">
        <v>247</v>
      </c>
      <c r="G2379">
        <v>6</v>
      </c>
      <c r="H2379">
        <v>997.48119999999994</v>
      </c>
      <c r="I2379" t="s">
        <v>19</v>
      </c>
      <c r="J2379">
        <v>5.0000000000000001E-3</v>
      </c>
      <c r="K2379">
        <v>998.59218799999996</v>
      </c>
      <c r="L2379">
        <v>0.13824900000000001</v>
      </c>
      <c r="M2379">
        <v>0.47550100000000001</v>
      </c>
      <c r="N2379">
        <v>0.13824900000000001</v>
      </c>
      <c r="O2379">
        <v>10.258881000000001</v>
      </c>
      <c r="P2379">
        <v>1.9078000000000001E-2</v>
      </c>
    </row>
    <row r="2380" spans="1:16" x14ac:dyDescent="0.2">
      <c r="A2380" t="s">
        <v>191</v>
      </c>
      <c r="B2380">
        <v>323</v>
      </c>
      <c r="C2380">
        <v>330</v>
      </c>
      <c r="D2380" t="s">
        <v>247</v>
      </c>
      <c r="G2380">
        <v>6</v>
      </c>
      <c r="H2380">
        <v>997.48119999999994</v>
      </c>
      <c r="I2380" t="s">
        <v>19</v>
      </c>
      <c r="J2380">
        <v>0.05</v>
      </c>
      <c r="K2380">
        <v>998.72987499999999</v>
      </c>
      <c r="L2380">
        <v>2.3182000000000001E-2</v>
      </c>
      <c r="M2380">
        <v>0.61318799999999996</v>
      </c>
      <c r="N2380">
        <v>2.3182000000000001E-2</v>
      </c>
      <c r="O2380">
        <v>10.263509000000001</v>
      </c>
      <c r="P2380">
        <v>1.0475999999999999E-2</v>
      </c>
    </row>
    <row r="2381" spans="1:16" x14ac:dyDescent="0.2">
      <c r="A2381" t="s">
        <v>191</v>
      </c>
      <c r="B2381">
        <v>323</v>
      </c>
      <c r="C2381">
        <v>330</v>
      </c>
      <c r="D2381" t="s">
        <v>247</v>
      </c>
      <c r="G2381">
        <v>6</v>
      </c>
      <c r="H2381">
        <v>997.48119999999994</v>
      </c>
      <c r="I2381" t="s">
        <v>19</v>
      </c>
      <c r="J2381">
        <v>0.5</v>
      </c>
      <c r="K2381">
        <v>998.91951500000005</v>
      </c>
      <c r="L2381">
        <v>7.0254999999999998E-2</v>
      </c>
      <c r="M2381">
        <v>0.80282799999999999</v>
      </c>
      <c r="N2381">
        <v>7.0254999999999998E-2</v>
      </c>
      <c r="O2381">
        <v>10.271924</v>
      </c>
      <c r="P2381">
        <v>9.5429999999999994E-3</v>
      </c>
    </row>
    <row r="2382" spans="1:16" x14ac:dyDescent="0.2">
      <c r="A2382" t="s">
        <v>191</v>
      </c>
      <c r="B2382">
        <v>323</v>
      </c>
      <c r="C2382">
        <v>330</v>
      </c>
      <c r="D2382" t="s">
        <v>247</v>
      </c>
      <c r="G2382">
        <v>6</v>
      </c>
      <c r="H2382">
        <v>997.48119999999994</v>
      </c>
      <c r="I2382" t="s">
        <v>19</v>
      </c>
      <c r="J2382">
        <v>5</v>
      </c>
      <c r="K2382">
        <v>999.03334199999995</v>
      </c>
      <c r="L2382">
        <v>9.6000000000000002E-2</v>
      </c>
      <c r="M2382">
        <v>0.916655</v>
      </c>
      <c r="N2382">
        <v>9.6000000000000002E-2</v>
      </c>
      <c r="O2382">
        <v>10.279303000000001</v>
      </c>
      <c r="P2382">
        <v>1.0588999999999999E-2</v>
      </c>
    </row>
    <row r="2383" spans="1:16" x14ac:dyDescent="0.2">
      <c r="A2383" t="s">
        <v>191</v>
      </c>
      <c r="B2383">
        <v>323</v>
      </c>
      <c r="C2383">
        <v>330</v>
      </c>
      <c r="D2383" t="s">
        <v>247</v>
      </c>
      <c r="G2383">
        <v>6</v>
      </c>
      <c r="H2383">
        <v>997.48119999999994</v>
      </c>
      <c r="I2383" t="s">
        <v>19</v>
      </c>
      <c r="J2383">
        <v>50.000003999999997</v>
      </c>
      <c r="K2383">
        <v>999.49747400000001</v>
      </c>
      <c r="L2383">
        <v>5.5329000000000003E-2</v>
      </c>
      <c r="M2383">
        <v>1.380787</v>
      </c>
      <c r="N2383">
        <v>5.5329000000000003E-2</v>
      </c>
      <c r="O2383">
        <v>10.294343</v>
      </c>
      <c r="P2383">
        <v>6.6280000000000002E-3</v>
      </c>
    </row>
    <row r="2384" spans="1:16" x14ac:dyDescent="0.2">
      <c r="A2384" t="s">
        <v>191</v>
      </c>
      <c r="B2384">
        <v>323</v>
      </c>
      <c r="C2384">
        <v>330</v>
      </c>
      <c r="D2384" t="s">
        <v>247</v>
      </c>
      <c r="G2384">
        <v>6</v>
      </c>
      <c r="H2384">
        <v>997.48119999999994</v>
      </c>
      <c r="I2384" t="s">
        <v>21</v>
      </c>
      <c r="J2384">
        <v>0</v>
      </c>
      <c r="K2384">
        <v>998.11668699999996</v>
      </c>
      <c r="L2384">
        <v>0</v>
      </c>
      <c r="M2384">
        <v>0</v>
      </c>
      <c r="N2384">
        <v>0</v>
      </c>
      <c r="O2384">
        <v>10.273754</v>
      </c>
      <c r="P2384">
        <v>0</v>
      </c>
    </row>
    <row r="2385" spans="1:16" x14ac:dyDescent="0.2">
      <c r="A2385" t="s">
        <v>191</v>
      </c>
      <c r="B2385">
        <v>323</v>
      </c>
      <c r="C2385">
        <v>330</v>
      </c>
      <c r="D2385" t="s">
        <v>247</v>
      </c>
      <c r="G2385">
        <v>6</v>
      </c>
      <c r="H2385">
        <v>997.48119999999994</v>
      </c>
      <c r="I2385" t="s">
        <v>21</v>
      </c>
      <c r="J2385">
        <v>5.0000000000000001E-3</v>
      </c>
      <c r="K2385">
        <v>998.53002500000002</v>
      </c>
      <c r="L2385">
        <v>1.1070999999999999E-2</v>
      </c>
      <c r="M2385">
        <v>0.41333799999999998</v>
      </c>
      <c r="N2385">
        <v>1.1070999999999999E-2</v>
      </c>
      <c r="O2385">
        <v>10.28242</v>
      </c>
      <c r="P2385">
        <v>5.8840000000000003E-3</v>
      </c>
    </row>
    <row r="2386" spans="1:16" x14ac:dyDescent="0.2">
      <c r="A2386" t="s">
        <v>191</v>
      </c>
      <c r="B2386">
        <v>323</v>
      </c>
      <c r="C2386">
        <v>330</v>
      </c>
      <c r="D2386" t="s">
        <v>247</v>
      </c>
      <c r="G2386">
        <v>6</v>
      </c>
      <c r="H2386">
        <v>997.48119999999994</v>
      </c>
      <c r="I2386" t="s">
        <v>21</v>
      </c>
      <c r="J2386">
        <v>0.05</v>
      </c>
      <c r="K2386">
        <v>998.742976</v>
      </c>
      <c r="L2386">
        <v>5.7661999999999998E-2</v>
      </c>
      <c r="M2386">
        <v>0.62628899999999998</v>
      </c>
      <c r="N2386">
        <v>5.7661999999999998E-2</v>
      </c>
      <c r="O2386">
        <v>10.270621</v>
      </c>
      <c r="P2386">
        <v>9.8400000000000007E-4</v>
      </c>
    </row>
    <row r="2387" spans="1:16" x14ac:dyDescent="0.2">
      <c r="A2387" t="s">
        <v>191</v>
      </c>
      <c r="B2387">
        <v>323</v>
      </c>
      <c r="C2387">
        <v>330</v>
      </c>
      <c r="D2387" t="s">
        <v>247</v>
      </c>
      <c r="G2387">
        <v>6</v>
      </c>
      <c r="H2387">
        <v>997.48119999999994</v>
      </c>
      <c r="I2387" t="s">
        <v>21</v>
      </c>
      <c r="J2387">
        <v>0.5</v>
      </c>
      <c r="K2387">
        <v>998.88222399999995</v>
      </c>
      <c r="L2387">
        <v>0.12676399999999999</v>
      </c>
      <c r="M2387">
        <v>0.76553700000000002</v>
      </c>
      <c r="N2387">
        <v>0.12676399999999999</v>
      </c>
      <c r="O2387">
        <v>10.275318</v>
      </c>
      <c r="P2387">
        <v>5.5269999999999998E-3</v>
      </c>
    </row>
    <row r="2388" spans="1:16" x14ac:dyDescent="0.2">
      <c r="A2388" t="s">
        <v>191</v>
      </c>
      <c r="B2388">
        <v>323</v>
      </c>
      <c r="C2388">
        <v>330</v>
      </c>
      <c r="D2388" t="s">
        <v>247</v>
      </c>
      <c r="G2388">
        <v>6</v>
      </c>
      <c r="H2388">
        <v>997.48119999999994</v>
      </c>
      <c r="I2388" t="s">
        <v>21</v>
      </c>
      <c r="J2388">
        <v>5</v>
      </c>
      <c r="K2388">
        <v>999.08637399999998</v>
      </c>
      <c r="L2388">
        <v>6.9188E-2</v>
      </c>
      <c r="M2388">
        <v>0.96968699999999997</v>
      </c>
      <c r="N2388">
        <v>6.9188E-2</v>
      </c>
      <c r="O2388">
        <v>10.280913999999999</v>
      </c>
      <c r="P2388">
        <v>7.2940000000000001E-3</v>
      </c>
    </row>
    <row r="2389" spans="1:16" x14ac:dyDescent="0.2">
      <c r="A2389" t="s">
        <v>191</v>
      </c>
      <c r="B2389">
        <v>323</v>
      </c>
      <c r="C2389">
        <v>330</v>
      </c>
      <c r="D2389" t="s">
        <v>247</v>
      </c>
      <c r="G2389">
        <v>6</v>
      </c>
      <c r="H2389">
        <v>997.48119999999994</v>
      </c>
      <c r="I2389" t="s">
        <v>21</v>
      </c>
      <c r="J2389">
        <v>50.000003999999997</v>
      </c>
      <c r="K2389">
        <v>999.45308599999998</v>
      </c>
      <c r="L2389">
        <v>8.5448999999999997E-2</v>
      </c>
      <c r="M2389">
        <v>1.3363989999999999</v>
      </c>
      <c r="N2389">
        <v>8.5448999999999997E-2</v>
      </c>
      <c r="O2389">
        <v>10.286047</v>
      </c>
      <c r="P2389">
        <v>6.862E-3</v>
      </c>
    </row>
    <row r="2390" spans="1:16" x14ac:dyDescent="0.2">
      <c r="A2390" t="s">
        <v>191</v>
      </c>
      <c r="B2390">
        <v>331</v>
      </c>
      <c r="C2390">
        <v>337</v>
      </c>
      <c r="D2390" t="s">
        <v>248</v>
      </c>
      <c r="G2390">
        <v>6</v>
      </c>
      <c r="H2390">
        <v>855.46109999999999</v>
      </c>
      <c r="I2390" t="s">
        <v>19</v>
      </c>
      <c r="J2390">
        <v>0</v>
      </c>
      <c r="K2390">
        <v>855.91280200000006</v>
      </c>
      <c r="L2390">
        <v>0</v>
      </c>
      <c r="M2390">
        <v>0</v>
      </c>
      <c r="N2390">
        <v>0</v>
      </c>
      <c r="O2390">
        <v>10.447042</v>
      </c>
      <c r="P2390">
        <v>0</v>
      </c>
    </row>
    <row r="2391" spans="1:16" x14ac:dyDescent="0.2">
      <c r="A2391" t="s">
        <v>191</v>
      </c>
      <c r="B2391">
        <v>331</v>
      </c>
      <c r="C2391">
        <v>337</v>
      </c>
      <c r="D2391" t="s">
        <v>248</v>
      </c>
      <c r="G2391">
        <v>6</v>
      </c>
      <c r="H2391">
        <v>855.46109999999999</v>
      </c>
      <c r="I2391" t="s">
        <v>19</v>
      </c>
      <c r="J2391">
        <v>5.0000000000000001E-3</v>
      </c>
      <c r="K2391">
        <v>856.28047600000002</v>
      </c>
      <c r="L2391">
        <v>7.8751000000000002E-2</v>
      </c>
      <c r="M2391">
        <v>0.36767499999999997</v>
      </c>
      <c r="N2391">
        <v>7.8751000000000002E-2</v>
      </c>
      <c r="O2391">
        <v>10.398857</v>
      </c>
      <c r="P2391">
        <v>1.976E-2</v>
      </c>
    </row>
    <row r="2392" spans="1:16" x14ac:dyDescent="0.2">
      <c r="A2392" t="s">
        <v>191</v>
      </c>
      <c r="B2392">
        <v>331</v>
      </c>
      <c r="C2392">
        <v>337</v>
      </c>
      <c r="D2392" t="s">
        <v>248</v>
      </c>
      <c r="G2392">
        <v>6</v>
      </c>
      <c r="H2392">
        <v>855.46109999999999</v>
      </c>
      <c r="I2392" t="s">
        <v>19</v>
      </c>
      <c r="J2392">
        <v>0.05</v>
      </c>
      <c r="K2392">
        <v>857.234824</v>
      </c>
      <c r="L2392">
        <v>5.8296000000000001E-2</v>
      </c>
      <c r="M2392">
        <v>1.322022</v>
      </c>
      <c r="N2392">
        <v>5.8296000000000001E-2</v>
      </c>
      <c r="O2392">
        <v>10.413141</v>
      </c>
      <c r="P2392">
        <v>3.0609999999999999E-3</v>
      </c>
    </row>
    <row r="2393" spans="1:16" x14ac:dyDescent="0.2">
      <c r="A2393" t="s">
        <v>191</v>
      </c>
      <c r="B2393">
        <v>331</v>
      </c>
      <c r="C2393">
        <v>337</v>
      </c>
      <c r="D2393" t="s">
        <v>248</v>
      </c>
      <c r="G2393">
        <v>6</v>
      </c>
      <c r="H2393">
        <v>855.46109999999999</v>
      </c>
      <c r="I2393" t="s">
        <v>19</v>
      </c>
      <c r="J2393">
        <v>0.5</v>
      </c>
      <c r="K2393">
        <v>857.68863699999997</v>
      </c>
      <c r="L2393">
        <v>8.4738999999999995E-2</v>
      </c>
      <c r="M2393">
        <v>1.7758350000000001</v>
      </c>
      <c r="N2393">
        <v>8.4738999999999995E-2</v>
      </c>
      <c r="O2393">
        <v>10.423581</v>
      </c>
      <c r="P2393">
        <v>5.7279999999999996E-3</v>
      </c>
    </row>
    <row r="2394" spans="1:16" x14ac:dyDescent="0.2">
      <c r="A2394" t="s">
        <v>191</v>
      </c>
      <c r="B2394">
        <v>331</v>
      </c>
      <c r="C2394">
        <v>337</v>
      </c>
      <c r="D2394" t="s">
        <v>248</v>
      </c>
      <c r="G2394">
        <v>6</v>
      </c>
      <c r="H2394">
        <v>855.46109999999999</v>
      </c>
      <c r="I2394" t="s">
        <v>19</v>
      </c>
      <c r="J2394">
        <v>5</v>
      </c>
      <c r="K2394">
        <v>858.08401900000001</v>
      </c>
      <c r="L2394">
        <v>9.8972000000000004E-2</v>
      </c>
      <c r="M2394">
        <v>2.171217</v>
      </c>
      <c r="N2394">
        <v>9.8972000000000004E-2</v>
      </c>
      <c r="O2394">
        <v>10.454473999999999</v>
      </c>
      <c r="P2394">
        <v>1.188E-2</v>
      </c>
    </row>
    <row r="2395" spans="1:16" x14ac:dyDescent="0.2">
      <c r="A2395" t="s">
        <v>191</v>
      </c>
      <c r="B2395">
        <v>331</v>
      </c>
      <c r="C2395">
        <v>337</v>
      </c>
      <c r="D2395" t="s">
        <v>248</v>
      </c>
      <c r="G2395">
        <v>6</v>
      </c>
      <c r="H2395">
        <v>855.46109999999999</v>
      </c>
      <c r="I2395" t="s">
        <v>19</v>
      </c>
      <c r="J2395">
        <v>50.000003999999997</v>
      </c>
      <c r="K2395">
        <v>858.20136200000002</v>
      </c>
      <c r="L2395">
        <v>7.8882999999999995E-2</v>
      </c>
      <c r="M2395">
        <v>2.2885599999999999</v>
      </c>
      <c r="N2395">
        <v>7.8882999999999995E-2</v>
      </c>
      <c r="O2395">
        <v>10.477729</v>
      </c>
      <c r="P2395">
        <v>4.4019999999999997E-3</v>
      </c>
    </row>
    <row r="2396" spans="1:16" x14ac:dyDescent="0.2">
      <c r="A2396" t="s">
        <v>191</v>
      </c>
      <c r="B2396">
        <v>331</v>
      </c>
      <c r="C2396">
        <v>337</v>
      </c>
      <c r="D2396" t="s">
        <v>248</v>
      </c>
      <c r="G2396">
        <v>6</v>
      </c>
      <c r="H2396">
        <v>855.46109999999999</v>
      </c>
      <c r="I2396" t="s">
        <v>21</v>
      </c>
      <c r="J2396">
        <v>0</v>
      </c>
      <c r="K2396">
        <v>855.91280200000006</v>
      </c>
      <c r="L2396">
        <v>0</v>
      </c>
      <c r="M2396">
        <v>0</v>
      </c>
      <c r="N2396">
        <v>0</v>
      </c>
      <c r="O2396">
        <v>10.447042</v>
      </c>
      <c r="P2396">
        <v>0</v>
      </c>
    </row>
    <row r="2397" spans="1:16" x14ac:dyDescent="0.2">
      <c r="A2397" t="s">
        <v>191</v>
      </c>
      <c r="B2397">
        <v>331</v>
      </c>
      <c r="C2397">
        <v>337</v>
      </c>
      <c r="D2397" t="s">
        <v>248</v>
      </c>
      <c r="G2397">
        <v>6</v>
      </c>
      <c r="H2397">
        <v>855.46109999999999</v>
      </c>
      <c r="I2397" t="s">
        <v>21</v>
      </c>
      <c r="J2397">
        <v>5.0000000000000001E-3</v>
      </c>
      <c r="K2397">
        <v>856.31075299999998</v>
      </c>
      <c r="L2397">
        <v>2.0257000000000001E-2</v>
      </c>
      <c r="M2397">
        <v>0.397951</v>
      </c>
      <c r="N2397">
        <v>2.0257000000000001E-2</v>
      </c>
      <c r="O2397">
        <v>10.424265</v>
      </c>
      <c r="P2397">
        <v>5.1570000000000001E-3</v>
      </c>
    </row>
    <row r="2398" spans="1:16" x14ac:dyDescent="0.2">
      <c r="A2398" t="s">
        <v>191</v>
      </c>
      <c r="B2398">
        <v>331</v>
      </c>
      <c r="C2398">
        <v>337</v>
      </c>
      <c r="D2398" t="s">
        <v>248</v>
      </c>
      <c r="G2398">
        <v>6</v>
      </c>
      <c r="H2398">
        <v>855.46109999999999</v>
      </c>
      <c r="I2398" t="s">
        <v>21</v>
      </c>
      <c r="J2398">
        <v>0.05</v>
      </c>
      <c r="K2398">
        <v>857.34137499999997</v>
      </c>
      <c r="L2398">
        <v>2.7992E-2</v>
      </c>
      <c r="M2398">
        <v>1.4285730000000001</v>
      </c>
      <c r="N2398">
        <v>2.7992E-2</v>
      </c>
      <c r="O2398">
        <v>10.426030000000001</v>
      </c>
      <c r="P2398">
        <v>3.529E-3</v>
      </c>
    </row>
    <row r="2399" spans="1:16" x14ac:dyDescent="0.2">
      <c r="A2399" t="s">
        <v>191</v>
      </c>
      <c r="B2399">
        <v>331</v>
      </c>
      <c r="C2399">
        <v>337</v>
      </c>
      <c r="D2399" t="s">
        <v>248</v>
      </c>
      <c r="G2399">
        <v>6</v>
      </c>
      <c r="H2399">
        <v>855.46109999999999</v>
      </c>
      <c r="I2399" t="s">
        <v>21</v>
      </c>
      <c r="J2399">
        <v>0.5</v>
      </c>
      <c r="K2399">
        <v>857.69955700000003</v>
      </c>
      <c r="L2399">
        <v>0.1588</v>
      </c>
      <c r="M2399">
        <v>1.786756</v>
      </c>
      <c r="N2399">
        <v>0.1588</v>
      </c>
      <c r="O2399">
        <v>10.440992</v>
      </c>
      <c r="P2399">
        <v>8.8929999999999999E-3</v>
      </c>
    </row>
    <row r="2400" spans="1:16" x14ac:dyDescent="0.2">
      <c r="A2400" t="s">
        <v>191</v>
      </c>
      <c r="B2400">
        <v>331</v>
      </c>
      <c r="C2400">
        <v>337</v>
      </c>
      <c r="D2400" t="s">
        <v>248</v>
      </c>
      <c r="G2400">
        <v>6</v>
      </c>
      <c r="H2400">
        <v>855.46109999999999</v>
      </c>
      <c r="I2400" t="s">
        <v>21</v>
      </c>
      <c r="J2400">
        <v>5</v>
      </c>
      <c r="K2400">
        <v>858.03982900000005</v>
      </c>
      <c r="L2400">
        <v>5.6843999999999999E-2</v>
      </c>
      <c r="M2400">
        <v>2.127027</v>
      </c>
      <c r="N2400">
        <v>5.6843999999999999E-2</v>
      </c>
      <c r="O2400">
        <v>10.46533</v>
      </c>
      <c r="P2400">
        <v>4.8650000000000004E-3</v>
      </c>
    </row>
    <row r="2401" spans="1:16" x14ac:dyDescent="0.2">
      <c r="A2401" t="s">
        <v>191</v>
      </c>
      <c r="B2401">
        <v>331</v>
      </c>
      <c r="C2401">
        <v>337</v>
      </c>
      <c r="D2401" t="s">
        <v>248</v>
      </c>
      <c r="G2401">
        <v>6</v>
      </c>
      <c r="H2401">
        <v>855.46109999999999</v>
      </c>
      <c r="I2401" t="s">
        <v>21</v>
      </c>
      <c r="J2401">
        <v>50.000003999999997</v>
      </c>
      <c r="K2401">
        <v>858.04313000000002</v>
      </c>
      <c r="L2401">
        <v>6.1913999999999997E-2</v>
      </c>
      <c r="M2401">
        <v>2.1303290000000001</v>
      </c>
      <c r="N2401">
        <v>6.1913999999999997E-2</v>
      </c>
      <c r="O2401">
        <v>10.495009</v>
      </c>
      <c r="P2401">
        <v>7.1939999999999999E-3</v>
      </c>
    </row>
    <row r="2402" spans="1:16" x14ac:dyDescent="0.2">
      <c r="A2402" t="s">
        <v>191</v>
      </c>
      <c r="B2402">
        <v>341</v>
      </c>
      <c r="C2402">
        <v>358</v>
      </c>
      <c r="D2402" t="s">
        <v>249</v>
      </c>
      <c r="G2402">
        <v>17</v>
      </c>
      <c r="H2402">
        <v>2119.2168000000001</v>
      </c>
      <c r="I2402" t="s">
        <v>19</v>
      </c>
      <c r="J2402">
        <v>0</v>
      </c>
      <c r="K2402">
        <v>2119.8782219999998</v>
      </c>
      <c r="L2402">
        <v>0</v>
      </c>
      <c r="M2402">
        <v>0</v>
      </c>
      <c r="N2402">
        <v>0</v>
      </c>
      <c r="O2402">
        <v>8.3287180000000003</v>
      </c>
      <c r="P2402">
        <v>0</v>
      </c>
    </row>
    <row r="2403" spans="1:16" x14ac:dyDescent="0.2">
      <c r="A2403" t="s">
        <v>191</v>
      </c>
      <c r="B2403">
        <v>341</v>
      </c>
      <c r="C2403">
        <v>358</v>
      </c>
      <c r="D2403" t="s">
        <v>249</v>
      </c>
      <c r="G2403">
        <v>17</v>
      </c>
      <c r="H2403">
        <v>2119.2168000000001</v>
      </c>
      <c r="I2403" t="s">
        <v>19</v>
      </c>
      <c r="J2403">
        <v>5.0000000000000001E-3</v>
      </c>
      <c r="K2403">
        <v>2120.2368919999999</v>
      </c>
      <c r="L2403">
        <v>5.2972999999999999E-2</v>
      </c>
      <c r="M2403">
        <v>0.35866999999999999</v>
      </c>
      <c r="N2403">
        <v>5.2972999999999999E-2</v>
      </c>
      <c r="O2403">
        <v>8.2369029999999999</v>
      </c>
      <c r="P2403">
        <v>3.2742E-2</v>
      </c>
    </row>
    <row r="2404" spans="1:16" x14ac:dyDescent="0.2">
      <c r="A2404" t="s">
        <v>191</v>
      </c>
      <c r="B2404">
        <v>341</v>
      </c>
      <c r="C2404">
        <v>358</v>
      </c>
      <c r="D2404" t="s">
        <v>249</v>
      </c>
      <c r="G2404">
        <v>17</v>
      </c>
      <c r="H2404">
        <v>2119.2168000000001</v>
      </c>
      <c r="I2404" t="s">
        <v>19</v>
      </c>
      <c r="J2404">
        <v>0.05</v>
      </c>
      <c r="K2404">
        <v>2120.991579</v>
      </c>
      <c r="L2404">
        <v>6.4354999999999996E-2</v>
      </c>
      <c r="M2404">
        <v>1.1133569999999999</v>
      </c>
      <c r="N2404">
        <v>6.4354999999999996E-2</v>
      </c>
      <c r="O2404">
        <v>8.2858689999999999</v>
      </c>
      <c r="P2404">
        <v>5.2849999999999998E-3</v>
      </c>
    </row>
    <row r="2405" spans="1:16" x14ac:dyDescent="0.2">
      <c r="A2405" t="s">
        <v>191</v>
      </c>
      <c r="B2405">
        <v>341</v>
      </c>
      <c r="C2405">
        <v>358</v>
      </c>
      <c r="D2405" t="s">
        <v>249</v>
      </c>
      <c r="G2405">
        <v>17</v>
      </c>
      <c r="H2405">
        <v>2119.2168000000001</v>
      </c>
      <c r="I2405" t="s">
        <v>19</v>
      </c>
      <c r="J2405">
        <v>0.5</v>
      </c>
      <c r="K2405">
        <v>2121.8100890000001</v>
      </c>
      <c r="L2405">
        <v>0.221527</v>
      </c>
      <c r="M2405">
        <v>1.931867</v>
      </c>
      <c r="N2405">
        <v>0.221527</v>
      </c>
      <c r="O2405">
        <v>8.2901059999999998</v>
      </c>
      <c r="P2405">
        <v>2.2925000000000001E-2</v>
      </c>
    </row>
    <row r="2406" spans="1:16" x14ac:dyDescent="0.2">
      <c r="A2406" t="s">
        <v>191</v>
      </c>
      <c r="B2406">
        <v>341</v>
      </c>
      <c r="C2406">
        <v>358</v>
      </c>
      <c r="D2406" t="s">
        <v>249</v>
      </c>
      <c r="G2406">
        <v>17</v>
      </c>
      <c r="H2406">
        <v>2119.2168000000001</v>
      </c>
      <c r="I2406" t="s">
        <v>19</v>
      </c>
      <c r="J2406">
        <v>5</v>
      </c>
      <c r="K2406">
        <v>2123.0152250000001</v>
      </c>
      <c r="L2406">
        <v>0.14372299999999999</v>
      </c>
      <c r="M2406">
        <v>3.137003</v>
      </c>
      <c r="N2406">
        <v>0.14372299999999999</v>
      </c>
      <c r="O2406">
        <v>8.3655889999999999</v>
      </c>
      <c r="P2406">
        <v>1.0969E-2</v>
      </c>
    </row>
    <row r="2407" spans="1:16" x14ac:dyDescent="0.2">
      <c r="A2407" t="s">
        <v>191</v>
      </c>
      <c r="B2407">
        <v>341</v>
      </c>
      <c r="C2407">
        <v>358</v>
      </c>
      <c r="D2407" t="s">
        <v>249</v>
      </c>
      <c r="G2407">
        <v>17</v>
      </c>
      <c r="H2407">
        <v>2119.2168000000001</v>
      </c>
      <c r="I2407" t="s">
        <v>19</v>
      </c>
      <c r="J2407">
        <v>50.000003999999997</v>
      </c>
      <c r="K2407">
        <v>2123.0431410000001</v>
      </c>
      <c r="L2407">
        <v>1.4706E-2</v>
      </c>
      <c r="M2407">
        <v>3.1649189999999998</v>
      </c>
      <c r="N2407">
        <v>1.4706E-2</v>
      </c>
      <c r="O2407">
        <v>8.4707209999999993</v>
      </c>
      <c r="P2407">
        <v>1.3065999999999999E-2</v>
      </c>
    </row>
    <row r="2408" spans="1:16" x14ac:dyDescent="0.2">
      <c r="A2408" t="s">
        <v>191</v>
      </c>
      <c r="B2408">
        <v>341</v>
      </c>
      <c r="C2408">
        <v>358</v>
      </c>
      <c r="D2408" t="s">
        <v>249</v>
      </c>
      <c r="G2408">
        <v>17</v>
      </c>
      <c r="H2408">
        <v>2119.2168000000001</v>
      </c>
      <c r="I2408" t="s">
        <v>21</v>
      </c>
      <c r="J2408">
        <v>0</v>
      </c>
      <c r="K2408">
        <v>2119.8782219999998</v>
      </c>
      <c r="L2408">
        <v>0</v>
      </c>
      <c r="M2408">
        <v>0</v>
      </c>
      <c r="N2408">
        <v>0</v>
      </c>
      <c r="O2408">
        <v>8.3287180000000003</v>
      </c>
      <c r="P2408">
        <v>0</v>
      </c>
    </row>
    <row r="2409" spans="1:16" x14ac:dyDescent="0.2">
      <c r="A2409" t="s">
        <v>191</v>
      </c>
      <c r="B2409">
        <v>341</v>
      </c>
      <c r="C2409">
        <v>358</v>
      </c>
      <c r="D2409" t="s">
        <v>249</v>
      </c>
      <c r="G2409">
        <v>17</v>
      </c>
      <c r="H2409">
        <v>2119.2168000000001</v>
      </c>
      <c r="I2409" t="s">
        <v>21</v>
      </c>
      <c r="J2409">
        <v>5.0000000000000001E-3</v>
      </c>
      <c r="K2409">
        <v>2120.3658829999999</v>
      </c>
      <c r="L2409">
        <v>6.9844000000000003E-2</v>
      </c>
      <c r="M2409">
        <v>0.48766100000000001</v>
      </c>
      <c r="N2409">
        <v>6.9844000000000003E-2</v>
      </c>
      <c r="O2409">
        <v>8.3040430000000001</v>
      </c>
      <c r="P2409">
        <v>3.748E-3</v>
      </c>
    </row>
    <row r="2410" spans="1:16" x14ac:dyDescent="0.2">
      <c r="A2410" t="s">
        <v>191</v>
      </c>
      <c r="B2410">
        <v>341</v>
      </c>
      <c r="C2410">
        <v>358</v>
      </c>
      <c r="D2410" t="s">
        <v>249</v>
      </c>
      <c r="G2410">
        <v>17</v>
      </c>
      <c r="H2410">
        <v>2119.2168000000001</v>
      </c>
      <c r="I2410" t="s">
        <v>21</v>
      </c>
      <c r="J2410">
        <v>0.05</v>
      </c>
      <c r="K2410">
        <v>2121.2624430000001</v>
      </c>
      <c r="L2410">
        <v>0.142785</v>
      </c>
      <c r="M2410">
        <v>1.3842209999999999</v>
      </c>
      <c r="N2410">
        <v>0.142785</v>
      </c>
      <c r="O2410">
        <v>8.3361630000000009</v>
      </c>
      <c r="P2410">
        <v>1.1580999999999999E-2</v>
      </c>
    </row>
    <row r="2411" spans="1:16" x14ac:dyDescent="0.2">
      <c r="A2411" t="s">
        <v>191</v>
      </c>
      <c r="B2411">
        <v>341</v>
      </c>
      <c r="C2411">
        <v>358</v>
      </c>
      <c r="D2411" t="s">
        <v>249</v>
      </c>
      <c r="G2411">
        <v>17</v>
      </c>
      <c r="H2411">
        <v>2119.2168000000001</v>
      </c>
      <c r="I2411" t="s">
        <v>21</v>
      </c>
      <c r="J2411">
        <v>0.5</v>
      </c>
      <c r="K2411">
        <v>2122.1471329999999</v>
      </c>
      <c r="L2411">
        <v>5.4743E-2</v>
      </c>
      <c r="M2411">
        <v>2.2689110000000001</v>
      </c>
      <c r="N2411">
        <v>5.4743E-2</v>
      </c>
      <c r="O2411">
        <v>8.3466419999999992</v>
      </c>
      <c r="P2411">
        <v>2.3813000000000001E-2</v>
      </c>
    </row>
    <row r="2412" spans="1:16" x14ac:dyDescent="0.2">
      <c r="A2412" t="s">
        <v>191</v>
      </c>
      <c r="B2412">
        <v>341</v>
      </c>
      <c r="C2412">
        <v>358</v>
      </c>
      <c r="D2412" t="s">
        <v>249</v>
      </c>
      <c r="G2412">
        <v>17</v>
      </c>
      <c r="H2412">
        <v>2119.2168000000001</v>
      </c>
      <c r="I2412" t="s">
        <v>21</v>
      </c>
      <c r="J2412">
        <v>5</v>
      </c>
      <c r="K2412">
        <v>2122.8555700000002</v>
      </c>
      <c r="L2412">
        <v>6.4642000000000005E-2</v>
      </c>
      <c r="M2412">
        <v>2.9773480000000001</v>
      </c>
      <c r="N2412">
        <v>6.4642000000000005E-2</v>
      </c>
      <c r="O2412">
        <v>8.4512070000000001</v>
      </c>
      <c r="P2412">
        <v>2.8282999999999999E-2</v>
      </c>
    </row>
    <row r="2413" spans="1:16" x14ac:dyDescent="0.2">
      <c r="A2413" t="s">
        <v>191</v>
      </c>
      <c r="B2413">
        <v>341</v>
      </c>
      <c r="C2413">
        <v>358</v>
      </c>
      <c r="D2413" t="s">
        <v>249</v>
      </c>
      <c r="G2413">
        <v>17</v>
      </c>
      <c r="H2413">
        <v>2119.2168000000001</v>
      </c>
      <c r="I2413" t="s">
        <v>21</v>
      </c>
      <c r="J2413">
        <v>50.000003999999997</v>
      </c>
      <c r="K2413">
        <v>2122.663579</v>
      </c>
      <c r="L2413">
        <v>0.483016</v>
      </c>
      <c r="M2413">
        <v>2.7853569999999999</v>
      </c>
      <c r="N2413">
        <v>0.483016</v>
      </c>
      <c r="O2413">
        <v>8.77196</v>
      </c>
      <c r="P2413">
        <v>0.29072700000000001</v>
      </c>
    </row>
    <row r="2414" spans="1:16" x14ac:dyDescent="0.2">
      <c r="A2414" t="s">
        <v>191</v>
      </c>
      <c r="B2414">
        <v>379</v>
      </c>
      <c r="C2414">
        <v>386</v>
      </c>
      <c r="D2414" t="s">
        <v>250</v>
      </c>
      <c r="G2414">
        <v>7</v>
      </c>
      <c r="H2414">
        <v>821.44370000000004</v>
      </c>
      <c r="I2414" t="s">
        <v>19</v>
      </c>
      <c r="J2414">
        <v>0</v>
      </c>
      <c r="K2414">
        <v>821.91938000000005</v>
      </c>
      <c r="L2414">
        <v>0</v>
      </c>
      <c r="M2414">
        <v>0</v>
      </c>
      <c r="N2414">
        <v>0</v>
      </c>
      <c r="O2414">
        <v>11.556557</v>
      </c>
      <c r="P2414">
        <v>0</v>
      </c>
    </row>
    <row r="2415" spans="1:16" x14ac:dyDescent="0.2">
      <c r="A2415" t="s">
        <v>191</v>
      </c>
      <c r="B2415">
        <v>379</v>
      </c>
      <c r="C2415">
        <v>386</v>
      </c>
      <c r="D2415" t="s">
        <v>250</v>
      </c>
      <c r="G2415">
        <v>7</v>
      </c>
      <c r="H2415">
        <v>821.44370000000004</v>
      </c>
      <c r="I2415" t="s">
        <v>19</v>
      </c>
      <c r="J2415">
        <v>5.0000000000000001E-3</v>
      </c>
      <c r="K2415">
        <v>821.77575999999999</v>
      </c>
      <c r="L2415">
        <v>6.1232000000000002E-2</v>
      </c>
      <c r="M2415">
        <v>-0.14362</v>
      </c>
      <c r="N2415">
        <v>6.1232000000000002E-2</v>
      </c>
      <c r="O2415">
        <v>11.530249</v>
      </c>
      <c r="P2415">
        <v>8.2730000000000008E-3</v>
      </c>
    </row>
    <row r="2416" spans="1:16" x14ac:dyDescent="0.2">
      <c r="A2416" t="s">
        <v>191</v>
      </c>
      <c r="B2416">
        <v>379</v>
      </c>
      <c r="C2416">
        <v>386</v>
      </c>
      <c r="D2416" t="s">
        <v>250</v>
      </c>
      <c r="G2416">
        <v>7</v>
      </c>
      <c r="H2416">
        <v>821.44370000000004</v>
      </c>
      <c r="I2416" t="s">
        <v>19</v>
      </c>
      <c r="J2416">
        <v>0.05</v>
      </c>
      <c r="K2416">
        <v>821.87380199999996</v>
      </c>
      <c r="L2416">
        <v>6.0561999999999998E-2</v>
      </c>
      <c r="M2416">
        <v>-4.5578E-2</v>
      </c>
      <c r="N2416">
        <v>6.0561999999999998E-2</v>
      </c>
      <c r="O2416">
        <v>11.533561000000001</v>
      </c>
      <c r="P2416">
        <v>6.4900000000000001E-3</v>
      </c>
    </row>
    <row r="2417" spans="1:16" x14ac:dyDescent="0.2">
      <c r="A2417" t="s">
        <v>191</v>
      </c>
      <c r="B2417">
        <v>379</v>
      </c>
      <c r="C2417">
        <v>386</v>
      </c>
      <c r="D2417" t="s">
        <v>250</v>
      </c>
      <c r="G2417">
        <v>7</v>
      </c>
      <c r="H2417">
        <v>821.44370000000004</v>
      </c>
      <c r="I2417" t="s">
        <v>19</v>
      </c>
      <c r="J2417">
        <v>0.5</v>
      </c>
      <c r="K2417">
        <v>821.870137</v>
      </c>
      <c r="L2417">
        <v>3.5512000000000002E-2</v>
      </c>
      <c r="M2417">
        <v>-4.9242000000000001E-2</v>
      </c>
      <c r="N2417">
        <v>3.5512000000000002E-2</v>
      </c>
      <c r="O2417">
        <v>11.546709</v>
      </c>
      <c r="P2417">
        <v>2.441E-3</v>
      </c>
    </row>
    <row r="2418" spans="1:16" x14ac:dyDescent="0.2">
      <c r="A2418" t="s">
        <v>191</v>
      </c>
      <c r="B2418">
        <v>379</v>
      </c>
      <c r="C2418">
        <v>386</v>
      </c>
      <c r="D2418" t="s">
        <v>250</v>
      </c>
      <c r="G2418">
        <v>7</v>
      </c>
      <c r="H2418">
        <v>821.44370000000004</v>
      </c>
      <c r="I2418" t="s">
        <v>19</v>
      </c>
      <c r="J2418">
        <v>5</v>
      </c>
      <c r="K2418">
        <v>821.98551299999997</v>
      </c>
      <c r="L2418">
        <v>8.2087999999999994E-2</v>
      </c>
      <c r="M2418">
        <v>6.6132999999999997E-2</v>
      </c>
      <c r="N2418">
        <v>8.2087999999999994E-2</v>
      </c>
      <c r="O2418">
        <v>11.560900999999999</v>
      </c>
      <c r="P2418">
        <v>6.4869999999999997E-3</v>
      </c>
    </row>
    <row r="2419" spans="1:16" x14ac:dyDescent="0.2">
      <c r="A2419" t="s">
        <v>191</v>
      </c>
      <c r="B2419">
        <v>379</v>
      </c>
      <c r="C2419">
        <v>386</v>
      </c>
      <c r="D2419" t="s">
        <v>250</v>
      </c>
      <c r="G2419">
        <v>7</v>
      </c>
      <c r="H2419">
        <v>821.44370000000004</v>
      </c>
      <c r="I2419" t="s">
        <v>19</v>
      </c>
      <c r="J2419">
        <v>50.000003999999997</v>
      </c>
      <c r="K2419">
        <v>822.60328800000002</v>
      </c>
      <c r="L2419">
        <v>2.8069E-2</v>
      </c>
      <c r="M2419">
        <v>0.68390799999999996</v>
      </c>
      <c r="N2419">
        <v>2.8069E-2</v>
      </c>
      <c r="O2419">
        <v>11.568106</v>
      </c>
      <c r="P2419">
        <v>3.0630000000000002E-3</v>
      </c>
    </row>
    <row r="2420" spans="1:16" x14ac:dyDescent="0.2">
      <c r="A2420" t="s">
        <v>191</v>
      </c>
      <c r="B2420">
        <v>379</v>
      </c>
      <c r="C2420">
        <v>386</v>
      </c>
      <c r="D2420" t="s">
        <v>250</v>
      </c>
      <c r="G2420">
        <v>7</v>
      </c>
      <c r="H2420">
        <v>821.44370000000004</v>
      </c>
      <c r="I2420" t="s">
        <v>21</v>
      </c>
      <c r="J2420">
        <v>0</v>
      </c>
      <c r="K2420">
        <v>821.91938000000005</v>
      </c>
      <c r="L2420">
        <v>0</v>
      </c>
      <c r="M2420">
        <v>0</v>
      </c>
      <c r="N2420">
        <v>0</v>
      </c>
      <c r="O2420">
        <v>11.556557</v>
      </c>
      <c r="P2420">
        <v>0</v>
      </c>
    </row>
    <row r="2421" spans="1:16" x14ac:dyDescent="0.2">
      <c r="A2421" t="s">
        <v>191</v>
      </c>
      <c r="B2421">
        <v>379</v>
      </c>
      <c r="C2421">
        <v>386</v>
      </c>
      <c r="D2421" t="s">
        <v>250</v>
      </c>
      <c r="G2421">
        <v>7</v>
      </c>
      <c r="H2421">
        <v>821.44370000000004</v>
      </c>
      <c r="I2421" t="s">
        <v>21</v>
      </c>
      <c r="J2421">
        <v>5.0000000000000001E-3</v>
      </c>
      <c r="K2421">
        <v>822.00956399999995</v>
      </c>
      <c r="L2421">
        <v>9.5040000000000003E-3</v>
      </c>
      <c r="M2421">
        <v>9.0185000000000001E-2</v>
      </c>
      <c r="N2421">
        <v>9.5040000000000003E-3</v>
      </c>
      <c r="O2421">
        <v>11.519047</v>
      </c>
      <c r="P2421">
        <v>7.4180000000000001E-3</v>
      </c>
    </row>
    <row r="2422" spans="1:16" x14ac:dyDescent="0.2">
      <c r="A2422" t="s">
        <v>191</v>
      </c>
      <c r="B2422">
        <v>379</v>
      </c>
      <c r="C2422">
        <v>386</v>
      </c>
      <c r="D2422" t="s">
        <v>250</v>
      </c>
      <c r="G2422">
        <v>7</v>
      </c>
      <c r="H2422">
        <v>821.44370000000004</v>
      </c>
      <c r="I2422" t="s">
        <v>21</v>
      </c>
      <c r="J2422">
        <v>0.05</v>
      </c>
      <c r="K2422">
        <v>821.83066499999995</v>
      </c>
      <c r="L2422">
        <v>2.3521E-2</v>
      </c>
      <c r="M2422">
        <v>-8.8714000000000001E-2</v>
      </c>
      <c r="N2422">
        <v>2.3521E-2</v>
      </c>
      <c r="O2422">
        <v>11.544214</v>
      </c>
      <c r="P2422">
        <v>4.5599999999999998E-3</v>
      </c>
    </row>
    <row r="2423" spans="1:16" x14ac:dyDescent="0.2">
      <c r="A2423" t="s">
        <v>191</v>
      </c>
      <c r="B2423">
        <v>379</v>
      </c>
      <c r="C2423">
        <v>386</v>
      </c>
      <c r="D2423" t="s">
        <v>250</v>
      </c>
      <c r="G2423">
        <v>7</v>
      </c>
      <c r="H2423">
        <v>821.44370000000004</v>
      </c>
      <c r="I2423" t="s">
        <v>21</v>
      </c>
      <c r="J2423">
        <v>0.5</v>
      </c>
      <c r="K2423">
        <v>821.90478700000006</v>
      </c>
      <c r="L2423">
        <v>1.8008E-2</v>
      </c>
      <c r="M2423">
        <v>-1.4593E-2</v>
      </c>
      <c r="N2423">
        <v>1.8008E-2</v>
      </c>
      <c r="O2423">
        <v>11.547494</v>
      </c>
      <c r="P2423">
        <v>4.7299999999999998E-3</v>
      </c>
    </row>
    <row r="2424" spans="1:16" x14ac:dyDescent="0.2">
      <c r="A2424" t="s">
        <v>191</v>
      </c>
      <c r="B2424">
        <v>379</v>
      </c>
      <c r="C2424">
        <v>386</v>
      </c>
      <c r="D2424" t="s">
        <v>250</v>
      </c>
      <c r="G2424">
        <v>7</v>
      </c>
      <c r="H2424">
        <v>821.44370000000004</v>
      </c>
      <c r="I2424" t="s">
        <v>21</v>
      </c>
      <c r="J2424">
        <v>5</v>
      </c>
      <c r="K2424">
        <v>822.11940900000002</v>
      </c>
      <c r="L2424">
        <v>1.5632E-2</v>
      </c>
      <c r="M2424">
        <v>0.20002900000000001</v>
      </c>
      <c r="N2424">
        <v>1.5632E-2</v>
      </c>
      <c r="O2424">
        <v>11.561888</v>
      </c>
      <c r="P2424">
        <v>4.5880000000000001E-3</v>
      </c>
    </row>
    <row r="2425" spans="1:16" x14ac:dyDescent="0.2">
      <c r="A2425" t="s">
        <v>191</v>
      </c>
      <c r="B2425">
        <v>379</v>
      </c>
      <c r="C2425">
        <v>386</v>
      </c>
      <c r="D2425" t="s">
        <v>250</v>
      </c>
      <c r="G2425">
        <v>7</v>
      </c>
      <c r="H2425">
        <v>821.44370000000004</v>
      </c>
      <c r="I2425" t="s">
        <v>21</v>
      </c>
      <c r="J2425">
        <v>50.000003999999997</v>
      </c>
      <c r="K2425">
        <v>822.59995700000002</v>
      </c>
      <c r="L2425">
        <v>6.4670000000000005E-2</v>
      </c>
      <c r="M2425">
        <v>0.68057699999999999</v>
      </c>
      <c r="N2425">
        <v>6.4670000000000005E-2</v>
      </c>
      <c r="O2425">
        <v>11.571771999999999</v>
      </c>
      <c r="P2425">
        <v>1.5900000000000001E-3</v>
      </c>
    </row>
    <row r="2426" spans="1:16" x14ac:dyDescent="0.2">
      <c r="A2426" t="s">
        <v>191</v>
      </c>
      <c r="B2426">
        <v>386</v>
      </c>
      <c r="C2426">
        <v>395</v>
      </c>
      <c r="D2426" t="s">
        <v>251</v>
      </c>
      <c r="G2426">
        <v>9</v>
      </c>
      <c r="H2426">
        <v>1198.6135999999999</v>
      </c>
      <c r="I2426" t="s">
        <v>19</v>
      </c>
      <c r="J2426">
        <v>0</v>
      </c>
      <c r="K2426">
        <v>1199.168447</v>
      </c>
      <c r="L2426">
        <v>0</v>
      </c>
      <c r="M2426">
        <v>0</v>
      </c>
      <c r="N2426">
        <v>0</v>
      </c>
      <c r="O2426">
        <v>8.7150490000000005</v>
      </c>
      <c r="P2426">
        <v>0</v>
      </c>
    </row>
    <row r="2427" spans="1:16" x14ac:dyDescent="0.2">
      <c r="A2427" t="s">
        <v>191</v>
      </c>
      <c r="B2427">
        <v>386</v>
      </c>
      <c r="C2427">
        <v>395</v>
      </c>
      <c r="D2427" t="s">
        <v>251</v>
      </c>
      <c r="G2427">
        <v>9</v>
      </c>
      <c r="H2427">
        <v>1198.6135999999999</v>
      </c>
      <c r="I2427" t="s">
        <v>19</v>
      </c>
      <c r="J2427">
        <v>5.0000000000000001E-3</v>
      </c>
      <c r="K2427">
        <v>1201.292944</v>
      </c>
      <c r="L2427">
        <v>0.105838</v>
      </c>
      <c r="M2427">
        <v>2.1244969999999999</v>
      </c>
      <c r="N2427">
        <v>0.105838</v>
      </c>
      <c r="O2427">
        <v>8.6702239999999993</v>
      </c>
      <c r="P2427">
        <v>1.3911E-2</v>
      </c>
    </row>
    <row r="2428" spans="1:16" x14ac:dyDescent="0.2">
      <c r="A2428" t="s">
        <v>191</v>
      </c>
      <c r="B2428">
        <v>386</v>
      </c>
      <c r="C2428">
        <v>395</v>
      </c>
      <c r="D2428" t="s">
        <v>251</v>
      </c>
      <c r="G2428">
        <v>9</v>
      </c>
      <c r="H2428">
        <v>1198.6135999999999</v>
      </c>
      <c r="I2428" t="s">
        <v>19</v>
      </c>
      <c r="J2428">
        <v>0.05</v>
      </c>
      <c r="K2428">
        <v>1201.856186</v>
      </c>
      <c r="L2428">
        <v>7.6774999999999996E-2</v>
      </c>
      <c r="M2428">
        <v>2.6877399999999998</v>
      </c>
      <c r="N2428">
        <v>7.6774999999999996E-2</v>
      </c>
      <c r="O2428">
        <v>8.6815390000000008</v>
      </c>
      <c r="P2428">
        <v>1.1050000000000001E-3</v>
      </c>
    </row>
    <row r="2429" spans="1:16" x14ac:dyDescent="0.2">
      <c r="A2429" t="s">
        <v>191</v>
      </c>
      <c r="B2429">
        <v>386</v>
      </c>
      <c r="C2429">
        <v>395</v>
      </c>
      <c r="D2429" t="s">
        <v>251</v>
      </c>
      <c r="G2429">
        <v>9</v>
      </c>
      <c r="H2429">
        <v>1198.6135999999999</v>
      </c>
      <c r="I2429" t="s">
        <v>19</v>
      </c>
      <c r="J2429">
        <v>0.5</v>
      </c>
      <c r="K2429">
        <v>1202.2677779999999</v>
      </c>
      <c r="L2429">
        <v>5.0307999999999999E-2</v>
      </c>
      <c r="M2429">
        <v>3.099332</v>
      </c>
      <c r="N2429">
        <v>5.0307999999999999E-2</v>
      </c>
      <c r="O2429">
        <v>8.6965559999999993</v>
      </c>
      <c r="P2429">
        <v>8.3020000000000004E-3</v>
      </c>
    </row>
    <row r="2430" spans="1:16" x14ac:dyDescent="0.2">
      <c r="A2430" t="s">
        <v>191</v>
      </c>
      <c r="B2430">
        <v>386</v>
      </c>
      <c r="C2430">
        <v>395</v>
      </c>
      <c r="D2430" t="s">
        <v>251</v>
      </c>
      <c r="G2430">
        <v>9</v>
      </c>
      <c r="H2430">
        <v>1198.6135999999999</v>
      </c>
      <c r="I2430" t="s">
        <v>19</v>
      </c>
      <c r="J2430">
        <v>5</v>
      </c>
      <c r="K2430">
        <v>1202.616432</v>
      </c>
      <c r="L2430">
        <v>0.10518</v>
      </c>
      <c r="M2430">
        <v>3.4479860000000002</v>
      </c>
      <c r="N2430">
        <v>0.10518</v>
      </c>
      <c r="O2430">
        <v>8.7041640000000005</v>
      </c>
      <c r="P2430">
        <v>6.8409999999999999E-3</v>
      </c>
    </row>
    <row r="2431" spans="1:16" x14ac:dyDescent="0.2">
      <c r="A2431" t="s">
        <v>191</v>
      </c>
      <c r="B2431">
        <v>386</v>
      </c>
      <c r="C2431">
        <v>395</v>
      </c>
      <c r="D2431" t="s">
        <v>251</v>
      </c>
      <c r="G2431">
        <v>9</v>
      </c>
      <c r="H2431">
        <v>1198.6135999999999</v>
      </c>
      <c r="I2431" t="s">
        <v>19</v>
      </c>
      <c r="J2431">
        <v>50.000003999999997</v>
      </c>
      <c r="K2431">
        <v>1202.6589570000001</v>
      </c>
      <c r="L2431">
        <v>6.6629999999999995E-2</v>
      </c>
      <c r="M2431">
        <v>3.49051</v>
      </c>
      <c r="N2431">
        <v>6.6629999999999995E-2</v>
      </c>
      <c r="O2431">
        <v>8.7197580000000006</v>
      </c>
      <c r="P2431">
        <v>2.1410000000000001E-3</v>
      </c>
    </row>
    <row r="2432" spans="1:16" x14ac:dyDescent="0.2">
      <c r="A2432" t="s">
        <v>191</v>
      </c>
      <c r="B2432">
        <v>386</v>
      </c>
      <c r="C2432">
        <v>395</v>
      </c>
      <c r="D2432" t="s">
        <v>251</v>
      </c>
      <c r="G2432">
        <v>9</v>
      </c>
      <c r="H2432">
        <v>1198.6135999999999</v>
      </c>
      <c r="I2432" t="s">
        <v>21</v>
      </c>
      <c r="J2432">
        <v>0</v>
      </c>
      <c r="K2432">
        <v>1199.168447</v>
      </c>
      <c r="L2432">
        <v>0</v>
      </c>
      <c r="M2432">
        <v>0</v>
      </c>
      <c r="N2432">
        <v>0</v>
      </c>
      <c r="O2432">
        <v>8.7150490000000005</v>
      </c>
      <c r="P2432">
        <v>0</v>
      </c>
    </row>
    <row r="2433" spans="1:16" x14ac:dyDescent="0.2">
      <c r="A2433" t="s">
        <v>191</v>
      </c>
      <c r="B2433">
        <v>386</v>
      </c>
      <c r="C2433">
        <v>395</v>
      </c>
      <c r="D2433" t="s">
        <v>251</v>
      </c>
      <c r="G2433">
        <v>9</v>
      </c>
      <c r="H2433">
        <v>1198.6135999999999</v>
      </c>
      <c r="I2433" t="s">
        <v>21</v>
      </c>
      <c r="J2433">
        <v>5.0000000000000001E-3</v>
      </c>
      <c r="K2433">
        <v>1201.254895</v>
      </c>
      <c r="L2433">
        <v>9.3201000000000006E-2</v>
      </c>
      <c r="M2433">
        <v>2.086449</v>
      </c>
      <c r="N2433">
        <v>9.3201000000000006E-2</v>
      </c>
      <c r="O2433">
        <v>8.6907770000000006</v>
      </c>
      <c r="P2433">
        <v>1.5560000000000001E-3</v>
      </c>
    </row>
    <row r="2434" spans="1:16" x14ac:dyDescent="0.2">
      <c r="A2434" t="s">
        <v>191</v>
      </c>
      <c r="B2434">
        <v>386</v>
      </c>
      <c r="C2434">
        <v>395</v>
      </c>
      <c r="D2434" t="s">
        <v>251</v>
      </c>
      <c r="G2434">
        <v>9</v>
      </c>
      <c r="H2434">
        <v>1198.6135999999999</v>
      </c>
      <c r="I2434" t="s">
        <v>21</v>
      </c>
      <c r="J2434">
        <v>0.05</v>
      </c>
      <c r="K2434">
        <v>1201.9355330000001</v>
      </c>
      <c r="L2434">
        <v>3.6850000000000001E-2</v>
      </c>
      <c r="M2434">
        <v>2.7670870000000001</v>
      </c>
      <c r="N2434">
        <v>3.6850000000000001E-2</v>
      </c>
      <c r="O2434">
        <v>8.6950470000000006</v>
      </c>
      <c r="P2434">
        <v>7.0600000000000003E-4</v>
      </c>
    </row>
    <row r="2435" spans="1:16" x14ac:dyDescent="0.2">
      <c r="A2435" t="s">
        <v>191</v>
      </c>
      <c r="B2435">
        <v>386</v>
      </c>
      <c r="C2435">
        <v>395</v>
      </c>
      <c r="D2435" t="s">
        <v>251</v>
      </c>
      <c r="G2435">
        <v>9</v>
      </c>
      <c r="H2435">
        <v>1198.6135999999999</v>
      </c>
      <c r="I2435" t="s">
        <v>21</v>
      </c>
      <c r="J2435">
        <v>0.5</v>
      </c>
      <c r="K2435">
        <v>1202.229153</v>
      </c>
      <c r="L2435">
        <v>5.7313000000000003E-2</v>
      </c>
      <c r="M2435">
        <v>3.0607060000000001</v>
      </c>
      <c r="N2435">
        <v>5.7313000000000003E-2</v>
      </c>
      <c r="O2435">
        <v>8.703875</v>
      </c>
      <c r="P2435">
        <v>6.8019999999999999E-3</v>
      </c>
    </row>
    <row r="2436" spans="1:16" x14ac:dyDescent="0.2">
      <c r="A2436" t="s">
        <v>191</v>
      </c>
      <c r="B2436">
        <v>386</v>
      </c>
      <c r="C2436">
        <v>395</v>
      </c>
      <c r="D2436" t="s">
        <v>251</v>
      </c>
      <c r="G2436">
        <v>9</v>
      </c>
      <c r="H2436">
        <v>1198.6135999999999</v>
      </c>
      <c r="I2436" t="s">
        <v>21</v>
      </c>
      <c r="J2436">
        <v>5</v>
      </c>
      <c r="K2436">
        <v>1202.5840089999999</v>
      </c>
      <c r="L2436">
        <v>0.104891</v>
      </c>
      <c r="M2436">
        <v>3.4155630000000001</v>
      </c>
      <c r="N2436">
        <v>0.104891</v>
      </c>
      <c r="O2436">
        <v>8.7154729999999994</v>
      </c>
      <c r="P2436">
        <v>8.1030000000000008E-3</v>
      </c>
    </row>
    <row r="2437" spans="1:16" x14ac:dyDescent="0.2">
      <c r="A2437" t="s">
        <v>191</v>
      </c>
      <c r="B2437">
        <v>386</v>
      </c>
      <c r="C2437">
        <v>395</v>
      </c>
      <c r="D2437" t="s">
        <v>251</v>
      </c>
      <c r="G2437">
        <v>9</v>
      </c>
      <c r="H2437">
        <v>1198.6135999999999</v>
      </c>
      <c r="I2437" t="s">
        <v>21</v>
      </c>
      <c r="J2437">
        <v>50.000003999999997</v>
      </c>
      <c r="K2437">
        <v>1202.5073910000001</v>
      </c>
      <c r="L2437">
        <v>9.5009999999999997E-2</v>
      </c>
      <c r="M2437">
        <v>3.3389440000000001</v>
      </c>
      <c r="N2437">
        <v>9.5009999999999997E-2</v>
      </c>
      <c r="O2437">
        <v>8.7348800000000004</v>
      </c>
      <c r="P2437">
        <v>5.1780000000000003E-3</v>
      </c>
    </row>
    <row r="2438" spans="1:16" x14ac:dyDescent="0.2">
      <c r="A2438" t="s">
        <v>191</v>
      </c>
      <c r="B2438">
        <v>389</v>
      </c>
      <c r="C2438">
        <v>397</v>
      </c>
      <c r="D2438" t="s">
        <v>252</v>
      </c>
      <c r="G2438">
        <v>8</v>
      </c>
      <c r="H2438">
        <v>1040.5445</v>
      </c>
      <c r="I2438" t="s">
        <v>19</v>
      </c>
      <c r="J2438">
        <v>0</v>
      </c>
      <c r="K2438">
        <v>1041.0421590000001</v>
      </c>
      <c r="L2438">
        <v>7.0689999999999998E-3</v>
      </c>
      <c r="M2438">
        <v>0</v>
      </c>
      <c r="N2438">
        <v>0</v>
      </c>
      <c r="O2438">
        <v>10.32443</v>
      </c>
      <c r="P2438">
        <v>8.0599999999999997E-4</v>
      </c>
    </row>
    <row r="2439" spans="1:16" x14ac:dyDescent="0.2">
      <c r="A2439" t="s">
        <v>191</v>
      </c>
      <c r="B2439">
        <v>389</v>
      </c>
      <c r="C2439">
        <v>397</v>
      </c>
      <c r="D2439" t="s">
        <v>252</v>
      </c>
      <c r="G2439">
        <v>8</v>
      </c>
      <c r="H2439">
        <v>1040.5445</v>
      </c>
      <c r="I2439" t="s">
        <v>19</v>
      </c>
      <c r="J2439">
        <v>5.0000000000000001E-3</v>
      </c>
      <c r="K2439">
        <v>1041.461301</v>
      </c>
      <c r="L2439">
        <v>6.4103999999999994E-2</v>
      </c>
      <c r="M2439">
        <v>0.41914299999999999</v>
      </c>
      <c r="N2439">
        <v>6.4491999999999994E-2</v>
      </c>
      <c r="O2439">
        <v>10.309402</v>
      </c>
      <c r="P2439">
        <v>1.4423999999999999E-2</v>
      </c>
    </row>
    <row r="2440" spans="1:16" x14ac:dyDescent="0.2">
      <c r="A2440" t="s">
        <v>191</v>
      </c>
      <c r="B2440">
        <v>389</v>
      </c>
      <c r="C2440">
        <v>397</v>
      </c>
      <c r="D2440" t="s">
        <v>252</v>
      </c>
      <c r="G2440">
        <v>8</v>
      </c>
      <c r="H2440">
        <v>1040.5445</v>
      </c>
      <c r="I2440" t="s">
        <v>19</v>
      </c>
      <c r="J2440">
        <v>0.05</v>
      </c>
      <c r="K2440">
        <v>1041.5322839999999</v>
      </c>
      <c r="L2440">
        <v>5.5129999999999998E-2</v>
      </c>
      <c r="M2440">
        <v>0.49012499999999998</v>
      </c>
      <c r="N2440">
        <v>5.5580999999999998E-2</v>
      </c>
      <c r="O2440">
        <v>10.304978999999999</v>
      </c>
      <c r="P2440">
        <v>4.5129999999999997E-3</v>
      </c>
    </row>
    <row r="2441" spans="1:16" x14ac:dyDescent="0.2">
      <c r="A2441" t="s">
        <v>191</v>
      </c>
      <c r="B2441">
        <v>389</v>
      </c>
      <c r="C2441">
        <v>397</v>
      </c>
      <c r="D2441" t="s">
        <v>252</v>
      </c>
      <c r="G2441">
        <v>8</v>
      </c>
      <c r="H2441">
        <v>1040.5445</v>
      </c>
      <c r="I2441" t="s">
        <v>19</v>
      </c>
      <c r="J2441">
        <v>0.5</v>
      </c>
      <c r="K2441">
        <v>1041.609459</v>
      </c>
      <c r="L2441">
        <v>6.4104999999999995E-2</v>
      </c>
      <c r="M2441">
        <v>0.56730000000000003</v>
      </c>
      <c r="N2441">
        <v>6.4492999999999995E-2</v>
      </c>
      <c r="O2441">
        <v>10.313249000000001</v>
      </c>
      <c r="P2441">
        <v>3.3639999999999998E-3</v>
      </c>
    </row>
    <row r="2442" spans="1:16" x14ac:dyDescent="0.2">
      <c r="A2442" t="s">
        <v>191</v>
      </c>
      <c r="B2442">
        <v>389</v>
      </c>
      <c r="C2442">
        <v>397</v>
      </c>
      <c r="D2442" t="s">
        <v>252</v>
      </c>
      <c r="G2442">
        <v>8</v>
      </c>
      <c r="H2442">
        <v>1040.5445</v>
      </c>
      <c r="I2442" t="s">
        <v>19</v>
      </c>
      <c r="J2442">
        <v>5</v>
      </c>
      <c r="K2442">
        <v>1042.1976669999999</v>
      </c>
      <c r="L2442">
        <v>4.2458000000000003E-2</v>
      </c>
      <c r="M2442">
        <v>1.1555089999999999</v>
      </c>
      <c r="N2442">
        <v>4.3042999999999998E-2</v>
      </c>
      <c r="O2442">
        <v>10.322755000000001</v>
      </c>
      <c r="P2442">
        <v>7.0140000000000003E-3</v>
      </c>
    </row>
    <row r="2443" spans="1:16" x14ac:dyDescent="0.2">
      <c r="A2443" t="s">
        <v>191</v>
      </c>
      <c r="B2443">
        <v>389</v>
      </c>
      <c r="C2443">
        <v>397</v>
      </c>
      <c r="D2443" t="s">
        <v>252</v>
      </c>
      <c r="G2443">
        <v>8</v>
      </c>
      <c r="H2443">
        <v>1040.5445</v>
      </c>
      <c r="I2443" t="s">
        <v>19</v>
      </c>
      <c r="J2443">
        <v>50.000003999999997</v>
      </c>
      <c r="K2443">
        <v>1042.7461699999999</v>
      </c>
      <c r="L2443">
        <v>7.9476000000000005E-2</v>
      </c>
      <c r="M2443">
        <v>1.7040109999999999</v>
      </c>
      <c r="N2443">
        <v>7.979E-2</v>
      </c>
      <c r="O2443">
        <v>10.331776</v>
      </c>
      <c r="P2443">
        <v>4.1700000000000001E-3</v>
      </c>
    </row>
    <row r="2444" spans="1:16" x14ac:dyDescent="0.2">
      <c r="A2444" t="s">
        <v>191</v>
      </c>
      <c r="B2444">
        <v>389</v>
      </c>
      <c r="C2444">
        <v>397</v>
      </c>
      <c r="D2444" t="s">
        <v>252</v>
      </c>
      <c r="G2444">
        <v>8</v>
      </c>
      <c r="H2444">
        <v>1040.5445</v>
      </c>
      <c r="I2444" t="s">
        <v>21</v>
      </c>
      <c r="J2444">
        <v>0</v>
      </c>
      <c r="K2444">
        <v>1041.0421590000001</v>
      </c>
      <c r="L2444">
        <v>7.0689999999999998E-3</v>
      </c>
      <c r="M2444">
        <v>0</v>
      </c>
      <c r="N2444">
        <v>0</v>
      </c>
      <c r="O2444">
        <v>10.32443</v>
      </c>
      <c r="P2444">
        <v>8.0599999999999997E-4</v>
      </c>
    </row>
    <row r="2445" spans="1:16" x14ac:dyDescent="0.2">
      <c r="A2445" t="s">
        <v>191</v>
      </c>
      <c r="B2445">
        <v>389</v>
      </c>
      <c r="C2445">
        <v>397</v>
      </c>
      <c r="D2445" t="s">
        <v>252</v>
      </c>
      <c r="G2445">
        <v>8</v>
      </c>
      <c r="H2445">
        <v>1040.5445</v>
      </c>
      <c r="I2445" t="s">
        <v>21</v>
      </c>
      <c r="J2445">
        <v>5.0000000000000001E-3</v>
      </c>
      <c r="K2445">
        <v>1041.4996080000001</v>
      </c>
      <c r="L2445">
        <v>3.3404000000000003E-2</v>
      </c>
      <c r="M2445">
        <v>0.45745000000000002</v>
      </c>
      <c r="N2445">
        <v>3.4144000000000001E-2</v>
      </c>
      <c r="O2445">
        <v>10.315775</v>
      </c>
      <c r="P2445">
        <v>5.653E-3</v>
      </c>
    </row>
    <row r="2446" spans="1:16" x14ac:dyDescent="0.2">
      <c r="A2446" t="s">
        <v>191</v>
      </c>
      <c r="B2446">
        <v>389</v>
      </c>
      <c r="C2446">
        <v>397</v>
      </c>
      <c r="D2446" t="s">
        <v>252</v>
      </c>
      <c r="G2446">
        <v>8</v>
      </c>
      <c r="H2446">
        <v>1040.5445</v>
      </c>
      <c r="I2446" t="s">
        <v>21</v>
      </c>
      <c r="J2446">
        <v>0.05</v>
      </c>
      <c r="K2446">
        <v>1041.538352</v>
      </c>
      <c r="L2446">
        <v>4.8321999999999997E-2</v>
      </c>
      <c r="M2446">
        <v>0.496193</v>
      </c>
      <c r="N2446">
        <v>4.8835999999999997E-2</v>
      </c>
      <c r="O2446">
        <v>10.310734999999999</v>
      </c>
      <c r="P2446">
        <v>3.751E-3</v>
      </c>
    </row>
    <row r="2447" spans="1:16" x14ac:dyDescent="0.2">
      <c r="A2447" t="s">
        <v>191</v>
      </c>
      <c r="B2447">
        <v>389</v>
      </c>
      <c r="C2447">
        <v>397</v>
      </c>
      <c r="D2447" t="s">
        <v>252</v>
      </c>
      <c r="G2447">
        <v>8</v>
      </c>
      <c r="H2447">
        <v>1040.5445</v>
      </c>
      <c r="I2447" t="s">
        <v>21</v>
      </c>
      <c r="J2447">
        <v>0.5</v>
      </c>
      <c r="K2447">
        <v>1041.7096240000001</v>
      </c>
      <c r="L2447">
        <v>6.7206000000000002E-2</v>
      </c>
      <c r="M2447">
        <v>0.66746499999999997</v>
      </c>
      <c r="N2447">
        <v>6.7576999999999998E-2</v>
      </c>
      <c r="O2447">
        <v>10.31301</v>
      </c>
      <c r="P2447">
        <v>2.9009999999999999E-3</v>
      </c>
    </row>
    <row r="2448" spans="1:16" x14ac:dyDescent="0.2">
      <c r="A2448" t="s">
        <v>191</v>
      </c>
      <c r="B2448">
        <v>389</v>
      </c>
      <c r="C2448">
        <v>397</v>
      </c>
      <c r="D2448" t="s">
        <v>252</v>
      </c>
      <c r="G2448">
        <v>8</v>
      </c>
      <c r="H2448">
        <v>1040.5445</v>
      </c>
      <c r="I2448" t="s">
        <v>21</v>
      </c>
      <c r="J2448">
        <v>5</v>
      </c>
      <c r="K2448">
        <v>1042.1888309999999</v>
      </c>
      <c r="L2448">
        <v>7.6816999999999996E-2</v>
      </c>
      <c r="M2448">
        <v>1.1466730000000001</v>
      </c>
      <c r="N2448">
        <v>7.7142000000000002E-2</v>
      </c>
      <c r="O2448">
        <v>10.325239</v>
      </c>
      <c r="P2448">
        <v>3.6180000000000001E-3</v>
      </c>
    </row>
    <row r="2449" spans="1:16" x14ac:dyDescent="0.2">
      <c r="A2449" t="s">
        <v>191</v>
      </c>
      <c r="B2449">
        <v>389</v>
      </c>
      <c r="C2449">
        <v>397</v>
      </c>
      <c r="D2449" t="s">
        <v>252</v>
      </c>
      <c r="G2449">
        <v>8</v>
      </c>
      <c r="H2449">
        <v>1040.5445</v>
      </c>
      <c r="I2449" t="s">
        <v>21</v>
      </c>
      <c r="J2449">
        <v>50.000003999999997</v>
      </c>
      <c r="K2449">
        <v>1042.8985359999999</v>
      </c>
      <c r="L2449">
        <v>8.0884999999999999E-2</v>
      </c>
      <c r="M2449">
        <v>1.8563769999999999</v>
      </c>
      <c r="N2449">
        <v>8.1193000000000001E-2</v>
      </c>
      <c r="O2449">
        <v>10.33236</v>
      </c>
      <c r="P2449">
        <v>2.5469999999999998E-3</v>
      </c>
    </row>
    <row r="2450" spans="1:16" x14ac:dyDescent="0.2">
      <c r="A2450" t="s">
        <v>191</v>
      </c>
      <c r="B2450">
        <v>401</v>
      </c>
      <c r="C2450">
        <v>409</v>
      </c>
      <c r="D2450" t="s">
        <v>253</v>
      </c>
      <c r="G2450">
        <v>7</v>
      </c>
      <c r="H2450">
        <v>1045.6881000000001</v>
      </c>
      <c r="I2450" t="s">
        <v>19</v>
      </c>
      <c r="J2450">
        <v>0</v>
      </c>
      <c r="K2450">
        <v>1046.2208089999999</v>
      </c>
      <c r="L2450">
        <v>0</v>
      </c>
      <c r="M2450">
        <v>0</v>
      </c>
      <c r="N2450">
        <v>0</v>
      </c>
      <c r="O2450">
        <v>10.205017</v>
      </c>
      <c r="P2450">
        <v>0</v>
      </c>
    </row>
    <row r="2451" spans="1:16" x14ac:dyDescent="0.2">
      <c r="A2451" t="s">
        <v>191</v>
      </c>
      <c r="B2451">
        <v>401</v>
      </c>
      <c r="C2451">
        <v>409</v>
      </c>
      <c r="D2451" t="s">
        <v>253</v>
      </c>
      <c r="G2451">
        <v>7</v>
      </c>
      <c r="H2451">
        <v>1045.6881000000001</v>
      </c>
      <c r="I2451" t="s">
        <v>19</v>
      </c>
      <c r="J2451">
        <v>5.0000000000000001E-3</v>
      </c>
      <c r="K2451">
        <v>1046.3154999999999</v>
      </c>
      <c r="L2451">
        <v>4.5705999999999997E-2</v>
      </c>
      <c r="M2451">
        <v>9.4690999999999997E-2</v>
      </c>
      <c r="N2451">
        <v>4.5705999999999997E-2</v>
      </c>
      <c r="O2451">
        <v>10.161234</v>
      </c>
      <c r="P2451">
        <v>1.8176000000000001E-2</v>
      </c>
    </row>
    <row r="2452" spans="1:16" x14ac:dyDescent="0.2">
      <c r="A2452" t="s">
        <v>191</v>
      </c>
      <c r="B2452">
        <v>401</v>
      </c>
      <c r="C2452">
        <v>409</v>
      </c>
      <c r="D2452" t="s">
        <v>253</v>
      </c>
      <c r="G2452">
        <v>7</v>
      </c>
      <c r="H2452">
        <v>1045.6881000000001</v>
      </c>
      <c r="I2452" t="s">
        <v>19</v>
      </c>
      <c r="J2452">
        <v>0.05</v>
      </c>
      <c r="K2452">
        <v>1046.346931</v>
      </c>
      <c r="L2452">
        <v>2.8434999999999998E-2</v>
      </c>
      <c r="M2452">
        <v>0.12612200000000001</v>
      </c>
      <c r="N2452">
        <v>2.8434999999999998E-2</v>
      </c>
      <c r="O2452">
        <v>10.178122</v>
      </c>
      <c r="P2452">
        <v>1.7849999999999999E-3</v>
      </c>
    </row>
    <row r="2453" spans="1:16" x14ac:dyDescent="0.2">
      <c r="A2453" t="s">
        <v>191</v>
      </c>
      <c r="B2453">
        <v>401</v>
      </c>
      <c r="C2453">
        <v>409</v>
      </c>
      <c r="D2453" t="s">
        <v>253</v>
      </c>
      <c r="G2453">
        <v>7</v>
      </c>
      <c r="H2453">
        <v>1045.6881000000001</v>
      </c>
      <c r="I2453" t="s">
        <v>19</v>
      </c>
      <c r="J2453">
        <v>0.5</v>
      </c>
      <c r="K2453">
        <v>1046.329612</v>
      </c>
      <c r="L2453">
        <v>5.0037999999999999E-2</v>
      </c>
      <c r="M2453">
        <v>0.108803</v>
      </c>
      <c r="N2453">
        <v>5.0037999999999999E-2</v>
      </c>
      <c r="O2453">
        <v>10.191186999999999</v>
      </c>
      <c r="P2453">
        <v>1.0703000000000001E-2</v>
      </c>
    </row>
    <row r="2454" spans="1:16" x14ac:dyDescent="0.2">
      <c r="A2454" t="s">
        <v>191</v>
      </c>
      <c r="B2454">
        <v>401</v>
      </c>
      <c r="C2454">
        <v>409</v>
      </c>
      <c r="D2454" t="s">
        <v>253</v>
      </c>
      <c r="G2454">
        <v>7</v>
      </c>
      <c r="H2454">
        <v>1045.6881000000001</v>
      </c>
      <c r="I2454" t="s">
        <v>19</v>
      </c>
      <c r="J2454">
        <v>5</v>
      </c>
      <c r="K2454">
        <v>1046.379936</v>
      </c>
      <c r="L2454">
        <v>2.1804E-2</v>
      </c>
      <c r="M2454">
        <v>0.15912699999999999</v>
      </c>
      <c r="N2454">
        <v>2.1804E-2</v>
      </c>
      <c r="O2454">
        <v>10.219377</v>
      </c>
      <c r="P2454">
        <v>1.089E-2</v>
      </c>
    </row>
    <row r="2455" spans="1:16" x14ac:dyDescent="0.2">
      <c r="A2455" t="s">
        <v>191</v>
      </c>
      <c r="B2455">
        <v>401</v>
      </c>
      <c r="C2455">
        <v>409</v>
      </c>
      <c r="D2455" t="s">
        <v>253</v>
      </c>
      <c r="G2455">
        <v>7</v>
      </c>
      <c r="H2455">
        <v>1045.6881000000001</v>
      </c>
      <c r="I2455" t="s">
        <v>19</v>
      </c>
      <c r="J2455">
        <v>50.000003999999997</v>
      </c>
      <c r="K2455">
        <v>1046.7198289999999</v>
      </c>
      <c r="L2455">
        <v>4.8295999999999999E-2</v>
      </c>
      <c r="M2455">
        <v>0.49902000000000002</v>
      </c>
      <c r="N2455">
        <v>4.8295999999999999E-2</v>
      </c>
      <c r="O2455">
        <v>10.252383999999999</v>
      </c>
      <c r="P2455">
        <v>7.0540000000000004E-3</v>
      </c>
    </row>
    <row r="2456" spans="1:16" x14ac:dyDescent="0.2">
      <c r="A2456" t="s">
        <v>191</v>
      </c>
      <c r="B2456">
        <v>401</v>
      </c>
      <c r="C2456">
        <v>409</v>
      </c>
      <c r="D2456" t="s">
        <v>253</v>
      </c>
      <c r="G2456">
        <v>7</v>
      </c>
      <c r="H2456">
        <v>1045.6881000000001</v>
      </c>
      <c r="I2456" t="s">
        <v>21</v>
      </c>
      <c r="J2456">
        <v>0</v>
      </c>
      <c r="K2456">
        <v>1046.2208089999999</v>
      </c>
      <c r="L2456">
        <v>0</v>
      </c>
      <c r="M2456">
        <v>0</v>
      </c>
      <c r="N2456">
        <v>0</v>
      </c>
      <c r="O2456">
        <v>10.205017</v>
      </c>
      <c r="P2456">
        <v>0</v>
      </c>
    </row>
    <row r="2457" spans="1:16" x14ac:dyDescent="0.2">
      <c r="A2457" t="s">
        <v>191</v>
      </c>
      <c r="B2457">
        <v>401</v>
      </c>
      <c r="C2457">
        <v>409</v>
      </c>
      <c r="D2457" t="s">
        <v>253</v>
      </c>
      <c r="G2457">
        <v>7</v>
      </c>
      <c r="H2457">
        <v>1045.6881000000001</v>
      </c>
      <c r="I2457" t="s">
        <v>21</v>
      </c>
      <c r="J2457">
        <v>5.0000000000000001E-3</v>
      </c>
      <c r="K2457">
        <v>1046.3200420000001</v>
      </c>
      <c r="L2457">
        <v>4.6614999999999997E-2</v>
      </c>
      <c r="M2457">
        <v>9.9234000000000003E-2</v>
      </c>
      <c r="N2457">
        <v>4.6614999999999997E-2</v>
      </c>
      <c r="O2457">
        <v>10.184001</v>
      </c>
      <c r="P2457">
        <v>8.8170000000000002E-3</v>
      </c>
    </row>
    <row r="2458" spans="1:16" x14ac:dyDescent="0.2">
      <c r="A2458" t="s">
        <v>191</v>
      </c>
      <c r="B2458">
        <v>401</v>
      </c>
      <c r="C2458">
        <v>409</v>
      </c>
      <c r="D2458" t="s">
        <v>253</v>
      </c>
      <c r="G2458">
        <v>7</v>
      </c>
      <c r="H2458">
        <v>1045.6881000000001</v>
      </c>
      <c r="I2458" t="s">
        <v>21</v>
      </c>
      <c r="J2458">
        <v>0.05</v>
      </c>
      <c r="K2458">
        <v>1046.338047</v>
      </c>
      <c r="L2458">
        <v>4.5932000000000001E-2</v>
      </c>
      <c r="M2458">
        <v>0.117239</v>
      </c>
      <c r="N2458">
        <v>4.5932000000000001E-2</v>
      </c>
      <c r="O2458">
        <v>10.189050999999999</v>
      </c>
      <c r="P2458">
        <v>4.3299999999999996E-3</v>
      </c>
    </row>
    <row r="2459" spans="1:16" x14ac:dyDescent="0.2">
      <c r="A2459" t="s">
        <v>191</v>
      </c>
      <c r="B2459">
        <v>401</v>
      </c>
      <c r="C2459">
        <v>409</v>
      </c>
      <c r="D2459" t="s">
        <v>253</v>
      </c>
      <c r="G2459">
        <v>7</v>
      </c>
      <c r="H2459">
        <v>1045.6881000000001</v>
      </c>
      <c r="I2459" t="s">
        <v>21</v>
      </c>
      <c r="J2459">
        <v>0.5</v>
      </c>
      <c r="K2459">
        <v>1046.3200830000001</v>
      </c>
      <c r="L2459">
        <v>7.1219000000000005E-2</v>
      </c>
      <c r="M2459">
        <v>9.9274000000000001E-2</v>
      </c>
      <c r="N2459">
        <v>7.1219000000000005E-2</v>
      </c>
      <c r="O2459">
        <v>10.198722</v>
      </c>
      <c r="P2459">
        <v>7.326E-3</v>
      </c>
    </row>
    <row r="2460" spans="1:16" x14ac:dyDescent="0.2">
      <c r="A2460" t="s">
        <v>191</v>
      </c>
      <c r="B2460">
        <v>401</v>
      </c>
      <c r="C2460">
        <v>409</v>
      </c>
      <c r="D2460" t="s">
        <v>253</v>
      </c>
      <c r="G2460">
        <v>7</v>
      </c>
      <c r="H2460">
        <v>1045.6881000000001</v>
      </c>
      <c r="I2460" t="s">
        <v>21</v>
      </c>
      <c r="J2460">
        <v>5</v>
      </c>
      <c r="K2460">
        <v>1046.442753</v>
      </c>
      <c r="L2460">
        <v>5.3730000000000002E-3</v>
      </c>
      <c r="M2460">
        <v>0.221944</v>
      </c>
      <c r="N2460">
        <v>5.3730000000000002E-3</v>
      </c>
      <c r="O2460">
        <v>10.228799</v>
      </c>
      <c r="P2460">
        <v>8.4259999999999995E-3</v>
      </c>
    </row>
    <row r="2461" spans="1:16" x14ac:dyDescent="0.2">
      <c r="A2461" t="s">
        <v>191</v>
      </c>
      <c r="B2461">
        <v>401</v>
      </c>
      <c r="C2461">
        <v>409</v>
      </c>
      <c r="D2461" t="s">
        <v>253</v>
      </c>
      <c r="G2461">
        <v>7</v>
      </c>
      <c r="H2461">
        <v>1045.6881000000001</v>
      </c>
      <c r="I2461" t="s">
        <v>21</v>
      </c>
      <c r="J2461">
        <v>50.000003999999997</v>
      </c>
      <c r="K2461">
        <v>1046.708247</v>
      </c>
      <c r="L2461">
        <v>3.9294000000000003E-2</v>
      </c>
      <c r="M2461">
        <v>0.48743799999999998</v>
      </c>
      <c r="N2461">
        <v>3.9294000000000003E-2</v>
      </c>
      <c r="O2461">
        <v>10.26333</v>
      </c>
      <c r="P2461">
        <v>9.4839999999999994E-3</v>
      </c>
    </row>
    <row r="2462" spans="1:16" x14ac:dyDescent="0.2">
      <c r="A2462" t="s">
        <v>191</v>
      </c>
      <c r="B2462">
        <v>401</v>
      </c>
      <c r="C2462">
        <v>411</v>
      </c>
      <c r="D2462" t="s">
        <v>254</v>
      </c>
      <c r="G2462">
        <v>9</v>
      </c>
      <c r="H2462">
        <v>1231.7885000000001</v>
      </c>
      <c r="I2462" t="s">
        <v>19</v>
      </c>
      <c r="J2462">
        <v>0</v>
      </c>
      <c r="K2462">
        <v>1232.449695</v>
      </c>
      <c r="L2462">
        <v>3.4844E-2</v>
      </c>
      <c r="M2462">
        <v>0</v>
      </c>
      <c r="N2462">
        <v>0</v>
      </c>
      <c r="O2462">
        <v>10.531625</v>
      </c>
      <c r="P2462">
        <v>7.2900000000000005E-4</v>
      </c>
    </row>
    <row r="2463" spans="1:16" x14ac:dyDescent="0.2">
      <c r="A2463" t="s">
        <v>191</v>
      </c>
      <c r="B2463">
        <v>401</v>
      </c>
      <c r="C2463">
        <v>411</v>
      </c>
      <c r="D2463" t="s">
        <v>254</v>
      </c>
      <c r="G2463">
        <v>9</v>
      </c>
      <c r="H2463">
        <v>1231.7885000000001</v>
      </c>
      <c r="I2463" t="s">
        <v>19</v>
      </c>
      <c r="J2463">
        <v>5.0000000000000001E-3</v>
      </c>
      <c r="K2463">
        <v>1232.9632630000001</v>
      </c>
      <c r="L2463">
        <v>9.6989000000000006E-2</v>
      </c>
      <c r="M2463">
        <v>0.51356800000000002</v>
      </c>
      <c r="N2463">
        <v>0.103058</v>
      </c>
      <c r="O2463">
        <v>10.511761999999999</v>
      </c>
      <c r="P2463">
        <v>2.2523000000000001E-2</v>
      </c>
    </row>
    <row r="2464" spans="1:16" x14ac:dyDescent="0.2">
      <c r="A2464" t="s">
        <v>191</v>
      </c>
      <c r="B2464">
        <v>401</v>
      </c>
      <c r="C2464">
        <v>411</v>
      </c>
      <c r="D2464" t="s">
        <v>254</v>
      </c>
      <c r="G2464">
        <v>9</v>
      </c>
      <c r="H2464">
        <v>1231.7885000000001</v>
      </c>
      <c r="I2464" t="s">
        <v>19</v>
      </c>
      <c r="J2464">
        <v>0.05</v>
      </c>
      <c r="K2464">
        <v>1233.5722760000001</v>
      </c>
      <c r="L2464">
        <v>8.8102E-2</v>
      </c>
      <c r="M2464">
        <v>1.122582</v>
      </c>
      <c r="N2464">
        <v>9.4742000000000007E-2</v>
      </c>
      <c r="O2464">
        <v>10.509949000000001</v>
      </c>
      <c r="P2464">
        <v>3.496E-3</v>
      </c>
    </row>
    <row r="2465" spans="1:16" x14ac:dyDescent="0.2">
      <c r="A2465" t="s">
        <v>191</v>
      </c>
      <c r="B2465">
        <v>401</v>
      </c>
      <c r="C2465">
        <v>411</v>
      </c>
      <c r="D2465" t="s">
        <v>254</v>
      </c>
      <c r="G2465">
        <v>9</v>
      </c>
      <c r="H2465">
        <v>1231.7885000000001</v>
      </c>
      <c r="I2465" t="s">
        <v>19</v>
      </c>
      <c r="J2465">
        <v>0.5</v>
      </c>
      <c r="K2465">
        <v>1233.690259</v>
      </c>
      <c r="L2465">
        <v>5.5071000000000002E-2</v>
      </c>
      <c r="M2465">
        <v>1.240564</v>
      </c>
      <c r="N2465">
        <v>6.5169000000000005E-2</v>
      </c>
      <c r="O2465">
        <v>10.519932000000001</v>
      </c>
      <c r="P2465">
        <v>7.7219999999999997E-3</v>
      </c>
    </row>
    <row r="2466" spans="1:16" x14ac:dyDescent="0.2">
      <c r="A2466" t="s">
        <v>191</v>
      </c>
      <c r="B2466">
        <v>401</v>
      </c>
      <c r="C2466">
        <v>411</v>
      </c>
      <c r="D2466" t="s">
        <v>254</v>
      </c>
      <c r="G2466">
        <v>9</v>
      </c>
      <c r="H2466">
        <v>1231.7885000000001</v>
      </c>
      <c r="I2466" t="s">
        <v>19</v>
      </c>
      <c r="J2466">
        <v>5</v>
      </c>
      <c r="K2466">
        <v>1233.7671290000001</v>
      </c>
      <c r="L2466">
        <v>5.5971E-2</v>
      </c>
      <c r="M2466">
        <v>1.317434</v>
      </c>
      <c r="N2466">
        <v>6.5930000000000002E-2</v>
      </c>
      <c r="O2466">
        <v>10.553781000000001</v>
      </c>
      <c r="P2466">
        <v>1.0545000000000001E-2</v>
      </c>
    </row>
    <row r="2467" spans="1:16" x14ac:dyDescent="0.2">
      <c r="A2467" t="s">
        <v>191</v>
      </c>
      <c r="B2467">
        <v>401</v>
      </c>
      <c r="C2467">
        <v>411</v>
      </c>
      <c r="D2467" t="s">
        <v>254</v>
      </c>
      <c r="G2467">
        <v>9</v>
      </c>
      <c r="H2467">
        <v>1231.7885000000001</v>
      </c>
      <c r="I2467" t="s">
        <v>19</v>
      </c>
      <c r="J2467">
        <v>50.000003999999997</v>
      </c>
      <c r="K2467">
        <v>1234.043885</v>
      </c>
      <c r="L2467">
        <v>0.10518</v>
      </c>
      <c r="M2467">
        <v>1.59419</v>
      </c>
      <c r="N2467">
        <v>0.110801</v>
      </c>
      <c r="O2467">
        <v>10.586353000000001</v>
      </c>
      <c r="P2467">
        <v>7.365E-3</v>
      </c>
    </row>
    <row r="2468" spans="1:16" x14ac:dyDescent="0.2">
      <c r="A2468" t="s">
        <v>191</v>
      </c>
      <c r="B2468">
        <v>401</v>
      </c>
      <c r="C2468">
        <v>411</v>
      </c>
      <c r="D2468" t="s">
        <v>254</v>
      </c>
      <c r="G2468">
        <v>9</v>
      </c>
      <c r="H2468">
        <v>1231.7885000000001</v>
      </c>
      <c r="I2468" t="s">
        <v>21</v>
      </c>
      <c r="J2468">
        <v>0</v>
      </c>
      <c r="K2468">
        <v>1232.449695</v>
      </c>
      <c r="L2468">
        <v>3.4844E-2</v>
      </c>
      <c r="M2468">
        <v>0</v>
      </c>
      <c r="N2468">
        <v>0</v>
      </c>
      <c r="O2468">
        <v>10.531625</v>
      </c>
      <c r="P2468">
        <v>7.2900000000000005E-4</v>
      </c>
    </row>
    <row r="2469" spans="1:16" x14ac:dyDescent="0.2">
      <c r="A2469" t="s">
        <v>191</v>
      </c>
      <c r="B2469">
        <v>401</v>
      </c>
      <c r="C2469">
        <v>411</v>
      </c>
      <c r="D2469" t="s">
        <v>254</v>
      </c>
      <c r="G2469">
        <v>9</v>
      </c>
      <c r="H2469">
        <v>1231.7885000000001</v>
      </c>
      <c r="I2469" t="s">
        <v>21</v>
      </c>
      <c r="J2469">
        <v>5.0000000000000001E-3</v>
      </c>
      <c r="K2469">
        <v>1232.8925999999999</v>
      </c>
      <c r="L2469">
        <v>8.1591999999999998E-2</v>
      </c>
      <c r="M2469">
        <v>0.44290600000000002</v>
      </c>
      <c r="N2469">
        <v>8.8719999999999993E-2</v>
      </c>
      <c r="O2469">
        <v>10.512370000000001</v>
      </c>
      <c r="P2469">
        <v>4.8549999999999999E-3</v>
      </c>
    </row>
    <row r="2470" spans="1:16" x14ac:dyDescent="0.2">
      <c r="A2470" t="s">
        <v>191</v>
      </c>
      <c r="B2470">
        <v>401</v>
      </c>
      <c r="C2470">
        <v>411</v>
      </c>
      <c r="D2470" t="s">
        <v>254</v>
      </c>
      <c r="G2470">
        <v>9</v>
      </c>
      <c r="H2470">
        <v>1231.7885000000001</v>
      </c>
      <c r="I2470" t="s">
        <v>21</v>
      </c>
      <c r="J2470">
        <v>0.05</v>
      </c>
      <c r="K2470">
        <v>1233.618377</v>
      </c>
      <c r="L2470">
        <v>6.1700999999999999E-2</v>
      </c>
      <c r="M2470">
        <v>1.168682</v>
      </c>
      <c r="N2470">
        <v>7.0860000000000006E-2</v>
      </c>
      <c r="O2470">
        <v>10.51895</v>
      </c>
      <c r="P2470">
        <v>3.6749999999999999E-3</v>
      </c>
    </row>
    <row r="2471" spans="1:16" x14ac:dyDescent="0.2">
      <c r="A2471" t="s">
        <v>191</v>
      </c>
      <c r="B2471">
        <v>401</v>
      </c>
      <c r="C2471">
        <v>411</v>
      </c>
      <c r="D2471" t="s">
        <v>254</v>
      </c>
      <c r="G2471">
        <v>9</v>
      </c>
      <c r="H2471">
        <v>1231.7885000000001</v>
      </c>
      <c r="I2471" t="s">
        <v>21</v>
      </c>
      <c r="J2471">
        <v>0.5</v>
      </c>
      <c r="K2471">
        <v>1233.6425469999999</v>
      </c>
      <c r="L2471">
        <v>6.2696000000000002E-2</v>
      </c>
      <c r="M2471">
        <v>1.192852</v>
      </c>
      <c r="N2471">
        <v>7.1726999999999999E-2</v>
      </c>
      <c r="O2471">
        <v>10.531321</v>
      </c>
      <c r="P2471">
        <v>6.9909999999999998E-3</v>
      </c>
    </row>
    <row r="2472" spans="1:16" x14ac:dyDescent="0.2">
      <c r="A2472" t="s">
        <v>191</v>
      </c>
      <c r="B2472">
        <v>401</v>
      </c>
      <c r="C2472">
        <v>411</v>
      </c>
      <c r="D2472" t="s">
        <v>254</v>
      </c>
      <c r="G2472">
        <v>9</v>
      </c>
      <c r="H2472">
        <v>1231.7885000000001</v>
      </c>
      <c r="I2472" t="s">
        <v>21</v>
      </c>
      <c r="J2472">
        <v>5</v>
      </c>
      <c r="K2472">
        <v>1233.7601999999999</v>
      </c>
      <c r="L2472">
        <v>3.7185999999999997E-2</v>
      </c>
      <c r="M2472">
        <v>1.310505</v>
      </c>
      <c r="N2472">
        <v>5.0959999999999998E-2</v>
      </c>
      <c r="O2472">
        <v>10.558949</v>
      </c>
      <c r="P2472">
        <v>7.8200000000000006E-3</v>
      </c>
    </row>
    <row r="2473" spans="1:16" x14ac:dyDescent="0.2">
      <c r="A2473" t="s">
        <v>191</v>
      </c>
      <c r="B2473">
        <v>401</v>
      </c>
      <c r="C2473">
        <v>411</v>
      </c>
      <c r="D2473" t="s">
        <v>254</v>
      </c>
      <c r="G2473">
        <v>9</v>
      </c>
      <c r="H2473">
        <v>1231.7885000000001</v>
      </c>
      <c r="I2473" t="s">
        <v>21</v>
      </c>
      <c r="J2473">
        <v>50.000003999999997</v>
      </c>
      <c r="K2473">
        <v>1234.021221</v>
      </c>
      <c r="L2473">
        <v>9.4212000000000004E-2</v>
      </c>
      <c r="M2473">
        <v>1.571526</v>
      </c>
      <c r="N2473">
        <v>0.100449</v>
      </c>
      <c r="O2473">
        <v>10.598485</v>
      </c>
      <c r="P2473">
        <v>9.7660000000000004E-3</v>
      </c>
    </row>
    <row r="2474" spans="1:16" x14ac:dyDescent="0.2">
      <c r="A2474" t="s">
        <v>191</v>
      </c>
      <c r="B2474">
        <v>402</v>
      </c>
      <c r="C2474">
        <v>411</v>
      </c>
      <c r="D2474" t="s">
        <v>255</v>
      </c>
      <c r="G2474">
        <v>8</v>
      </c>
      <c r="H2474">
        <v>1118.7044000000001</v>
      </c>
      <c r="I2474" t="s">
        <v>19</v>
      </c>
      <c r="J2474">
        <v>0</v>
      </c>
      <c r="K2474">
        <v>1119.250243</v>
      </c>
      <c r="L2474">
        <v>0</v>
      </c>
      <c r="M2474">
        <v>0</v>
      </c>
      <c r="N2474">
        <v>0</v>
      </c>
      <c r="O2474">
        <v>9.6066830000000003</v>
      </c>
      <c r="P2474">
        <v>0</v>
      </c>
    </row>
    <row r="2475" spans="1:16" x14ac:dyDescent="0.2">
      <c r="A2475" t="s">
        <v>191</v>
      </c>
      <c r="B2475">
        <v>402</v>
      </c>
      <c r="C2475">
        <v>411</v>
      </c>
      <c r="D2475" t="s">
        <v>255</v>
      </c>
      <c r="G2475">
        <v>8</v>
      </c>
      <c r="H2475">
        <v>1118.7044000000001</v>
      </c>
      <c r="I2475" t="s">
        <v>19</v>
      </c>
      <c r="J2475">
        <v>5.0000000000000001E-3</v>
      </c>
      <c r="K2475">
        <v>1119.8758319999999</v>
      </c>
      <c r="L2475">
        <v>9.5222000000000001E-2</v>
      </c>
      <c r="M2475">
        <v>0.62558899999999995</v>
      </c>
      <c r="N2475">
        <v>9.5222000000000001E-2</v>
      </c>
      <c r="O2475">
        <v>9.5828849999999992</v>
      </c>
      <c r="P2475">
        <v>4.4520999999999998E-2</v>
      </c>
    </row>
    <row r="2476" spans="1:16" x14ac:dyDescent="0.2">
      <c r="A2476" t="s">
        <v>191</v>
      </c>
      <c r="B2476">
        <v>402</v>
      </c>
      <c r="C2476">
        <v>411</v>
      </c>
      <c r="D2476" t="s">
        <v>255</v>
      </c>
      <c r="G2476">
        <v>8</v>
      </c>
      <c r="H2476">
        <v>1118.7044000000001</v>
      </c>
      <c r="I2476" t="s">
        <v>19</v>
      </c>
      <c r="J2476">
        <v>0.05</v>
      </c>
      <c r="K2476">
        <v>1120.420975</v>
      </c>
      <c r="L2476">
        <v>6.7287E-2</v>
      </c>
      <c r="M2476">
        <v>1.1707320000000001</v>
      </c>
      <c r="N2476">
        <v>6.7287E-2</v>
      </c>
      <c r="O2476">
        <v>9.5776789999999998</v>
      </c>
      <c r="P2476">
        <v>3.15E-3</v>
      </c>
    </row>
    <row r="2477" spans="1:16" x14ac:dyDescent="0.2">
      <c r="A2477" t="s">
        <v>191</v>
      </c>
      <c r="B2477">
        <v>402</v>
      </c>
      <c r="C2477">
        <v>411</v>
      </c>
      <c r="D2477" t="s">
        <v>255</v>
      </c>
      <c r="G2477">
        <v>8</v>
      </c>
      <c r="H2477">
        <v>1118.7044000000001</v>
      </c>
      <c r="I2477" t="s">
        <v>19</v>
      </c>
      <c r="J2477">
        <v>0.5</v>
      </c>
      <c r="K2477">
        <v>1120.498756</v>
      </c>
      <c r="L2477">
        <v>7.0511000000000004E-2</v>
      </c>
      <c r="M2477">
        <v>1.2485139999999999</v>
      </c>
      <c r="N2477">
        <v>7.0511000000000004E-2</v>
      </c>
      <c r="O2477">
        <v>9.5878160000000001</v>
      </c>
      <c r="P2477">
        <v>1.1181E-2</v>
      </c>
    </row>
    <row r="2478" spans="1:16" x14ac:dyDescent="0.2">
      <c r="A2478" t="s">
        <v>191</v>
      </c>
      <c r="B2478">
        <v>402</v>
      </c>
      <c r="C2478">
        <v>411</v>
      </c>
      <c r="D2478" t="s">
        <v>255</v>
      </c>
      <c r="G2478">
        <v>8</v>
      </c>
      <c r="H2478">
        <v>1118.7044000000001</v>
      </c>
      <c r="I2478" t="s">
        <v>19</v>
      </c>
      <c r="J2478">
        <v>5</v>
      </c>
      <c r="K2478">
        <v>1120.50658</v>
      </c>
      <c r="L2478">
        <v>0.13807</v>
      </c>
      <c r="M2478">
        <v>1.256337</v>
      </c>
      <c r="N2478">
        <v>0.13807</v>
      </c>
      <c r="O2478">
        <v>9.6112160000000006</v>
      </c>
      <c r="P2478">
        <v>8.8350000000000008E-3</v>
      </c>
    </row>
    <row r="2479" spans="1:16" x14ac:dyDescent="0.2">
      <c r="A2479" t="s">
        <v>191</v>
      </c>
      <c r="B2479">
        <v>402</v>
      </c>
      <c r="C2479">
        <v>411</v>
      </c>
      <c r="D2479" t="s">
        <v>255</v>
      </c>
      <c r="G2479">
        <v>8</v>
      </c>
      <c r="H2479">
        <v>1118.7044000000001</v>
      </c>
      <c r="I2479" t="s">
        <v>19</v>
      </c>
      <c r="J2479">
        <v>50.000003999999997</v>
      </c>
      <c r="K2479">
        <v>1120.7989789999999</v>
      </c>
      <c r="L2479">
        <v>9.1764999999999999E-2</v>
      </c>
      <c r="M2479">
        <v>1.548737</v>
      </c>
      <c r="N2479">
        <v>9.1764999999999999E-2</v>
      </c>
      <c r="O2479">
        <v>9.6333129999999993</v>
      </c>
      <c r="P2479">
        <v>5.4000000000000003E-3</v>
      </c>
    </row>
    <row r="2480" spans="1:16" x14ac:dyDescent="0.2">
      <c r="A2480" t="s">
        <v>191</v>
      </c>
      <c r="B2480">
        <v>402</v>
      </c>
      <c r="C2480">
        <v>411</v>
      </c>
      <c r="D2480" t="s">
        <v>255</v>
      </c>
      <c r="G2480">
        <v>8</v>
      </c>
      <c r="H2480">
        <v>1118.7044000000001</v>
      </c>
      <c r="I2480" t="s">
        <v>21</v>
      </c>
      <c r="J2480">
        <v>0</v>
      </c>
      <c r="K2480">
        <v>1119.250243</v>
      </c>
      <c r="L2480">
        <v>0</v>
      </c>
      <c r="M2480">
        <v>0</v>
      </c>
      <c r="N2480">
        <v>0</v>
      </c>
      <c r="O2480">
        <v>9.6066830000000003</v>
      </c>
      <c r="P2480">
        <v>0</v>
      </c>
    </row>
    <row r="2481" spans="1:16" x14ac:dyDescent="0.2">
      <c r="A2481" t="s">
        <v>191</v>
      </c>
      <c r="B2481">
        <v>402</v>
      </c>
      <c r="C2481">
        <v>411</v>
      </c>
      <c r="D2481" t="s">
        <v>255</v>
      </c>
      <c r="G2481">
        <v>8</v>
      </c>
      <c r="H2481">
        <v>1118.7044000000001</v>
      </c>
      <c r="I2481" t="s">
        <v>21</v>
      </c>
      <c r="J2481">
        <v>5.0000000000000001E-3</v>
      </c>
      <c r="K2481">
        <v>1119.878193</v>
      </c>
      <c r="L2481">
        <v>6.3992999999999994E-2</v>
      </c>
      <c r="M2481">
        <v>0.62795100000000004</v>
      </c>
      <c r="N2481">
        <v>6.3992999999999994E-2</v>
      </c>
      <c r="O2481">
        <v>9.5784009999999995</v>
      </c>
      <c r="P2481">
        <v>1.1592E-2</v>
      </c>
    </row>
    <row r="2482" spans="1:16" x14ac:dyDescent="0.2">
      <c r="A2482" t="s">
        <v>191</v>
      </c>
      <c r="B2482">
        <v>402</v>
      </c>
      <c r="C2482">
        <v>411</v>
      </c>
      <c r="D2482" t="s">
        <v>255</v>
      </c>
      <c r="G2482">
        <v>8</v>
      </c>
      <c r="H2482">
        <v>1118.7044000000001</v>
      </c>
      <c r="I2482" t="s">
        <v>21</v>
      </c>
      <c r="J2482">
        <v>0.05</v>
      </c>
      <c r="K2482">
        <v>1120.447741</v>
      </c>
      <c r="L2482">
        <v>8.6128999999999997E-2</v>
      </c>
      <c r="M2482">
        <v>1.1974990000000001</v>
      </c>
      <c r="N2482">
        <v>8.6128999999999997E-2</v>
      </c>
      <c r="O2482">
        <v>9.5856600000000007</v>
      </c>
      <c r="P2482">
        <v>1.1658999999999999E-2</v>
      </c>
    </row>
    <row r="2483" spans="1:16" x14ac:dyDescent="0.2">
      <c r="A2483" t="s">
        <v>191</v>
      </c>
      <c r="B2483">
        <v>402</v>
      </c>
      <c r="C2483">
        <v>411</v>
      </c>
      <c r="D2483" t="s">
        <v>255</v>
      </c>
      <c r="G2483">
        <v>8</v>
      </c>
      <c r="H2483">
        <v>1118.7044000000001</v>
      </c>
      <c r="I2483" t="s">
        <v>21</v>
      </c>
      <c r="J2483">
        <v>0.5</v>
      </c>
      <c r="K2483">
        <v>1120.4933960000001</v>
      </c>
      <c r="L2483">
        <v>5.7290000000000001E-2</v>
      </c>
      <c r="M2483">
        <v>1.243153</v>
      </c>
      <c r="N2483">
        <v>5.7290000000000001E-2</v>
      </c>
      <c r="O2483">
        <v>9.5980439999999998</v>
      </c>
      <c r="P2483">
        <v>1.1852E-2</v>
      </c>
    </row>
    <row r="2484" spans="1:16" x14ac:dyDescent="0.2">
      <c r="A2484" t="s">
        <v>191</v>
      </c>
      <c r="B2484">
        <v>402</v>
      </c>
      <c r="C2484">
        <v>411</v>
      </c>
      <c r="D2484" t="s">
        <v>255</v>
      </c>
      <c r="G2484">
        <v>8</v>
      </c>
      <c r="H2484">
        <v>1118.7044000000001</v>
      </c>
      <c r="I2484" t="s">
        <v>21</v>
      </c>
      <c r="J2484">
        <v>5</v>
      </c>
      <c r="K2484">
        <v>1120.476739</v>
      </c>
      <c r="L2484">
        <v>2.7668000000000002E-2</v>
      </c>
      <c r="M2484">
        <v>1.2264969999999999</v>
      </c>
      <c r="N2484">
        <v>2.7668000000000002E-2</v>
      </c>
      <c r="O2484">
        <v>9.6256660000000007</v>
      </c>
      <c r="P2484">
        <v>1.7486000000000002E-2</v>
      </c>
    </row>
    <row r="2485" spans="1:16" x14ac:dyDescent="0.2">
      <c r="A2485" t="s">
        <v>191</v>
      </c>
      <c r="B2485">
        <v>402</v>
      </c>
      <c r="C2485">
        <v>411</v>
      </c>
      <c r="D2485" t="s">
        <v>255</v>
      </c>
      <c r="G2485">
        <v>8</v>
      </c>
      <c r="H2485">
        <v>1118.7044000000001</v>
      </c>
      <c r="I2485" t="s">
        <v>21</v>
      </c>
      <c r="J2485">
        <v>50.000003999999997</v>
      </c>
      <c r="K2485">
        <v>1120.7356910000001</v>
      </c>
      <c r="L2485">
        <v>2.6582999999999999E-2</v>
      </c>
      <c r="M2485">
        <v>1.4854480000000001</v>
      </c>
      <c r="N2485">
        <v>2.6582999999999999E-2</v>
      </c>
      <c r="O2485">
        <v>9.6548359999999995</v>
      </c>
      <c r="P2485">
        <v>7.6020000000000003E-3</v>
      </c>
    </row>
    <row r="2486" spans="1:16" x14ac:dyDescent="0.2">
      <c r="A2486" t="s">
        <v>191</v>
      </c>
      <c r="B2486">
        <v>404</v>
      </c>
      <c r="C2486">
        <v>416</v>
      </c>
      <c r="D2486" t="s">
        <v>256</v>
      </c>
      <c r="G2486">
        <v>11</v>
      </c>
      <c r="H2486">
        <v>1475.8579999999999</v>
      </c>
      <c r="I2486" t="s">
        <v>19</v>
      </c>
      <c r="J2486">
        <v>0</v>
      </c>
      <c r="K2486">
        <v>1476.6628250000001</v>
      </c>
      <c r="L2486">
        <v>1.5613E-2</v>
      </c>
      <c r="M2486">
        <v>0</v>
      </c>
      <c r="N2486">
        <v>0</v>
      </c>
      <c r="O2486">
        <v>11.560936999999999</v>
      </c>
      <c r="P2486">
        <v>2.359E-3</v>
      </c>
    </row>
    <row r="2487" spans="1:16" x14ac:dyDescent="0.2">
      <c r="A2487" t="s">
        <v>191</v>
      </c>
      <c r="B2487">
        <v>404</v>
      </c>
      <c r="C2487">
        <v>416</v>
      </c>
      <c r="D2487" t="s">
        <v>256</v>
      </c>
      <c r="G2487">
        <v>11</v>
      </c>
      <c r="H2487">
        <v>1475.8579999999999</v>
      </c>
      <c r="I2487" t="s">
        <v>19</v>
      </c>
      <c r="J2487">
        <v>5.0000000000000001E-3</v>
      </c>
      <c r="K2487">
        <v>1476.680388</v>
      </c>
      <c r="L2487">
        <v>0.123779</v>
      </c>
      <c r="M2487">
        <v>1.7562999999999999E-2</v>
      </c>
      <c r="N2487">
        <v>0.12476</v>
      </c>
      <c r="O2487">
        <v>11.546327</v>
      </c>
      <c r="P2487">
        <v>1.1705E-2</v>
      </c>
    </row>
    <row r="2488" spans="1:16" x14ac:dyDescent="0.2">
      <c r="A2488" t="s">
        <v>191</v>
      </c>
      <c r="B2488">
        <v>404</v>
      </c>
      <c r="C2488">
        <v>416</v>
      </c>
      <c r="D2488" t="s">
        <v>256</v>
      </c>
      <c r="G2488">
        <v>11</v>
      </c>
      <c r="H2488">
        <v>1475.8579999999999</v>
      </c>
      <c r="I2488" t="s">
        <v>19</v>
      </c>
      <c r="J2488">
        <v>0.05</v>
      </c>
      <c r="K2488">
        <v>1476.7168380000001</v>
      </c>
      <c r="L2488">
        <v>0.108295</v>
      </c>
      <c r="M2488">
        <v>5.4012999999999999E-2</v>
      </c>
      <c r="N2488">
        <v>0.109414</v>
      </c>
      <c r="O2488">
        <v>11.559093000000001</v>
      </c>
      <c r="P2488">
        <v>1.0508999999999999E-2</v>
      </c>
    </row>
    <row r="2489" spans="1:16" x14ac:dyDescent="0.2">
      <c r="A2489" t="s">
        <v>191</v>
      </c>
      <c r="B2489">
        <v>404</v>
      </c>
      <c r="C2489">
        <v>416</v>
      </c>
      <c r="D2489" t="s">
        <v>256</v>
      </c>
      <c r="G2489">
        <v>11</v>
      </c>
      <c r="H2489">
        <v>1475.8579999999999</v>
      </c>
      <c r="I2489" t="s">
        <v>19</v>
      </c>
      <c r="J2489">
        <v>0.5</v>
      </c>
      <c r="K2489">
        <v>1476.7992730000001</v>
      </c>
      <c r="L2489">
        <v>0.10734</v>
      </c>
      <c r="M2489">
        <v>0.13644800000000001</v>
      </c>
      <c r="N2489">
        <v>0.10847</v>
      </c>
      <c r="O2489">
        <v>11.574391</v>
      </c>
      <c r="P2489">
        <v>1.6301E-2</v>
      </c>
    </row>
    <row r="2490" spans="1:16" x14ac:dyDescent="0.2">
      <c r="A2490" t="s">
        <v>191</v>
      </c>
      <c r="B2490">
        <v>404</v>
      </c>
      <c r="C2490">
        <v>416</v>
      </c>
      <c r="D2490" t="s">
        <v>256</v>
      </c>
      <c r="G2490">
        <v>11</v>
      </c>
      <c r="H2490">
        <v>1475.8579999999999</v>
      </c>
      <c r="I2490" t="s">
        <v>19</v>
      </c>
      <c r="J2490">
        <v>5</v>
      </c>
      <c r="K2490">
        <v>1477.100778</v>
      </c>
      <c r="L2490">
        <v>6.7706000000000002E-2</v>
      </c>
      <c r="M2490">
        <v>0.43795299999999998</v>
      </c>
      <c r="N2490">
        <v>6.9483000000000003E-2</v>
      </c>
      <c r="O2490">
        <v>11.638427</v>
      </c>
      <c r="P2490">
        <v>1.3986999999999999E-2</v>
      </c>
    </row>
    <row r="2491" spans="1:16" x14ac:dyDescent="0.2">
      <c r="A2491" t="s">
        <v>191</v>
      </c>
      <c r="B2491">
        <v>404</v>
      </c>
      <c r="C2491">
        <v>416</v>
      </c>
      <c r="D2491" t="s">
        <v>256</v>
      </c>
      <c r="G2491">
        <v>11</v>
      </c>
      <c r="H2491">
        <v>1475.8579999999999</v>
      </c>
      <c r="I2491" t="s">
        <v>19</v>
      </c>
      <c r="J2491">
        <v>50.000003999999997</v>
      </c>
      <c r="K2491">
        <v>1477.7645789999999</v>
      </c>
      <c r="L2491">
        <v>0.14832000000000001</v>
      </c>
      <c r="M2491">
        <v>1.1017539999999999</v>
      </c>
      <c r="N2491">
        <v>0.14913999999999999</v>
      </c>
      <c r="O2491">
        <v>11.705657</v>
      </c>
      <c r="P2491">
        <v>2.7459000000000001E-2</v>
      </c>
    </row>
    <row r="2492" spans="1:16" x14ac:dyDescent="0.2">
      <c r="A2492" t="s">
        <v>191</v>
      </c>
      <c r="B2492">
        <v>404</v>
      </c>
      <c r="C2492">
        <v>416</v>
      </c>
      <c r="D2492" t="s">
        <v>256</v>
      </c>
      <c r="G2492">
        <v>11</v>
      </c>
      <c r="H2492">
        <v>1475.8579999999999</v>
      </c>
      <c r="I2492" t="s">
        <v>21</v>
      </c>
      <c r="J2492">
        <v>0</v>
      </c>
      <c r="K2492">
        <v>1476.6628250000001</v>
      </c>
      <c r="L2492">
        <v>1.5613E-2</v>
      </c>
      <c r="M2492">
        <v>0</v>
      </c>
      <c r="N2492">
        <v>0</v>
      </c>
      <c r="O2492">
        <v>11.560936999999999</v>
      </c>
      <c r="P2492">
        <v>2.359E-3</v>
      </c>
    </row>
    <row r="2493" spans="1:16" x14ac:dyDescent="0.2">
      <c r="A2493" t="s">
        <v>191</v>
      </c>
      <c r="B2493">
        <v>404</v>
      </c>
      <c r="C2493">
        <v>416</v>
      </c>
      <c r="D2493" t="s">
        <v>256</v>
      </c>
      <c r="G2493">
        <v>11</v>
      </c>
      <c r="H2493">
        <v>1475.8579999999999</v>
      </c>
      <c r="I2493" t="s">
        <v>21</v>
      </c>
      <c r="J2493">
        <v>5.0000000000000001E-3</v>
      </c>
      <c r="K2493">
        <v>1476.6102860000001</v>
      </c>
      <c r="L2493">
        <v>3.8510000000000003E-2</v>
      </c>
      <c r="M2493">
        <v>-5.2539000000000002E-2</v>
      </c>
      <c r="N2493">
        <v>4.1555000000000002E-2</v>
      </c>
      <c r="O2493">
        <v>11.551304</v>
      </c>
      <c r="P2493">
        <v>8.1449999999999995E-3</v>
      </c>
    </row>
    <row r="2494" spans="1:16" x14ac:dyDescent="0.2">
      <c r="A2494" t="s">
        <v>191</v>
      </c>
      <c r="B2494">
        <v>404</v>
      </c>
      <c r="C2494">
        <v>416</v>
      </c>
      <c r="D2494" t="s">
        <v>256</v>
      </c>
      <c r="G2494">
        <v>11</v>
      </c>
      <c r="H2494">
        <v>1475.8579999999999</v>
      </c>
      <c r="I2494" t="s">
        <v>21</v>
      </c>
      <c r="J2494">
        <v>0.05</v>
      </c>
      <c r="K2494">
        <v>1476.750509</v>
      </c>
      <c r="L2494">
        <v>9.0506000000000003E-2</v>
      </c>
      <c r="M2494">
        <v>8.7683999999999998E-2</v>
      </c>
      <c r="N2494">
        <v>9.1841999999999993E-2</v>
      </c>
      <c r="O2494">
        <v>11.56532</v>
      </c>
      <c r="P2494">
        <v>9.5010000000000008E-3</v>
      </c>
    </row>
    <row r="2495" spans="1:16" x14ac:dyDescent="0.2">
      <c r="A2495" t="s">
        <v>191</v>
      </c>
      <c r="B2495">
        <v>404</v>
      </c>
      <c r="C2495">
        <v>416</v>
      </c>
      <c r="D2495" t="s">
        <v>256</v>
      </c>
      <c r="G2495">
        <v>11</v>
      </c>
      <c r="H2495">
        <v>1475.8579999999999</v>
      </c>
      <c r="I2495" t="s">
        <v>21</v>
      </c>
      <c r="J2495">
        <v>0.5</v>
      </c>
      <c r="K2495">
        <v>1476.776106</v>
      </c>
      <c r="L2495">
        <v>7.8447000000000003E-2</v>
      </c>
      <c r="M2495">
        <v>0.11328100000000001</v>
      </c>
      <c r="N2495">
        <v>7.9986000000000002E-2</v>
      </c>
      <c r="O2495">
        <v>11.583352</v>
      </c>
      <c r="P2495">
        <v>1.7609E-2</v>
      </c>
    </row>
    <row r="2496" spans="1:16" x14ac:dyDescent="0.2">
      <c r="A2496" t="s">
        <v>191</v>
      </c>
      <c r="B2496">
        <v>404</v>
      </c>
      <c r="C2496">
        <v>416</v>
      </c>
      <c r="D2496" t="s">
        <v>256</v>
      </c>
      <c r="G2496">
        <v>11</v>
      </c>
      <c r="H2496">
        <v>1475.8579999999999</v>
      </c>
      <c r="I2496" t="s">
        <v>21</v>
      </c>
      <c r="J2496">
        <v>5</v>
      </c>
      <c r="K2496">
        <v>1477.166911</v>
      </c>
      <c r="L2496">
        <v>0.111142</v>
      </c>
      <c r="M2496">
        <v>0.50408600000000003</v>
      </c>
      <c r="N2496">
        <v>0.112233</v>
      </c>
      <c r="O2496">
        <v>11.632974000000001</v>
      </c>
      <c r="P2496">
        <v>1.6396000000000001E-2</v>
      </c>
    </row>
    <row r="2497" spans="1:16" x14ac:dyDescent="0.2">
      <c r="A2497" t="s">
        <v>191</v>
      </c>
      <c r="B2497">
        <v>404</v>
      </c>
      <c r="C2497">
        <v>416</v>
      </c>
      <c r="D2497" t="s">
        <v>256</v>
      </c>
      <c r="G2497">
        <v>11</v>
      </c>
      <c r="H2497">
        <v>1475.8579999999999</v>
      </c>
      <c r="I2497" t="s">
        <v>21</v>
      </c>
      <c r="J2497">
        <v>50.000003999999997</v>
      </c>
      <c r="K2497">
        <v>1477.792741</v>
      </c>
      <c r="L2497">
        <v>0.118876</v>
      </c>
      <c r="M2497">
        <v>1.1299159999999999</v>
      </c>
      <c r="N2497">
        <v>0.119897</v>
      </c>
      <c r="O2497">
        <v>11.723941999999999</v>
      </c>
      <c r="P2497">
        <v>3.4694000000000003E-2</v>
      </c>
    </row>
    <row r="2498" spans="1:16" x14ac:dyDescent="0.2">
      <c r="A2498" t="s">
        <v>191</v>
      </c>
      <c r="B2498">
        <v>423</v>
      </c>
      <c r="C2498">
        <v>435</v>
      </c>
      <c r="D2498" t="s">
        <v>257</v>
      </c>
      <c r="G2498">
        <v>11</v>
      </c>
      <c r="H2498">
        <v>1497.7920999999999</v>
      </c>
      <c r="I2498" t="s">
        <v>19</v>
      </c>
      <c r="J2498">
        <v>0</v>
      </c>
      <c r="K2498">
        <v>1498.570882</v>
      </c>
      <c r="L2498">
        <v>0</v>
      </c>
      <c r="M2498">
        <v>0</v>
      </c>
      <c r="N2498">
        <v>0</v>
      </c>
      <c r="O2498">
        <v>7.874619</v>
      </c>
      <c r="P2498">
        <v>0</v>
      </c>
    </row>
    <row r="2499" spans="1:16" x14ac:dyDescent="0.2">
      <c r="A2499" t="s">
        <v>191</v>
      </c>
      <c r="B2499">
        <v>423</v>
      </c>
      <c r="C2499">
        <v>435</v>
      </c>
      <c r="D2499" t="s">
        <v>257</v>
      </c>
      <c r="G2499">
        <v>11</v>
      </c>
      <c r="H2499">
        <v>1497.7920999999999</v>
      </c>
      <c r="I2499" t="s">
        <v>19</v>
      </c>
      <c r="J2499">
        <v>5.0000000000000001E-3</v>
      </c>
      <c r="K2499">
        <v>1499.159437</v>
      </c>
      <c r="L2499">
        <v>0.13832900000000001</v>
      </c>
      <c r="M2499">
        <v>0.58855500000000005</v>
      </c>
      <c r="N2499">
        <v>0.13832900000000001</v>
      </c>
      <c r="O2499">
        <v>7.8379209999999997</v>
      </c>
      <c r="P2499">
        <v>1.1879000000000001E-2</v>
      </c>
    </row>
    <row r="2500" spans="1:16" x14ac:dyDescent="0.2">
      <c r="A2500" t="s">
        <v>191</v>
      </c>
      <c r="B2500">
        <v>423</v>
      </c>
      <c r="C2500">
        <v>435</v>
      </c>
      <c r="D2500" t="s">
        <v>257</v>
      </c>
      <c r="G2500">
        <v>11</v>
      </c>
      <c r="H2500">
        <v>1497.7920999999999</v>
      </c>
      <c r="I2500" t="s">
        <v>19</v>
      </c>
      <c r="J2500">
        <v>0.05</v>
      </c>
      <c r="K2500">
        <v>1499.351447</v>
      </c>
      <c r="L2500">
        <v>0.121833</v>
      </c>
      <c r="M2500">
        <v>0.78056499999999995</v>
      </c>
      <c r="N2500">
        <v>0.121833</v>
      </c>
      <c r="O2500">
        <v>7.8507379999999998</v>
      </c>
      <c r="P2500">
        <v>2.434E-3</v>
      </c>
    </row>
    <row r="2501" spans="1:16" x14ac:dyDescent="0.2">
      <c r="A2501" t="s">
        <v>191</v>
      </c>
      <c r="B2501">
        <v>423</v>
      </c>
      <c r="C2501">
        <v>435</v>
      </c>
      <c r="D2501" t="s">
        <v>257</v>
      </c>
      <c r="G2501">
        <v>11</v>
      </c>
      <c r="H2501">
        <v>1497.7920999999999</v>
      </c>
      <c r="I2501" t="s">
        <v>19</v>
      </c>
      <c r="J2501">
        <v>0.5</v>
      </c>
      <c r="K2501">
        <v>1499.4629420000001</v>
      </c>
      <c r="L2501">
        <v>3.2904999999999997E-2</v>
      </c>
      <c r="M2501">
        <v>0.89205999999999996</v>
      </c>
      <c r="N2501">
        <v>3.2904999999999997E-2</v>
      </c>
      <c r="O2501">
        <v>7.8563499999999999</v>
      </c>
      <c r="P2501">
        <v>5.0530000000000002E-3</v>
      </c>
    </row>
    <row r="2502" spans="1:16" x14ac:dyDescent="0.2">
      <c r="A2502" t="s">
        <v>191</v>
      </c>
      <c r="B2502">
        <v>423</v>
      </c>
      <c r="C2502">
        <v>435</v>
      </c>
      <c r="D2502" t="s">
        <v>257</v>
      </c>
      <c r="G2502">
        <v>11</v>
      </c>
      <c r="H2502">
        <v>1497.7920999999999</v>
      </c>
      <c r="I2502" t="s">
        <v>19</v>
      </c>
      <c r="J2502">
        <v>5</v>
      </c>
      <c r="K2502">
        <v>1499.650435</v>
      </c>
      <c r="L2502">
        <v>0.105908</v>
      </c>
      <c r="M2502">
        <v>1.079553</v>
      </c>
      <c r="N2502">
        <v>0.105908</v>
      </c>
      <c r="O2502">
        <v>7.8764010000000004</v>
      </c>
      <c r="P2502">
        <v>5.921E-3</v>
      </c>
    </row>
    <row r="2503" spans="1:16" x14ac:dyDescent="0.2">
      <c r="A2503" t="s">
        <v>191</v>
      </c>
      <c r="B2503">
        <v>423</v>
      </c>
      <c r="C2503">
        <v>435</v>
      </c>
      <c r="D2503" t="s">
        <v>257</v>
      </c>
      <c r="G2503">
        <v>11</v>
      </c>
      <c r="H2503">
        <v>1497.7920999999999</v>
      </c>
      <c r="I2503" t="s">
        <v>19</v>
      </c>
      <c r="J2503">
        <v>50.000003999999997</v>
      </c>
      <c r="K2503">
        <v>1500.021158</v>
      </c>
      <c r="L2503">
        <v>8.2823999999999995E-2</v>
      </c>
      <c r="M2503">
        <v>1.4502759999999999</v>
      </c>
      <c r="N2503">
        <v>8.2823999999999995E-2</v>
      </c>
      <c r="O2503">
        <v>7.8938319999999997</v>
      </c>
      <c r="P2503">
        <v>3.9779999999999998E-3</v>
      </c>
    </row>
    <row r="2504" spans="1:16" x14ac:dyDescent="0.2">
      <c r="A2504" t="s">
        <v>191</v>
      </c>
      <c r="B2504">
        <v>423</v>
      </c>
      <c r="C2504">
        <v>435</v>
      </c>
      <c r="D2504" t="s">
        <v>257</v>
      </c>
      <c r="G2504">
        <v>11</v>
      </c>
      <c r="H2504">
        <v>1497.7920999999999</v>
      </c>
      <c r="I2504" t="s">
        <v>21</v>
      </c>
      <c r="J2504">
        <v>0</v>
      </c>
      <c r="K2504">
        <v>1498.570882</v>
      </c>
      <c r="L2504">
        <v>0</v>
      </c>
      <c r="M2504">
        <v>0</v>
      </c>
      <c r="N2504">
        <v>0</v>
      </c>
      <c r="O2504">
        <v>7.874619</v>
      </c>
      <c r="P2504">
        <v>0</v>
      </c>
    </row>
    <row r="2505" spans="1:16" x14ac:dyDescent="0.2">
      <c r="A2505" t="s">
        <v>191</v>
      </c>
      <c r="B2505">
        <v>423</v>
      </c>
      <c r="C2505">
        <v>435</v>
      </c>
      <c r="D2505" t="s">
        <v>257</v>
      </c>
      <c r="G2505">
        <v>11</v>
      </c>
      <c r="H2505">
        <v>1497.7920999999999</v>
      </c>
      <c r="I2505" t="s">
        <v>21</v>
      </c>
      <c r="J2505">
        <v>5.0000000000000001E-3</v>
      </c>
      <c r="K2505">
        <v>1499.1775170000001</v>
      </c>
      <c r="L2505">
        <v>2.7685999999999999E-2</v>
      </c>
      <c r="M2505">
        <v>0.60663500000000004</v>
      </c>
      <c r="N2505">
        <v>2.7685999999999999E-2</v>
      </c>
      <c r="O2505">
        <v>7.8630409999999999</v>
      </c>
      <c r="P2505">
        <v>4.8009999999999997E-3</v>
      </c>
    </row>
    <row r="2506" spans="1:16" x14ac:dyDescent="0.2">
      <c r="A2506" t="s">
        <v>191</v>
      </c>
      <c r="B2506">
        <v>423</v>
      </c>
      <c r="C2506">
        <v>435</v>
      </c>
      <c r="D2506" t="s">
        <v>257</v>
      </c>
      <c r="G2506">
        <v>11</v>
      </c>
      <c r="H2506">
        <v>1497.7920999999999</v>
      </c>
      <c r="I2506" t="s">
        <v>21</v>
      </c>
      <c r="J2506">
        <v>0.05</v>
      </c>
      <c r="K2506">
        <v>1499.2271109999999</v>
      </c>
      <c r="L2506">
        <v>0.125087</v>
      </c>
      <c r="M2506">
        <v>0.65622899999999995</v>
      </c>
      <c r="N2506">
        <v>0.125087</v>
      </c>
      <c r="O2506">
        <v>7.8632239999999998</v>
      </c>
      <c r="P2506">
        <v>4.7390000000000002E-3</v>
      </c>
    </row>
    <row r="2507" spans="1:16" x14ac:dyDescent="0.2">
      <c r="A2507" t="s">
        <v>191</v>
      </c>
      <c r="B2507">
        <v>423</v>
      </c>
      <c r="C2507">
        <v>435</v>
      </c>
      <c r="D2507" t="s">
        <v>257</v>
      </c>
      <c r="G2507">
        <v>11</v>
      </c>
      <c r="H2507">
        <v>1497.7920999999999</v>
      </c>
      <c r="I2507" t="s">
        <v>21</v>
      </c>
      <c r="J2507">
        <v>0.5</v>
      </c>
      <c r="K2507">
        <v>1499.5421859999999</v>
      </c>
      <c r="L2507">
        <v>6.4213000000000006E-2</v>
      </c>
      <c r="M2507">
        <v>0.97130399999999995</v>
      </c>
      <c r="N2507">
        <v>6.4213000000000006E-2</v>
      </c>
      <c r="O2507">
        <v>7.8635120000000001</v>
      </c>
      <c r="P2507">
        <v>8.8159999999999992E-3</v>
      </c>
    </row>
    <row r="2508" spans="1:16" x14ac:dyDescent="0.2">
      <c r="A2508" t="s">
        <v>191</v>
      </c>
      <c r="B2508">
        <v>423</v>
      </c>
      <c r="C2508">
        <v>435</v>
      </c>
      <c r="D2508" t="s">
        <v>257</v>
      </c>
      <c r="G2508">
        <v>11</v>
      </c>
      <c r="H2508">
        <v>1497.7920999999999</v>
      </c>
      <c r="I2508" t="s">
        <v>21</v>
      </c>
      <c r="J2508">
        <v>5</v>
      </c>
      <c r="K2508">
        <v>1499.794641</v>
      </c>
      <c r="L2508">
        <v>0.197737</v>
      </c>
      <c r="M2508">
        <v>1.223759</v>
      </c>
      <c r="N2508">
        <v>0.197737</v>
      </c>
      <c r="O2508">
        <v>7.8900670000000002</v>
      </c>
      <c r="P2508">
        <v>6.3670000000000003E-3</v>
      </c>
    </row>
    <row r="2509" spans="1:16" x14ac:dyDescent="0.2">
      <c r="A2509" t="s">
        <v>191</v>
      </c>
      <c r="B2509">
        <v>423</v>
      </c>
      <c r="C2509">
        <v>435</v>
      </c>
      <c r="D2509" t="s">
        <v>257</v>
      </c>
      <c r="G2509">
        <v>11</v>
      </c>
      <c r="H2509">
        <v>1497.7920999999999</v>
      </c>
      <c r="I2509" t="s">
        <v>21</v>
      </c>
      <c r="J2509">
        <v>50.000003999999997</v>
      </c>
      <c r="K2509">
        <v>1499.9064499999999</v>
      </c>
      <c r="L2509">
        <v>0.11569</v>
      </c>
      <c r="M2509">
        <v>1.3355680000000001</v>
      </c>
      <c r="N2509">
        <v>0.11569</v>
      </c>
      <c r="O2509">
        <v>7.9075569999999997</v>
      </c>
      <c r="P2509">
        <v>6.0130000000000001E-3</v>
      </c>
    </row>
    <row r="2510" spans="1:16" x14ac:dyDescent="0.2">
      <c r="A2510" t="s">
        <v>191</v>
      </c>
      <c r="B2510">
        <v>426</v>
      </c>
      <c r="C2510">
        <v>435</v>
      </c>
      <c r="D2510" t="s">
        <v>258</v>
      </c>
      <c r="G2510">
        <v>8</v>
      </c>
      <c r="H2510">
        <v>1100.5807</v>
      </c>
      <c r="I2510" t="s">
        <v>19</v>
      </c>
      <c r="J2510">
        <v>0</v>
      </c>
      <c r="K2510">
        <v>1101.0547630000001</v>
      </c>
      <c r="L2510">
        <v>0</v>
      </c>
      <c r="M2510">
        <v>0</v>
      </c>
      <c r="N2510">
        <v>0</v>
      </c>
      <c r="O2510">
        <v>6.2609190000000003</v>
      </c>
      <c r="P2510">
        <v>0</v>
      </c>
    </row>
    <row r="2511" spans="1:16" x14ac:dyDescent="0.2">
      <c r="A2511" t="s">
        <v>191</v>
      </c>
      <c r="B2511">
        <v>426</v>
      </c>
      <c r="C2511">
        <v>435</v>
      </c>
      <c r="D2511" t="s">
        <v>258</v>
      </c>
      <c r="G2511">
        <v>8</v>
      </c>
      <c r="H2511">
        <v>1100.5807</v>
      </c>
      <c r="I2511" t="s">
        <v>19</v>
      </c>
      <c r="J2511">
        <v>5.0000000000000001E-3</v>
      </c>
      <c r="K2511">
        <v>1101.6180119999999</v>
      </c>
      <c r="L2511">
        <v>1.7845E-2</v>
      </c>
      <c r="M2511">
        <v>0.563249</v>
      </c>
      <c r="N2511">
        <v>1.7845E-2</v>
      </c>
      <c r="O2511">
        <v>6.2365089999999999</v>
      </c>
      <c r="P2511">
        <v>5.5880000000000001E-3</v>
      </c>
    </row>
    <row r="2512" spans="1:16" x14ac:dyDescent="0.2">
      <c r="A2512" t="s">
        <v>191</v>
      </c>
      <c r="B2512">
        <v>426</v>
      </c>
      <c r="C2512">
        <v>435</v>
      </c>
      <c r="D2512" t="s">
        <v>258</v>
      </c>
      <c r="G2512">
        <v>8</v>
      </c>
      <c r="H2512">
        <v>1100.5807</v>
      </c>
      <c r="I2512" t="s">
        <v>19</v>
      </c>
      <c r="J2512">
        <v>0.05</v>
      </c>
      <c r="K2512">
        <v>1101.778305</v>
      </c>
      <c r="L2512">
        <v>7.1748999999999993E-2</v>
      </c>
      <c r="M2512">
        <v>0.72354200000000002</v>
      </c>
      <c r="N2512">
        <v>7.1748999999999993E-2</v>
      </c>
      <c r="O2512">
        <v>6.2448069999999998</v>
      </c>
      <c r="P2512">
        <v>4.9220000000000002E-3</v>
      </c>
    </row>
    <row r="2513" spans="1:16" x14ac:dyDescent="0.2">
      <c r="A2513" t="s">
        <v>191</v>
      </c>
      <c r="B2513">
        <v>426</v>
      </c>
      <c r="C2513">
        <v>435</v>
      </c>
      <c r="D2513" t="s">
        <v>258</v>
      </c>
      <c r="G2513">
        <v>8</v>
      </c>
      <c r="H2513">
        <v>1100.5807</v>
      </c>
      <c r="I2513" t="s">
        <v>19</v>
      </c>
      <c r="J2513">
        <v>0.5</v>
      </c>
      <c r="K2513">
        <v>1102.021784</v>
      </c>
      <c r="L2513">
        <v>3.2606000000000003E-2</v>
      </c>
      <c r="M2513">
        <v>0.96702100000000002</v>
      </c>
      <c r="N2513">
        <v>3.2606000000000003E-2</v>
      </c>
      <c r="O2513">
        <v>6.2503380000000002</v>
      </c>
      <c r="P2513">
        <v>2.1840000000000002E-3</v>
      </c>
    </row>
    <row r="2514" spans="1:16" x14ac:dyDescent="0.2">
      <c r="A2514" t="s">
        <v>191</v>
      </c>
      <c r="B2514">
        <v>426</v>
      </c>
      <c r="C2514">
        <v>435</v>
      </c>
      <c r="D2514" t="s">
        <v>258</v>
      </c>
      <c r="G2514">
        <v>8</v>
      </c>
      <c r="H2514">
        <v>1100.5807</v>
      </c>
      <c r="I2514" t="s">
        <v>19</v>
      </c>
      <c r="J2514">
        <v>5</v>
      </c>
      <c r="K2514">
        <v>1102.2340919999999</v>
      </c>
      <c r="L2514">
        <v>0.10180599999999999</v>
      </c>
      <c r="M2514">
        <v>1.1793290000000001</v>
      </c>
      <c r="N2514">
        <v>0.10180599999999999</v>
      </c>
      <c r="O2514">
        <v>6.2584660000000003</v>
      </c>
      <c r="P2514">
        <v>4.751E-3</v>
      </c>
    </row>
    <row r="2515" spans="1:16" x14ac:dyDescent="0.2">
      <c r="A2515" t="s">
        <v>191</v>
      </c>
      <c r="B2515">
        <v>426</v>
      </c>
      <c r="C2515">
        <v>435</v>
      </c>
      <c r="D2515" t="s">
        <v>258</v>
      </c>
      <c r="G2515">
        <v>8</v>
      </c>
      <c r="H2515">
        <v>1100.5807</v>
      </c>
      <c r="I2515" t="s">
        <v>19</v>
      </c>
      <c r="J2515">
        <v>50.000003999999997</v>
      </c>
      <c r="K2515">
        <v>1102.375957</v>
      </c>
      <c r="L2515">
        <v>2.7397000000000001E-2</v>
      </c>
      <c r="M2515">
        <v>1.321194</v>
      </c>
      <c r="N2515">
        <v>2.7397000000000001E-2</v>
      </c>
      <c r="O2515">
        <v>6.2714189999999999</v>
      </c>
      <c r="P2515">
        <v>3.8649999999999999E-3</v>
      </c>
    </row>
    <row r="2516" spans="1:16" x14ac:dyDescent="0.2">
      <c r="A2516" t="s">
        <v>191</v>
      </c>
      <c r="B2516">
        <v>426</v>
      </c>
      <c r="C2516">
        <v>435</v>
      </c>
      <c r="D2516" t="s">
        <v>258</v>
      </c>
      <c r="G2516">
        <v>8</v>
      </c>
      <c r="H2516">
        <v>1100.5807</v>
      </c>
      <c r="I2516" t="s">
        <v>21</v>
      </c>
      <c r="J2516">
        <v>0</v>
      </c>
      <c r="K2516">
        <v>1101.0547630000001</v>
      </c>
      <c r="L2516">
        <v>0</v>
      </c>
      <c r="M2516">
        <v>0</v>
      </c>
      <c r="N2516">
        <v>0</v>
      </c>
      <c r="O2516">
        <v>6.2609190000000003</v>
      </c>
      <c r="P2516">
        <v>0</v>
      </c>
    </row>
    <row r="2517" spans="1:16" x14ac:dyDescent="0.2">
      <c r="A2517" t="s">
        <v>191</v>
      </c>
      <c r="B2517">
        <v>426</v>
      </c>
      <c r="C2517">
        <v>435</v>
      </c>
      <c r="D2517" t="s">
        <v>258</v>
      </c>
      <c r="G2517">
        <v>8</v>
      </c>
      <c r="H2517">
        <v>1100.5807</v>
      </c>
      <c r="I2517" t="s">
        <v>21</v>
      </c>
      <c r="J2517">
        <v>5.0000000000000001E-3</v>
      </c>
      <c r="K2517">
        <v>1101.5947819999999</v>
      </c>
      <c r="L2517">
        <v>1.7698999999999999E-2</v>
      </c>
      <c r="M2517">
        <v>0.54001900000000003</v>
      </c>
      <c r="N2517">
        <v>1.7698999999999999E-2</v>
      </c>
      <c r="O2517">
        <v>6.2497389999999999</v>
      </c>
      <c r="P2517">
        <v>6.8780000000000004E-3</v>
      </c>
    </row>
    <row r="2518" spans="1:16" x14ac:dyDescent="0.2">
      <c r="A2518" t="s">
        <v>191</v>
      </c>
      <c r="B2518">
        <v>426</v>
      </c>
      <c r="C2518">
        <v>435</v>
      </c>
      <c r="D2518" t="s">
        <v>258</v>
      </c>
      <c r="G2518">
        <v>8</v>
      </c>
      <c r="H2518">
        <v>1100.5807</v>
      </c>
      <c r="I2518" t="s">
        <v>21</v>
      </c>
      <c r="J2518">
        <v>0.05</v>
      </c>
      <c r="K2518">
        <v>1101.888158</v>
      </c>
      <c r="L2518">
        <v>1.7850000000000001E-2</v>
      </c>
      <c r="M2518">
        <v>0.833395</v>
      </c>
      <c r="N2518">
        <v>1.7850000000000001E-2</v>
      </c>
      <c r="O2518">
        <v>6.2558369999999996</v>
      </c>
      <c r="P2518">
        <v>3.0200000000000002E-4</v>
      </c>
    </row>
    <row r="2519" spans="1:16" x14ac:dyDescent="0.2">
      <c r="A2519" t="s">
        <v>191</v>
      </c>
      <c r="B2519">
        <v>426</v>
      </c>
      <c r="C2519">
        <v>435</v>
      </c>
      <c r="D2519" t="s">
        <v>258</v>
      </c>
      <c r="G2519">
        <v>8</v>
      </c>
      <c r="H2519">
        <v>1100.5807</v>
      </c>
      <c r="I2519" t="s">
        <v>21</v>
      </c>
      <c r="J2519">
        <v>0.5</v>
      </c>
      <c r="K2519">
        <v>1102.059446</v>
      </c>
      <c r="L2519">
        <v>1.7177000000000001E-2</v>
      </c>
      <c r="M2519">
        <v>1.004683</v>
      </c>
      <c r="N2519">
        <v>1.7177000000000001E-2</v>
      </c>
      <c r="O2519">
        <v>6.2557799999999997</v>
      </c>
      <c r="P2519">
        <v>3.9519999999999998E-3</v>
      </c>
    </row>
    <row r="2520" spans="1:16" x14ac:dyDescent="0.2">
      <c r="A2520" t="s">
        <v>191</v>
      </c>
      <c r="B2520">
        <v>426</v>
      </c>
      <c r="C2520">
        <v>435</v>
      </c>
      <c r="D2520" t="s">
        <v>258</v>
      </c>
      <c r="G2520">
        <v>8</v>
      </c>
      <c r="H2520">
        <v>1100.5807</v>
      </c>
      <c r="I2520" t="s">
        <v>21</v>
      </c>
      <c r="J2520">
        <v>5</v>
      </c>
      <c r="K2520">
        <v>1102.154354</v>
      </c>
      <c r="L2520">
        <v>1.4845000000000001E-2</v>
      </c>
      <c r="M2520">
        <v>1.0995900000000001</v>
      </c>
      <c r="N2520">
        <v>1.4845000000000001E-2</v>
      </c>
      <c r="O2520">
        <v>6.2632050000000001</v>
      </c>
      <c r="P2520">
        <v>1.781E-3</v>
      </c>
    </row>
    <row r="2521" spans="1:16" x14ac:dyDescent="0.2">
      <c r="A2521" t="s">
        <v>191</v>
      </c>
      <c r="B2521">
        <v>426</v>
      </c>
      <c r="C2521">
        <v>435</v>
      </c>
      <c r="D2521" t="s">
        <v>258</v>
      </c>
      <c r="G2521">
        <v>8</v>
      </c>
      <c r="H2521">
        <v>1100.5807</v>
      </c>
      <c r="I2521" t="s">
        <v>21</v>
      </c>
      <c r="J2521">
        <v>50.000003999999997</v>
      </c>
      <c r="K2521">
        <v>1102.3806649999999</v>
      </c>
      <c r="L2521">
        <v>5.1799999999999999E-2</v>
      </c>
      <c r="M2521">
        <v>1.3259019999999999</v>
      </c>
      <c r="N2521">
        <v>5.1799999999999999E-2</v>
      </c>
      <c r="O2521">
        <v>6.2745090000000001</v>
      </c>
      <c r="P2521">
        <v>3.9100000000000003E-3</v>
      </c>
    </row>
    <row r="2522" spans="1:16" x14ac:dyDescent="0.2">
      <c r="A2522" t="s">
        <v>191</v>
      </c>
      <c r="B2522">
        <v>426</v>
      </c>
      <c r="C2522">
        <v>437</v>
      </c>
      <c r="D2522" t="s">
        <v>259</v>
      </c>
      <c r="G2522">
        <v>10</v>
      </c>
      <c r="H2522">
        <v>1300.6604</v>
      </c>
      <c r="I2522" t="s">
        <v>19</v>
      </c>
      <c r="J2522">
        <v>0</v>
      </c>
      <c r="K2522">
        <v>1301.2315430000001</v>
      </c>
      <c r="L2522">
        <v>5.3628000000000002E-2</v>
      </c>
      <c r="M2522">
        <v>0</v>
      </c>
      <c r="N2522">
        <v>0</v>
      </c>
      <c r="O2522">
        <v>6.349755</v>
      </c>
      <c r="P2522">
        <v>3.6020000000000002E-3</v>
      </c>
    </row>
    <row r="2523" spans="1:16" x14ac:dyDescent="0.2">
      <c r="A2523" t="s">
        <v>191</v>
      </c>
      <c r="B2523">
        <v>426</v>
      </c>
      <c r="C2523">
        <v>437</v>
      </c>
      <c r="D2523" t="s">
        <v>259</v>
      </c>
      <c r="G2523">
        <v>10</v>
      </c>
      <c r="H2523">
        <v>1300.6604</v>
      </c>
      <c r="I2523" t="s">
        <v>19</v>
      </c>
      <c r="J2523">
        <v>5.0000000000000001E-3</v>
      </c>
      <c r="K2523">
        <v>1301.7338360000001</v>
      </c>
      <c r="L2523">
        <v>3.7656000000000002E-2</v>
      </c>
      <c r="M2523">
        <v>0.50229299999999999</v>
      </c>
      <c r="N2523">
        <v>6.5529000000000004E-2</v>
      </c>
      <c r="O2523">
        <v>6.3306589999999998</v>
      </c>
      <c r="P2523">
        <v>6.4489999999999999E-3</v>
      </c>
    </row>
    <row r="2524" spans="1:16" x14ac:dyDescent="0.2">
      <c r="A2524" t="s">
        <v>191</v>
      </c>
      <c r="B2524">
        <v>426</v>
      </c>
      <c r="C2524">
        <v>437</v>
      </c>
      <c r="D2524" t="s">
        <v>259</v>
      </c>
      <c r="G2524">
        <v>10</v>
      </c>
      <c r="H2524">
        <v>1300.6604</v>
      </c>
      <c r="I2524" t="s">
        <v>19</v>
      </c>
      <c r="J2524">
        <v>0.05</v>
      </c>
      <c r="K2524">
        <v>1301.9360160000001</v>
      </c>
      <c r="L2524">
        <v>6.4085000000000003E-2</v>
      </c>
      <c r="M2524">
        <v>0.70447300000000002</v>
      </c>
      <c r="N2524">
        <v>8.3562999999999998E-2</v>
      </c>
      <c r="O2524">
        <v>6.3411730000000004</v>
      </c>
      <c r="P2524">
        <v>5.4549999999999998E-3</v>
      </c>
    </row>
    <row r="2525" spans="1:16" x14ac:dyDescent="0.2">
      <c r="A2525" t="s">
        <v>191</v>
      </c>
      <c r="B2525">
        <v>426</v>
      </c>
      <c r="C2525">
        <v>437</v>
      </c>
      <c r="D2525" t="s">
        <v>259</v>
      </c>
      <c r="G2525">
        <v>10</v>
      </c>
      <c r="H2525">
        <v>1300.6604</v>
      </c>
      <c r="I2525" t="s">
        <v>19</v>
      </c>
      <c r="J2525">
        <v>0.5</v>
      </c>
      <c r="K2525">
        <v>1302.219227</v>
      </c>
      <c r="L2525">
        <v>5.3688E-2</v>
      </c>
      <c r="M2525">
        <v>0.98768500000000004</v>
      </c>
      <c r="N2525">
        <v>7.5883999999999993E-2</v>
      </c>
      <c r="O2525">
        <v>6.3442309999999997</v>
      </c>
      <c r="P2525">
        <v>3.9740000000000001E-3</v>
      </c>
    </row>
    <row r="2526" spans="1:16" x14ac:dyDescent="0.2">
      <c r="A2526" t="s">
        <v>191</v>
      </c>
      <c r="B2526">
        <v>426</v>
      </c>
      <c r="C2526">
        <v>437</v>
      </c>
      <c r="D2526" t="s">
        <v>259</v>
      </c>
      <c r="G2526">
        <v>10</v>
      </c>
      <c r="H2526">
        <v>1300.6604</v>
      </c>
      <c r="I2526" t="s">
        <v>19</v>
      </c>
      <c r="J2526">
        <v>5</v>
      </c>
      <c r="K2526">
        <v>1302.3756310000001</v>
      </c>
      <c r="L2526">
        <v>0.11977599999999999</v>
      </c>
      <c r="M2526">
        <v>1.144088</v>
      </c>
      <c r="N2526">
        <v>0.13123299999999999</v>
      </c>
      <c r="O2526">
        <v>6.3505950000000002</v>
      </c>
      <c r="P2526">
        <v>3.7450000000000001E-3</v>
      </c>
    </row>
    <row r="2527" spans="1:16" x14ac:dyDescent="0.2">
      <c r="A2527" t="s">
        <v>191</v>
      </c>
      <c r="B2527">
        <v>426</v>
      </c>
      <c r="C2527">
        <v>437</v>
      </c>
      <c r="D2527" t="s">
        <v>259</v>
      </c>
      <c r="G2527">
        <v>10</v>
      </c>
      <c r="H2527">
        <v>1300.6604</v>
      </c>
      <c r="I2527" t="s">
        <v>19</v>
      </c>
      <c r="J2527">
        <v>50.000003999999997</v>
      </c>
      <c r="K2527">
        <v>1302.6889739999999</v>
      </c>
      <c r="L2527">
        <v>0.12564600000000001</v>
      </c>
      <c r="M2527">
        <v>1.4574309999999999</v>
      </c>
      <c r="N2527">
        <v>0.13661300000000001</v>
      </c>
      <c r="O2527">
        <v>6.3613600000000003</v>
      </c>
      <c r="P2527">
        <v>2.3210000000000001E-3</v>
      </c>
    </row>
    <row r="2528" spans="1:16" x14ac:dyDescent="0.2">
      <c r="A2528" t="s">
        <v>191</v>
      </c>
      <c r="B2528">
        <v>426</v>
      </c>
      <c r="C2528">
        <v>437</v>
      </c>
      <c r="D2528" t="s">
        <v>259</v>
      </c>
      <c r="G2528">
        <v>10</v>
      </c>
      <c r="H2528">
        <v>1300.6604</v>
      </c>
      <c r="I2528" t="s">
        <v>21</v>
      </c>
      <c r="J2528">
        <v>0</v>
      </c>
      <c r="K2528">
        <v>1301.2315430000001</v>
      </c>
      <c r="L2528">
        <v>5.3628000000000002E-2</v>
      </c>
      <c r="M2528">
        <v>0</v>
      </c>
      <c r="N2528">
        <v>0</v>
      </c>
      <c r="O2528">
        <v>6.349755</v>
      </c>
      <c r="P2528">
        <v>3.6020000000000002E-3</v>
      </c>
    </row>
    <row r="2529" spans="1:16" x14ac:dyDescent="0.2">
      <c r="A2529" t="s">
        <v>191</v>
      </c>
      <c r="B2529">
        <v>426</v>
      </c>
      <c r="C2529">
        <v>437</v>
      </c>
      <c r="D2529" t="s">
        <v>259</v>
      </c>
      <c r="G2529">
        <v>10</v>
      </c>
      <c r="H2529">
        <v>1300.6604</v>
      </c>
      <c r="I2529" t="s">
        <v>21</v>
      </c>
      <c r="J2529">
        <v>5.0000000000000001E-3</v>
      </c>
      <c r="K2529">
        <v>1301.728087</v>
      </c>
      <c r="L2529">
        <v>3.7983000000000003E-2</v>
      </c>
      <c r="M2529">
        <v>0.49654399999999999</v>
      </c>
      <c r="N2529">
        <v>6.5716999999999998E-2</v>
      </c>
      <c r="O2529">
        <v>6.3452390000000003</v>
      </c>
      <c r="P2529">
        <v>3.0990000000000002E-3</v>
      </c>
    </row>
    <row r="2530" spans="1:16" x14ac:dyDescent="0.2">
      <c r="A2530" t="s">
        <v>191</v>
      </c>
      <c r="B2530">
        <v>426</v>
      </c>
      <c r="C2530">
        <v>437</v>
      </c>
      <c r="D2530" t="s">
        <v>259</v>
      </c>
      <c r="G2530">
        <v>10</v>
      </c>
      <c r="H2530">
        <v>1300.6604</v>
      </c>
      <c r="I2530" t="s">
        <v>21</v>
      </c>
      <c r="J2530">
        <v>0.05</v>
      </c>
      <c r="K2530">
        <v>1301.91894</v>
      </c>
      <c r="L2530">
        <v>9.0864E-2</v>
      </c>
      <c r="M2530">
        <v>0.68739700000000004</v>
      </c>
      <c r="N2530">
        <v>0.10551000000000001</v>
      </c>
      <c r="O2530">
        <v>6.3533840000000001</v>
      </c>
      <c r="P2530">
        <v>3.3540000000000002E-3</v>
      </c>
    </row>
    <row r="2531" spans="1:16" x14ac:dyDescent="0.2">
      <c r="A2531" t="s">
        <v>191</v>
      </c>
      <c r="B2531">
        <v>426</v>
      </c>
      <c r="C2531">
        <v>437</v>
      </c>
      <c r="D2531" t="s">
        <v>259</v>
      </c>
      <c r="G2531">
        <v>10</v>
      </c>
      <c r="H2531">
        <v>1300.6604</v>
      </c>
      <c r="I2531" t="s">
        <v>21</v>
      </c>
      <c r="J2531">
        <v>0.5</v>
      </c>
      <c r="K2531">
        <v>1302.2176099999999</v>
      </c>
      <c r="L2531">
        <v>5.3926000000000002E-2</v>
      </c>
      <c r="M2531">
        <v>0.98606700000000003</v>
      </c>
      <c r="N2531">
        <v>7.6052999999999996E-2</v>
      </c>
      <c r="O2531">
        <v>6.3489979999999999</v>
      </c>
      <c r="P2531">
        <v>4.9059999999999998E-3</v>
      </c>
    </row>
    <row r="2532" spans="1:16" x14ac:dyDescent="0.2">
      <c r="A2532" t="s">
        <v>191</v>
      </c>
      <c r="B2532">
        <v>426</v>
      </c>
      <c r="C2532">
        <v>437</v>
      </c>
      <c r="D2532" t="s">
        <v>259</v>
      </c>
      <c r="G2532">
        <v>10</v>
      </c>
      <c r="H2532">
        <v>1300.6604</v>
      </c>
      <c r="I2532" t="s">
        <v>21</v>
      </c>
      <c r="J2532">
        <v>5</v>
      </c>
      <c r="K2532">
        <v>1302.287004</v>
      </c>
      <c r="L2532">
        <v>4.2701000000000003E-2</v>
      </c>
      <c r="M2532">
        <v>1.0554619999999999</v>
      </c>
      <c r="N2532">
        <v>6.8552000000000002E-2</v>
      </c>
      <c r="O2532">
        <v>6.3564350000000003</v>
      </c>
      <c r="P2532">
        <v>2.3509999999999998E-3</v>
      </c>
    </row>
    <row r="2533" spans="1:16" x14ac:dyDescent="0.2">
      <c r="A2533" t="s">
        <v>191</v>
      </c>
      <c r="B2533">
        <v>426</v>
      </c>
      <c r="C2533">
        <v>437</v>
      </c>
      <c r="D2533" t="s">
        <v>259</v>
      </c>
      <c r="G2533">
        <v>10</v>
      </c>
      <c r="H2533">
        <v>1300.6604</v>
      </c>
      <c r="I2533" t="s">
        <v>21</v>
      </c>
      <c r="J2533">
        <v>50.000003999999997</v>
      </c>
      <c r="K2533">
        <v>1302.6269629999999</v>
      </c>
      <c r="L2533">
        <v>0.111335</v>
      </c>
      <c r="M2533">
        <v>1.3954200000000001</v>
      </c>
      <c r="N2533">
        <v>0.12357700000000001</v>
      </c>
      <c r="O2533">
        <v>6.3671629999999997</v>
      </c>
      <c r="P2533">
        <v>1.3140000000000001E-3</v>
      </c>
    </row>
    <row r="2534" spans="1:16" x14ac:dyDescent="0.2">
      <c r="A2534" t="s">
        <v>191</v>
      </c>
      <c r="B2534">
        <v>438</v>
      </c>
      <c r="C2534">
        <v>447</v>
      </c>
      <c r="D2534" t="s">
        <v>260</v>
      </c>
      <c r="G2534">
        <v>9</v>
      </c>
      <c r="H2534">
        <v>1127.7511</v>
      </c>
      <c r="I2534" t="s">
        <v>19</v>
      </c>
      <c r="J2534">
        <v>0</v>
      </c>
      <c r="K2534">
        <v>1128.2918850000001</v>
      </c>
      <c r="L2534">
        <v>2.4115000000000001E-2</v>
      </c>
      <c r="M2534">
        <v>0</v>
      </c>
      <c r="N2534">
        <v>0</v>
      </c>
      <c r="O2534">
        <v>10.002236</v>
      </c>
      <c r="P2534">
        <v>9.6900000000000003E-4</v>
      </c>
    </row>
    <row r="2535" spans="1:16" x14ac:dyDescent="0.2">
      <c r="A2535" t="s">
        <v>191</v>
      </c>
      <c r="B2535">
        <v>438</v>
      </c>
      <c r="C2535">
        <v>447</v>
      </c>
      <c r="D2535" t="s">
        <v>260</v>
      </c>
      <c r="G2535">
        <v>9</v>
      </c>
      <c r="H2535">
        <v>1127.7511</v>
      </c>
      <c r="I2535" t="s">
        <v>19</v>
      </c>
      <c r="J2535">
        <v>5.0000000000000001E-3</v>
      </c>
      <c r="K2535">
        <v>1128.2913140000001</v>
      </c>
      <c r="L2535">
        <v>4.7222E-2</v>
      </c>
      <c r="M2535">
        <v>-5.71E-4</v>
      </c>
      <c r="N2535">
        <v>5.3023000000000001E-2</v>
      </c>
      <c r="O2535">
        <v>9.956277</v>
      </c>
      <c r="P2535">
        <v>2.2575000000000001E-2</v>
      </c>
    </row>
    <row r="2536" spans="1:16" x14ac:dyDescent="0.2">
      <c r="A2536" t="s">
        <v>191</v>
      </c>
      <c r="B2536">
        <v>438</v>
      </c>
      <c r="C2536">
        <v>447</v>
      </c>
      <c r="D2536" t="s">
        <v>260</v>
      </c>
      <c r="G2536">
        <v>9</v>
      </c>
      <c r="H2536">
        <v>1127.7511</v>
      </c>
      <c r="I2536" t="s">
        <v>19</v>
      </c>
      <c r="J2536">
        <v>0.05</v>
      </c>
      <c r="K2536">
        <v>1128.311598</v>
      </c>
      <c r="L2536">
        <v>3.2745000000000003E-2</v>
      </c>
      <c r="M2536">
        <v>1.9713000000000001E-2</v>
      </c>
      <c r="N2536">
        <v>4.0667000000000002E-2</v>
      </c>
      <c r="O2536">
        <v>9.9803479999999993</v>
      </c>
      <c r="P2536">
        <v>1.9949999999999998E-3</v>
      </c>
    </row>
    <row r="2537" spans="1:16" x14ac:dyDescent="0.2">
      <c r="A2537" t="s">
        <v>191</v>
      </c>
      <c r="B2537">
        <v>438</v>
      </c>
      <c r="C2537">
        <v>447</v>
      </c>
      <c r="D2537" t="s">
        <v>260</v>
      </c>
      <c r="G2537">
        <v>9</v>
      </c>
      <c r="H2537">
        <v>1127.7511</v>
      </c>
      <c r="I2537" t="s">
        <v>19</v>
      </c>
      <c r="J2537">
        <v>0.5</v>
      </c>
      <c r="K2537">
        <v>1128.3600469999999</v>
      </c>
      <c r="L2537">
        <v>6.9083000000000006E-2</v>
      </c>
      <c r="M2537">
        <v>6.8162E-2</v>
      </c>
      <c r="N2537">
        <v>7.3171E-2</v>
      </c>
      <c r="O2537">
        <v>9.9883100000000002</v>
      </c>
      <c r="P2537">
        <v>1.0289E-2</v>
      </c>
    </row>
    <row r="2538" spans="1:16" x14ac:dyDescent="0.2">
      <c r="A2538" t="s">
        <v>191</v>
      </c>
      <c r="B2538">
        <v>438</v>
      </c>
      <c r="C2538">
        <v>447</v>
      </c>
      <c r="D2538" t="s">
        <v>260</v>
      </c>
      <c r="G2538">
        <v>9</v>
      </c>
      <c r="H2538">
        <v>1127.7511</v>
      </c>
      <c r="I2538" t="s">
        <v>19</v>
      </c>
      <c r="J2538">
        <v>5</v>
      </c>
      <c r="K2538">
        <v>1128.8311470000001</v>
      </c>
      <c r="L2538">
        <v>5.0910999999999998E-2</v>
      </c>
      <c r="M2538">
        <v>0.53926200000000002</v>
      </c>
      <c r="N2538">
        <v>5.6334000000000002E-2</v>
      </c>
      <c r="O2538">
        <v>10.020237</v>
      </c>
      <c r="P2538">
        <v>1.0441000000000001E-2</v>
      </c>
    </row>
    <row r="2539" spans="1:16" x14ac:dyDescent="0.2">
      <c r="A2539" t="s">
        <v>191</v>
      </c>
      <c r="B2539">
        <v>438</v>
      </c>
      <c r="C2539">
        <v>447</v>
      </c>
      <c r="D2539" t="s">
        <v>260</v>
      </c>
      <c r="G2539">
        <v>9</v>
      </c>
      <c r="H2539">
        <v>1127.7511</v>
      </c>
      <c r="I2539" t="s">
        <v>19</v>
      </c>
      <c r="J2539">
        <v>50.000003999999997</v>
      </c>
      <c r="K2539">
        <v>1129.236345</v>
      </c>
      <c r="L2539">
        <v>4.0660000000000002E-2</v>
      </c>
      <c r="M2539">
        <v>0.94445999999999997</v>
      </c>
      <c r="N2539">
        <v>4.7273999999999997E-2</v>
      </c>
      <c r="O2539">
        <v>10.056811</v>
      </c>
      <c r="P2539">
        <v>9.1120000000000003E-3</v>
      </c>
    </row>
    <row r="2540" spans="1:16" x14ac:dyDescent="0.2">
      <c r="A2540" t="s">
        <v>191</v>
      </c>
      <c r="B2540">
        <v>438</v>
      </c>
      <c r="C2540">
        <v>447</v>
      </c>
      <c r="D2540" t="s">
        <v>260</v>
      </c>
      <c r="G2540">
        <v>9</v>
      </c>
      <c r="H2540">
        <v>1127.7511</v>
      </c>
      <c r="I2540" t="s">
        <v>21</v>
      </c>
      <c r="J2540">
        <v>0</v>
      </c>
      <c r="K2540">
        <v>1128.2918850000001</v>
      </c>
      <c r="L2540">
        <v>2.4115000000000001E-2</v>
      </c>
      <c r="M2540">
        <v>0</v>
      </c>
      <c r="N2540">
        <v>0</v>
      </c>
      <c r="O2540">
        <v>10.002236</v>
      </c>
      <c r="P2540">
        <v>9.6900000000000003E-4</v>
      </c>
    </row>
    <row r="2541" spans="1:16" x14ac:dyDescent="0.2">
      <c r="A2541" t="s">
        <v>191</v>
      </c>
      <c r="B2541">
        <v>438</v>
      </c>
      <c r="C2541">
        <v>447</v>
      </c>
      <c r="D2541" t="s">
        <v>260</v>
      </c>
      <c r="G2541">
        <v>9</v>
      </c>
      <c r="H2541">
        <v>1127.7511</v>
      </c>
      <c r="I2541" t="s">
        <v>21</v>
      </c>
      <c r="J2541">
        <v>5.0000000000000001E-3</v>
      </c>
      <c r="K2541">
        <v>1128.3287459999999</v>
      </c>
      <c r="L2541">
        <v>4.4068999999999997E-2</v>
      </c>
      <c r="M2541">
        <v>3.6860999999999998E-2</v>
      </c>
      <c r="N2541">
        <v>5.0236000000000003E-2</v>
      </c>
      <c r="O2541">
        <v>9.9802710000000001</v>
      </c>
      <c r="P2541">
        <v>3.9150000000000001E-3</v>
      </c>
    </row>
    <row r="2542" spans="1:16" x14ac:dyDescent="0.2">
      <c r="A2542" t="s">
        <v>191</v>
      </c>
      <c r="B2542">
        <v>438</v>
      </c>
      <c r="C2542">
        <v>447</v>
      </c>
      <c r="D2542" t="s">
        <v>260</v>
      </c>
      <c r="G2542">
        <v>9</v>
      </c>
      <c r="H2542">
        <v>1127.7511</v>
      </c>
      <c r="I2542" t="s">
        <v>21</v>
      </c>
      <c r="J2542">
        <v>0.05</v>
      </c>
      <c r="K2542">
        <v>1128.367358</v>
      </c>
      <c r="L2542">
        <v>4.0522000000000002E-2</v>
      </c>
      <c r="M2542">
        <v>7.5472999999999998E-2</v>
      </c>
      <c r="N2542">
        <v>4.7155000000000002E-2</v>
      </c>
      <c r="O2542">
        <v>9.9913100000000004</v>
      </c>
      <c r="P2542">
        <v>5.293E-3</v>
      </c>
    </row>
    <row r="2543" spans="1:16" x14ac:dyDescent="0.2">
      <c r="A2543" t="s">
        <v>191</v>
      </c>
      <c r="B2543">
        <v>438</v>
      </c>
      <c r="C2543">
        <v>447</v>
      </c>
      <c r="D2543" t="s">
        <v>260</v>
      </c>
      <c r="G2543">
        <v>9</v>
      </c>
      <c r="H2543">
        <v>1127.7511</v>
      </c>
      <c r="I2543" t="s">
        <v>21</v>
      </c>
      <c r="J2543">
        <v>0.5</v>
      </c>
      <c r="K2543">
        <v>1128.434213</v>
      </c>
      <c r="L2543">
        <v>5.3432E-2</v>
      </c>
      <c r="M2543">
        <v>0.14232800000000001</v>
      </c>
      <c r="N2543">
        <v>5.8622E-2</v>
      </c>
      <c r="O2543">
        <v>10.001441</v>
      </c>
      <c r="P2543">
        <v>8.4220000000000007E-3</v>
      </c>
    </row>
    <row r="2544" spans="1:16" x14ac:dyDescent="0.2">
      <c r="A2544" t="s">
        <v>191</v>
      </c>
      <c r="B2544">
        <v>438</v>
      </c>
      <c r="C2544">
        <v>447</v>
      </c>
      <c r="D2544" t="s">
        <v>260</v>
      </c>
      <c r="G2544">
        <v>9</v>
      </c>
      <c r="H2544">
        <v>1127.7511</v>
      </c>
      <c r="I2544" t="s">
        <v>21</v>
      </c>
      <c r="J2544">
        <v>5</v>
      </c>
      <c r="K2544">
        <v>1128.8619169999999</v>
      </c>
      <c r="L2544">
        <v>3.1309999999999998E-2</v>
      </c>
      <c r="M2544">
        <v>0.57003199999999998</v>
      </c>
      <c r="N2544">
        <v>3.952E-2</v>
      </c>
      <c r="O2544">
        <v>10.032714</v>
      </c>
      <c r="P2544">
        <v>9.7710000000000002E-3</v>
      </c>
    </row>
    <row r="2545" spans="1:16" x14ac:dyDescent="0.2">
      <c r="A2545" t="s">
        <v>191</v>
      </c>
      <c r="B2545">
        <v>438</v>
      </c>
      <c r="C2545">
        <v>447</v>
      </c>
      <c r="D2545" t="s">
        <v>260</v>
      </c>
      <c r="G2545">
        <v>9</v>
      </c>
      <c r="H2545">
        <v>1127.7511</v>
      </c>
      <c r="I2545" t="s">
        <v>21</v>
      </c>
      <c r="J2545">
        <v>50.000003999999997</v>
      </c>
      <c r="K2545">
        <v>1129.19147</v>
      </c>
      <c r="L2545">
        <v>4.2849999999999999E-2</v>
      </c>
      <c r="M2545">
        <v>0.89958499999999997</v>
      </c>
      <c r="N2545">
        <v>4.9169999999999998E-2</v>
      </c>
      <c r="O2545">
        <v>10.069886</v>
      </c>
      <c r="P2545">
        <v>9.4039999999999992E-3</v>
      </c>
    </row>
    <row r="2546" spans="1:16" x14ac:dyDescent="0.2">
      <c r="A2546" t="s">
        <v>191</v>
      </c>
      <c r="B2546">
        <v>441</v>
      </c>
      <c r="C2546">
        <v>447</v>
      </c>
      <c r="D2546" t="s">
        <v>261</v>
      </c>
      <c r="G2546">
        <v>6</v>
      </c>
      <c r="H2546">
        <v>757.51819999999998</v>
      </c>
      <c r="I2546" t="s">
        <v>19</v>
      </c>
      <c r="J2546">
        <v>0</v>
      </c>
      <c r="K2546">
        <v>757.77324599999997</v>
      </c>
      <c r="L2546">
        <v>5.9300000000000004E-3</v>
      </c>
      <c r="M2546">
        <v>0</v>
      </c>
      <c r="N2546">
        <v>0</v>
      </c>
      <c r="O2546">
        <v>9.8445979999999995</v>
      </c>
      <c r="P2546">
        <v>1.1310000000000001E-3</v>
      </c>
    </row>
    <row r="2547" spans="1:16" x14ac:dyDescent="0.2">
      <c r="A2547" t="s">
        <v>191</v>
      </c>
      <c r="B2547">
        <v>441</v>
      </c>
      <c r="C2547">
        <v>447</v>
      </c>
      <c r="D2547" t="s">
        <v>261</v>
      </c>
      <c r="G2547">
        <v>6</v>
      </c>
      <c r="H2547">
        <v>757.51819999999998</v>
      </c>
      <c r="I2547" t="s">
        <v>19</v>
      </c>
      <c r="J2547">
        <v>5.0000000000000001E-3</v>
      </c>
      <c r="K2547">
        <v>757.86370199999999</v>
      </c>
      <c r="L2547">
        <v>7.5662999999999994E-2</v>
      </c>
      <c r="M2547">
        <v>9.0455999999999995E-2</v>
      </c>
      <c r="N2547">
        <v>7.5895000000000004E-2</v>
      </c>
      <c r="O2547">
        <v>9.7895439999999994</v>
      </c>
      <c r="P2547">
        <v>1.47E-2</v>
      </c>
    </row>
    <row r="2548" spans="1:16" x14ac:dyDescent="0.2">
      <c r="A2548" t="s">
        <v>191</v>
      </c>
      <c r="B2548">
        <v>441</v>
      </c>
      <c r="C2548">
        <v>447</v>
      </c>
      <c r="D2548" t="s">
        <v>261</v>
      </c>
      <c r="G2548">
        <v>6</v>
      </c>
      <c r="H2548">
        <v>757.51819999999998</v>
      </c>
      <c r="I2548" t="s">
        <v>19</v>
      </c>
      <c r="J2548">
        <v>0.05</v>
      </c>
      <c r="K2548">
        <v>757.79142899999999</v>
      </c>
      <c r="L2548">
        <v>7.6147000000000006E-2</v>
      </c>
      <c r="M2548">
        <v>1.8182E-2</v>
      </c>
      <c r="N2548">
        <v>7.6377E-2</v>
      </c>
      <c r="O2548">
        <v>9.8176489999999994</v>
      </c>
      <c r="P2548">
        <v>2.493E-3</v>
      </c>
    </row>
    <row r="2549" spans="1:16" x14ac:dyDescent="0.2">
      <c r="A2549" t="s">
        <v>191</v>
      </c>
      <c r="B2549">
        <v>441</v>
      </c>
      <c r="C2549">
        <v>447</v>
      </c>
      <c r="D2549" t="s">
        <v>261</v>
      </c>
      <c r="G2549">
        <v>6</v>
      </c>
      <c r="H2549">
        <v>757.51819999999998</v>
      </c>
      <c r="I2549" t="s">
        <v>19</v>
      </c>
      <c r="J2549">
        <v>0.5</v>
      </c>
      <c r="K2549">
        <v>758.11638700000003</v>
      </c>
      <c r="L2549">
        <v>6.8833000000000005E-2</v>
      </c>
      <c r="M2549">
        <v>0.34314099999999997</v>
      </c>
      <c r="N2549">
        <v>6.9086999999999996E-2</v>
      </c>
      <c r="O2549">
        <v>9.8241040000000002</v>
      </c>
      <c r="P2549">
        <v>8.1709999999999994E-3</v>
      </c>
    </row>
    <row r="2550" spans="1:16" x14ac:dyDescent="0.2">
      <c r="A2550" t="s">
        <v>191</v>
      </c>
      <c r="B2550">
        <v>441</v>
      </c>
      <c r="C2550">
        <v>447</v>
      </c>
      <c r="D2550" t="s">
        <v>261</v>
      </c>
      <c r="G2550">
        <v>6</v>
      </c>
      <c r="H2550">
        <v>757.51819999999998</v>
      </c>
      <c r="I2550" t="s">
        <v>19</v>
      </c>
      <c r="J2550">
        <v>5</v>
      </c>
      <c r="K2550">
        <v>758.40731500000004</v>
      </c>
      <c r="L2550">
        <v>3.9338999999999999E-2</v>
      </c>
      <c r="M2550">
        <v>0.63406899999999999</v>
      </c>
      <c r="N2550">
        <v>3.9784E-2</v>
      </c>
      <c r="O2550">
        <v>9.8414870000000008</v>
      </c>
      <c r="P2550">
        <v>1.1062000000000001E-2</v>
      </c>
    </row>
    <row r="2551" spans="1:16" x14ac:dyDescent="0.2">
      <c r="A2551" t="s">
        <v>191</v>
      </c>
      <c r="B2551">
        <v>441</v>
      </c>
      <c r="C2551">
        <v>447</v>
      </c>
      <c r="D2551" t="s">
        <v>261</v>
      </c>
      <c r="G2551">
        <v>6</v>
      </c>
      <c r="H2551">
        <v>757.51819999999998</v>
      </c>
      <c r="I2551" t="s">
        <v>19</v>
      </c>
      <c r="J2551">
        <v>50.000003999999997</v>
      </c>
      <c r="K2551">
        <v>758.73170300000004</v>
      </c>
      <c r="L2551">
        <v>2.3328000000000002E-2</v>
      </c>
      <c r="M2551">
        <v>0.958457</v>
      </c>
      <c r="N2551">
        <v>2.4070000000000001E-2</v>
      </c>
      <c r="O2551">
        <v>9.8610969999999991</v>
      </c>
      <c r="P2551">
        <v>2.6559999999999999E-3</v>
      </c>
    </row>
    <row r="2552" spans="1:16" x14ac:dyDescent="0.2">
      <c r="A2552" t="s">
        <v>191</v>
      </c>
      <c r="B2552">
        <v>441</v>
      </c>
      <c r="C2552">
        <v>447</v>
      </c>
      <c r="D2552" t="s">
        <v>261</v>
      </c>
      <c r="G2552">
        <v>6</v>
      </c>
      <c r="H2552">
        <v>757.51819999999998</v>
      </c>
      <c r="I2552" t="s">
        <v>21</v>
      </c>
      <c r="J2552">
        <v>0</v>
      </c>
      <c r="K2552">
        <v>757.77324599999997</v>
      </c>
      <c r="L2552">
        <v>5.9300000000000004E-3</v>
      </c>
      <c r="M2552">
        <v>0</v>
      </c>
      <c r="N2552">
        <v>0</v>
      </c>
      <c r="O2552">
        <v>9.8445979999999995</v>
      </c>
      <c r="P2552">
        <v>1.1310000000000001E-3</v>
      </c>
    </row>
    <row r="2553" spans="1:16" x14ac:dyDescent="0.2">
      <c r="A2553" t="s">
        <v>191</v>
      </c>
      <c r="B2553">
        <v>441</v>
      </c>
      <c r="C2553">
        <v>447</v>
      </c>
      <c r="D2553" t="s">
        <v>261</v>
      </c>
      <c r="G2553">
        <v>6</v>
      </c>
      <c r="H2553">
        <v>757.51819999999998</v>
      </c>
      <c r="I2553" t="s">
        <v>21</v>
      </c>
      <c r="J2553">
        <v>5.0000000000000001E-3</v>
      </c>
      <c r="K2553">
        <v>757.93653500000005</v>
      </c>
      <c r="L2553">
        <v>5.0286999999999998E-2</v>
      </c>
      <c r="M2553">
        <v>0.16328899999999999</v>
      </c>
      <c r="N2553">
        <v>5.0634999999999999E-2</v>
      </c>
      <c r="O2553">
        <v>9.8216590000000004</v>
      </c>
      <c r="P2553">
        <v>5.3949999999999996E-3</v>
      </c>
    </row>
    <row r="2554" spans="1:16" x14ac:dyDescent="0.2">
      <c r="A2554" t="s">
        <v>191</v>
      </c>
      <c r="B2554">
        <v>441</v>
      </c>
      <c r="C2554">
        <v>447</v>
      </c>
      <c r="D2554" t="s">
        <v>261</v>
      </c>
      <c r="G2554">
        <v>6</v>
      </c>
      <c r="H2554">
        <v>757.51819999999998</v>
      </c>
      <c r="I2554" t="s">
        <v>21</v>
      </c>
      <c r="J2554">
        <v>0.05</v>
      </c>
      <c r="K2554">
        <v>757.91301699999997</v>
      </c>
      <c r="L2554">
        <v>7.5187000000000004E-2</v>
      </c>
      <c r="M2554">
        <v>0.13977100000000001</v>
      </c>
      <c r="N2554">
        <v>7.5421000000000002E-2</v>
      </c>
      <c r="O2554">
        <v>9.8260009999999998</v>
      </c>
      <c r="P2554">
        <v>7.9719999999999999E-3</v>
      </c>
    </row>
    <row r="2555" spans="1:16" x14ac:dyDescent="0.2">
      <c r="A2555" t="s">
        <v>191</v>
      </c>
      <c r="B2555">
        <v>441</v>
      </c>
      <c r="C2555">
        <v>447</v>
      </c>
      <c r="D2555" t="s">
        <v>261</v>
      </c>
      <c r="G2555">
        <v>6</v>
      </c>
      <c r="H2555">
        <v>757.51819999999998</v>
      </c>
      <c r="I2555" t="s">
        <v>21</v>
      </c>
      <c r="J2555">
        <v>0.5</v>
      </c>
      <c r="K2555">
        <v>758.04425900000001</v>
      </c>
      <c r="L2555">
        <v>5.3991999999999998E-2</v>
      </c>
      <c r="M2555">
        <v>0.271013</v>
      </c>
      <c r="N2555">
        <v>5.4316999999999997E-2</v>
      </c>
      <c r="O2555">
        <v>9.8337590000000006</v>
      </c>
      <c r="P2555">
        <v>7.424E-3</v>
      </c>
    </row>
    <row r="2556" spans="1:16" x14ac:dyDescent="0.2">
      <c r="A2556" t="s">
        <v>191</v>
      </c>
      <c r="B2556">
        <v>441</v>
      </c>
      <c r="C2556">
        <v>447</v>
      </c>
      <c r="D2556" t="s">
        <v>261</v>
      </c>
      <c r="G2556">
        <v>6</v>
      </c>
      <c r="H2556">
        <v>757.51819999999998</v>
      </c>
      <c r="I2556" t="s">
        <v>21</v>
      </c>
      <c r="J2556">
        <v>5</v>
      </c>
      <c r="K2556">
        <v>758.39919399999997</v>
      </c>
      <c r="L2556">
        <v>6.8004999999999996E-2</v>
      </c>
      <c r="M2556">
        <v>0.62594700000000003</v>
      </c>
      <c r="N2556">
        <v>6.8263000000000004E-2</v>
      </c>
      <c r="O2556">
        <v>9.8524089999999998</v>
      </c>
      <c r="P2556">
        <v>6.6049999999999998E-3</v>
      </c>
    </row>
    <row r="2557" spans="1:16" x14ac:dyDescent="0.2">
      <c r="A2557" t="s">
        <v>191</v>
      </c>
      <c r="B2557">
        <v>441</v>
      </c>
      <c r="C2557">
        <v>447</v>
      </c>
      <c r="D2557" t="s">
        <v>261</v>
      </c>
      <c r="G2557">
        <v>6</v>
      </c>
      <c r="H2557">
        <v>757.51819999999998</v>
      </c>
      <c r="I2557" t="s">
        <v>21</v>
      </c>
      <c r="J2557">
        <v>50.000003999999997</v>
      </c>
      <c r="K2557">
        <v>758.736627</v>
      </c>
      <c r="L2557">
        <v>3.3811000000000001E-2</v>
      </c>
      <c r="M2557">
        <v>0.96338000000000001</v>
      </c>
      <c r="N2557">
        <v>3.4327000000000003E-2</v>
      </c>
      <c r="O2557">
        <v>9.8725860000000001</v>
      </c>
      <c r="P2557">
        <v>1.439E-3</v>
      </c>
    </row>
    <row r="2558" spans="1:16" x14ac:dyDescent="0.2">
      <c r="A2558" t="s">
        <v>191</v>
      </c>
      <c r="B2558">
        <v>447</v>
      </c>
      <c r="C2558">
        <v>464</v>
      </c>
      <c r="D2558" t="s">
        <v>262</v>
      </c>
      <c r="G2558">
        <v>15</v>
      </c>
      <c r="H2558">
        <v>2188.2012</v>
      </c>
      <c r="I2558" t="s">
        <v>19</v>
      </c>
      <c r="J2558">
        <v>0</v>
      </c>
      <c r="K2558">
        <v>2189.4692</v>
      </c>
      <c r="L2558">
        <v>0</v>
      </c>
      <c r="M2558">
        <v>0</v>
      </c>
      <c r="N2558">
        <v>0</v>
      </c>
      <c r="O2558">
        <v>11.738834000000001</v>
      </c>
      <c r="P2558">
        <v>0</v>
      </c>
    </row>
    <row r="2559" spans="1:16" x14ac:dyDescent="0.2">
      <c r="A2559" t="s">
        <v>191</v>
      </c>
      <c r="B2559">
        <v>447</v>
      </c>
      <c r="C2559">
        <v>464</v>
      </c>
      <c r="D2559" t="s">
        <v>262</v>
      </c>
      <c r="G2559">
        <v>15</v>
      </c>
      <c r="H2559">
        <v>2188.2012</v>
      </c>
      <c r="I2559" t="s">
        <v>19</v>
      </c>
      <c r="J2559">
        <v>5.0000000000000001E-3</v>
      </c>
      <c r="K2559">
        <v>2190.976658</v>
      </c>
      <c r="L2559">
        <v>9.3711000000000003E-2</v>
      </c>
      <c r="M2559">
        <v>1.507458</v>
      </c>
      <c r="N2559">
        <v>9.3711000000000003E-2</v>
      </c>
      <c r="O2559">
        <v>11.713464</v>
      </c>
      <c r="P2559">
        <v>8.5019999999999991E-3</v>
      </c>
    </row>
    <row r="2560" spans="1:16" x14ac:dyDescent="0.2">
      <c r="A2560" t="s">
        <v>191</v>
      </c>
      <c r="B2560">
        <v>447</v>
      </c>
      <c r="C2560">
        <v>464</v>
      </c>
      <c r="D2560" t="s">
        <v>262</v>
      </c>
      <c r="G2560">
        <v>15</v>
      </c>
      <c r="H2560">
        <v>2188.2012</v>
      </c>
      <c r="I2560" t="s">
        <v>19</v>
      </c>
      <c r="J2560">
        <v>0.05</v>
      </c>
      <c r="K2560">
        <v>2191.666796</v>
      </c>
      <c r="L2560">
        <v>7.9278000000000001E-2</v>
      </c>
      <c r="M2560">
        <v>2.197597</v>
      </c>
      <c r="N2560">
        <v>7.9278000000000001E-2</v>
      </c>
      <c r="O2560">
        <v>11.723083000000001</v>
      </c>
      <c r="P2560">
        <v>8.7170000000000008E-3</v>
      </c>
    </row>
    <row r="2561" spans="1:16" x14ac:dyDescent="0.2">
      <c r="A2561" t="s">
        <v>191</v>
      </c>
      <c r="B2561">
        <v>447</v>
      </c>
      <c r="C2561">
        <v>464</v>
      </c>
      <c r="D2561" t="s">
        <v>262</v>
      </c>
      <c r="G2561">
        <v>15</v>
      </c>
      <c r="H2561">
        <v>2188.2012</v>
      </c>
      <c r="I2561" t="s">
        <v>19</v>
      </c>
      <c r="J2561">
        <v>0.5</v>
      </c>
      <c r="K2561">
        <v>2192.5004469999999</v>
      </c>
      <c r="L2561">
        <v>0.151065</v>
      </c>
      <c r="M2561">
        <v>3.0312480000000002</v>
      </c>
      <c r="N2561">
        <v>0.151065</v>
      </c>
      <c r="O2561">
        <v>11.726414</v>
      </c>
      <c r="P2561">
        <v>3.1610000000000002E-3</v>
      </c>
    </row>
    <row r="2562" spans="1:16" x14ac:dyDescent="0.2">
      <c r="A2562" t="s">
        <v>191</v>
      </c>
      <c r="B2562">
        <v>447</v>
      </c>
      <c r="C2562">
        <v>464</v>
      </c>
      <c r="D2562" t="s">
        <v>262</v>
      </c>
      <c r="G2562">
        <v>15</v>
      </c>
      <c r="H2562">
        <v>2188.2012</v>
      </c>
      <c r="I2562" t="s">
        <v>19</v>
      </c>
      <c r="J2562">
        <v>5</v>
      </c>
      <c r="K2562">
        <v>2193.5597389999998</v>
      </c>
      <c r="L2562">
        <v>6.1039000000000003E-2</v>
      </c>
      <c r="M2562">
        <v>4.0905389999999997</v>
      </c>
      <c r="N2562">
        <v>6.1039000000000003E-2</v>
      </c>
      <c r="O2562">
        <v>11.758464</v>
      </c>
      <c r="P2562">
        <v>1.4848E-2</v>
      </c>
    </row>
    <row r="2563" spans="1:16" x14ac:dyDescent="0.2">
      <c r="A2563" t="s">
        <v>191</v>
      </c>
      <c r="B2563">
        <v>447</v>
      </c>
      <c r="C2563">
        <v>464</v>
      </c>
      <c r="D2563" t="s">
        <v>262</v>
      </c>
      <c r="G2563">
        <v>15</v>
      </c>
      <c r="H2563">
        <v>2188.2012</v>
      </c>
      <c r="I2563" t="s">
        <v>19</v>
      </c>
      <c r="J2563">
        <v>50.000003999999997</v>
      </c>
      <c r="K2563">
        <v>2194.5477420000002</v>
      </c>
      <c r="L2563">
        <v>0.122309</v>
      </c>
      <c r="M2563">
        <v>5.0785419999999997</v>
      </c>
      <c r="N2563">
        <v>0.122309</v>
      </c>
      <c r="O2563">
        <v>11.782842</v>
      </c>
      <c r="P2563">
        <v>5.4390000000000003E-3</v>
      </c>
    </row>
    <row r="2564" spans="1:16" x14ac:dyDescent="0.2">
      <c r="A2564" t="s">
        <v>191</v>
      </c>
      <c r="B2564">
        <v>447</v>
      </c>
      <c r="C2564">
        <v>464</v>
      </c>
      <c r="D2564" t="s">
        <v>262</v>
      </c>
      <c r="G2564">
        <v>15</v>
      </c>
      <c r="H2564">
        <v>2188.2012</v>
      </c>
      <c r="I2564" t="s">
        <v>21</v>
      </c>
      <c r="J2564">
        <v>0</v>
      </c>
      <c r="K2564">
        <v>2189.4692</v>
      </c>
      <c r="L2564">
        <v>0</v>
      </c>
      <c r="M2564">
        <v>0</v>
      </c>
      <c r="N2564">
        <v>0</v>
      </c>
      <c r="O2564">
        <v>11.738834000000001</v>
      </c>
      <c r="P2564">
        <v>0</v>
      </c>
    </row>
    <row r="2565" spans="1:16" x14ac:dyDescent="0.2">
      <c r="A2565" t="s">
        <v>191</v>
      </c>
      <c r="B2565">
        <v>447</v>
      </c>
      <c r="C2565">
        <v>464</v>
      </c>
      <c r="D2565" t="s">
        <v>262</v>
      </c>
      <c r="G2565">
        <v>15</v>
      </c>
      <c r="H2565">
        <v>2188.2012</v>
      </c>
      <c r="I2565" t="s">
        <v>21</v>
      </c>
      <c r="J2565">
        <v>5.0000000000000001E-3</v>
      </c>
      <c r="K2565">
        <v>2190.887749</v>
      </c>
      <c r="L2565">
        <v>5.1525000000000001E-2</v>
      </c>
      <c r="M2565">
        <v>1.4185490000000001</v>
      </c>
      <c r="N2565">
        <v>5.1525000000000001E-2</v>
      </c>
      <c r="O2565">
        <v>11.718481000000001</v>
      </c>
      <c r="P2565">
        <v>4.4850000000000003E-3</v>
      </c>
    </row>
    <row r="2566" spans="1:16" x14ac:dyDescent="0.2">
      <c r="A2566" t="s">
        <v>191</v>
      </c>
      <c r="B2566">
        <v>447</v>
      </c>
      <c r="C2566">
        <v>464</v>
      </c>
      <c r="D2566" t="s">
        <v>262</v>
      </c>
      <c r="G2566">
        <v>15</v>
      </c>
      <c r="H2566">
        <v>2188.2012</v>
      </c>
      <c r="I2566" t="s">
        <v>21</v>
      </c>
      <c r="J2566">
        <v>0.05</v>
      </c>
      <c r="K2566">
        <v>2191.7065859999998</v>
      </c>
      <c r="L2566">
        <v>9.8990999999999996E-2</v>
      </c>
      <c r="M2566">
        <v>2.2373859999999999</v>
      </c>
      <c r="N2566">
        <v>9.8990999999999996E-2</v>
      </c>
      <c r="O2566">
        <v>11.721712999999999</v>
      </c>
      <c r="P2566">
        <v>5.0229999999999997E-3</v>
      </c>
    </row>
    <row r="2567" spans="1:16" x14ac:dyDescent="0.2">
      <c r="A2567" t="s">
        <v>191</v>
      </c>
      <c r="B2567">
        <v>447</v>
      </c>
      <c r="C2567">
        <v>464</v>
      </c>
      <c r="D2567" t="s">
        <v>262</v>
      </c>
      <c r="G2567">
        <v>15</v>
      </c>
      <c r="H2567">
        <v>2188.2012</v>
      </c>
      <c r="I2567" t="s">
        <v>21</v>
      </c>
      <c r="J2567">
        <v>0.5</v>
      </c>
      <c r="K2567">
        <v>2192.4069039999999</v>
      </c>
      <c r="L2567">
        <v>0.15287500000000001</v>
      </c>
      <c r="M2567">
        <v>2.9377040000000001</v>
      </c>
      <c r="N2567">
        <v>0.15287500000000001</v>
      </c>
      <c r="O2567">
        <v>11.735436999999999</v>
      </c>
      <c r="P2567">
        <v>3.1189999999999998E-3</v>
      </c>
    </row>
    <row r="2568" spans="1:16" x14ac:dyDescent="0.2">
      <c r="A2568" t="s">
        <v>191</v>
      </c>
      <c r="B2568">
        <v>447</v>
      </c>
      <c r="C2568">
        <v>464</v>
      </c>
      <c r="D2568" t="s">
        <v>262</v>
      </c>
      <c r="G2568">
        <v>15</v>
      </c>
      <c r="H2568">
        <v>2188.2012</v>
      </c>
      <c r="I2568" t="s">
        <v>21</v>
      </c>
      <c r="J2568">
        <v>5</v>
      </c>
      <c r="K2568">
        <v>2193.485576</v>
      </c>
      <c r="L2568">
        <v>0.171041</v>
      </c>
      <c r="M2568">
        <v>4.0163760000000002</v>
      </c>
      <c r="N2568">
        <v>0.171041</v>
      </c>
      <c r="O2568">
        <v>11.75671</v>
      </c>
      <c r="P2568">
        <v>1.2619E-2</v>
      </c>
    </row>
    <row r="2569" spans="1:16" x14ac:dyDescent="0.2">
      <c r="A2569" t="s">
        <v>191</v>
      </c>
      <c r="B2569">
        <v>447</v>
      </c>
      <c r="C2569">
        <v>464</v>
      </c>
      <c r="D2569" t="s">
        <v>262</v>
      </c>
      <c r="G2569">
        <v>15</v>
      </c>
      <c r="H2569">
        <v>2188.2012</v>
      </c>
      <c r="I2569" t="s">
        <v>21</v>
      </c>
      <c r="J2569">
        <v>50.000003999999997</v>
      </c>
      <c r="K2569">
        <v>2194.27871</v>
      </c>
      <c r="L2569">
        <v>0.29471599999999998</v>
      </c>
      <c r="M2569">
        <v>4.8095100000000004</v>
      </c>
      <c r="N2569">
        <v>0.29471599999999998</v>
      </c>
      <c r="O2569">
        <v>11.792548</v>
      </c>
      <c r="P2569">
        <v>4.0429999999999997E-3</v>
      </c>
    </row>
    <row r="2570" spans="1:16" x14ac:dyDescent="0.2">
      <c r="A2570" t="s">
        <v>191</v>
      </c>
      <c r="B2570">
        <v>448</v>
      </c>
      <c r="C2570">
        <v>464</v>
      </c>
      <c r="D2570" t="s">
        <v>263</v>
      </c>
      <c r="G2570">
        <v>14</v>
      </c>
      <c r="H2570">
        <v>2075.1172000000001</v>
      </c>
      <c r="I2570" t="s">
        <v>19</v>
      </c>
      <c r="J2570">
        <v>0</v>
      </c>
      <c r="K2570">
        <v>2076.3166900000001</v>
      </c>
      <c r="L2570">
        <v>3.7706999999999997E-2</v>
      </c>
      <c r="M2570">
        <v>0</v>
      </c>
      <c r="N2570">
        <v>0</v>
      </c>
      <c r="O2570">
        <v>11.656425</v>
      </c>
      <c r="P2570">
        <v>3.6970000000000002E-3</v>
      </c>
    </row>
    <row r="2571" spans="1:16" x14ac:dyDescent="0.2">
      <c r="A2571" t="s">
        <v>191</v>
      </c>
      <c r="B2571">
        <v>448</v>
      </c>
      <c r="C2571">
        <v>464</v>
      </c>
      <c r="D2571" t="s">
        <v>263</v>
      </c>
      <c r="G2571">
        <v>14</v>
      </c>
      <c r="H2571">
        <v>2075.1172000000001</v>
      </c>
      <c r="I2571" t="s">
        <v>19</v>
      </c>
      <c r="J2571">
        <v>5.0000000000000001E-3</v>
      </c>
      <c r="K2571">
        <v>2077.4427639999999</v>
      </c>
      <c r="L2571">
        <v>4.0533E-2</v>
      </c>
      <c r="M2571">
        <v>1.126074</v>
      </c>
      <c r="N2571">
        <v>5.5359999999999999E-2</v>
      </c>
      <c r="O2571">
        <v>11.637586000000001</v>
      </c>
      <c r="P2571">
        <v>9.639E-3</v>
      </c>
    </row>
    <row r="2572" spans="1:16" x14ac:dyDescent="0.2">
      <c r="A2572" t="s">
        <v>191</v>
      </c>
      <c r="B2572">
        <v>448</v>
      </c>
      <c r="C2572">
        <v>464</v>
      </c>
      <c r="D2572" t="s">
        <v>263</v>
      </c>
      <c r="G2572">
        <v>14</v>
      </c>
      <c r="H2572">
        <v>2075.1172000000001</v>
      </c>
      <c r="I2572" t="s">
        <v>19</v>
      </c>
      <c r="J2572">
        <v>0.05</v>
      </c>
      <c r="K2572">
        <v>2077.9777650000001</v>
      </c>
      <c r="L2572">
        <v>0.111279</v>
      </c>
      <c r="M2572">
        <v>1.6610750000000001</v>
      </c>
      <c r="N2572">
        <v>0.117494</v>
      </c>
      <c r="O2572">
        <v>11.641875000000001</v>
      </c>
      <c r="P2572">
        <v>6.13E-3</v>
      </c>
    </row>
    <row r="2573" spans="1:16" x14ac:dyDescent="0.2">
      <c r="A2573" t="s">
        <v>191</v>
      </c>
      <c r="B2573">
        <v>448</v>
      </c>
      <c r="C2573">
        <v>464</v>
      </c>
      <c r="D2573" t="s">
        <v>263</v>
      </c>
      <c r="G2573">
        <v>14</v>
      </c>
      <c r="H2573">
        <v>2075.1172000000001</v>
      </c>
      <c r="I2573" t="s">
        <v>19</v>
      </c>
      <c r="J2573">
        <v>0.5</v>
      </c>
      <c r="K2573">
        <v>2078.7320960000002</v>
      </c>
      <c r="L2573">
        <v>0.131712</v>
      </c>
      <c r="M2573">
        <v>2.4154059999999999</v>
      </c>
      <c r="N2573">
        <v>0.13700300000000001</v>
      </c>
      <c r="O2573">
        <v>11.652855000000001</v>
      </c>
      <c r="P2573">
        <v>5.398E-3</v>
      </c>
    </row>
    <row r="2574" spans="1:16" x14ac:dyDescent="0.2">
      <c r="A2574" t="s">
        <v>191</v>
      </c>
      <c r="B2574">
        <v>448</v>
      </c>
      <c r="C2574">
        <v>464</v>
      </c>
      <c r="D2574" t="s">
        <v>263</v>
      </c>
      <c r="G2574">
        <v>14</v>
      </c>
      <c r="H2574">
        <v>2075.1172000000001</v>
      </c>
      <c r="I2574" t="s">
        <v>19</v>
      </c>
      <c r="J2574">
        <v>5</v>
      </c>
      <c r="K2574">
        <v>2079.8297109999999</v>
      </c>
      <c r="L2574">
        <v>0.15665799999999999</v>
      </c>
      <c r="M2574">
        <v>3.5130210000000002</v>
      </c>
      <c r="N2574">
        <v>0.161132</v>
      </c>
      <c r="O2574">
        <v>11.679434000000001</v>
      </c>
      <c r="P2574">
        <v>1.0706E-2</v>
      </c>
    </row>
    <row r="2575" spans="1:16" x14ac:dyDescent="0.2">
      <c r="A2575" t="s">
        <v>191</v>
      </c>
      <c r="B2575">
        <v>448</v>
      </c>
      <c r="C2575">
        <v>464</v>
      </c>
      <c r="D2575" t="s">
        <v>263</v>
      </c>
      <c r="G2575">
        <v>14</v>
      </c>
      <c r="H2575">
        <v>2075.1172000000001</v>
      </c>
      <c r="I2575" t="s">
        <v>19</v>
      </c>
      <c r="J2575">
        <v>50.000003999999997</v>
      </c>
      <c r="K2575">
        <v>2080.8767630000002</v>
      </c>
      <c r="L2575">
        <v>0.12313200000000001</v>
      </c>
      <c r="M2575">
        <v>4.560073</v>
      </c>
      <c r="N2575">
        <v>0.128776</v>
      </c>
      <c r="O2575">
        <v>11.70485</v>
      </c>
      <c r="P2575">
        <v>6.3410000000000003E-3</v>
      </c>
    </row>
    <row r="2576" spans="1:16" x14ac:dyDescent="0.2">
      <c r="A2576" t="s">
        <v>191</v>
      </c>
      <c r="B2576">
        <v>448</v>
      </c>
      <c r="C2576">
        <v>464</v>
      </c>
      <c r="D2576" t="s">
        <v>263</v>
      </c>
      <c r="G2576">
        <v>14</v>
      </c>
      <c r="H2576">
        <v>2075.1172000000001</v>
      </c>
      <c r="I2576" t="s">
        <v>21</v>
      </c>
      <c r="J2576">
        <v>0</v>
      </c>
      <c r="K2576">
        <v>2076.3166900000001</v>
      </c>
      <c r="L2576">
        <v>3.7706999999999997E-2</v>
      </c>
      <c r="M2576">
        <v>0</v>
      </c>
      <c r="N2576">
        <v>0</v>
      </c>
      <c r="O2576">
        <v>11.656425</v>
      </c>
      <c r="P2576">
        <v>3.6970000000000002E-3</v>
      </c>
    </row>
    <row r="2577" spans="1:16" x14ac:dyDescent="0.2">
      <c r="A2577" t="s">
        <v>191</v>
      </c>
      <c r="B2577">
        <v>448</v>
      </c>
      <c r="C2577">
        <v>464</v>
      </c>
      <c r="D2577" t="s">
        <v>263</v>
      </c>
      <c r="G2577">
        <v>14</v>
      </c>
      <c r="H2577">
        <v>2075.1172000000001</v>
      </c>
      <c r="I2577" t="s">
        <v>21</v>
      </c>
      <c r="J2577">
        <v>5.0000000000000001E-3</v>
      </c>
      <c r="K2577">
        <v>2077.4174410000001</v>
      </c>
      <c r="L2577">
        <v>0.16670499999999999</v>
      </c>
      <c r="M2577">
        <v>1.100751</v>
      </c>
      <c r="N2577">
        <v>0.17091600000000001</v>
      </c>
      <c r="O2577">
        <v>11.641540000000001</v>
      </c>
      <c r="P2577">
        <v>8.0239999999999999E-3</v>
      </c>
    </row>
    <row r="2578" spans="1:16" x14ac:dyDescent="0.2">
      <c r="A2578" t="s">
        <v>191</v>
      </c>
      <c r="B2578">
        <v>448</v>
      </c>
      <c r="C2578">
        <v>464</v>
      </c>
      <c r="D2578" t="s">
        <v>263</v>
      </c>
      <c r="G2578">
        <v>14</v>
      </c>
      <c r="H2578">
        <v>2075.1172000000001</v>
      </c>
      <c r="I2578" t="s">
        <v>21</v>
      </c>
      <c r="J2578">
        <v>0.05</v>
      </c>
      <c r="K2578">
        <v>2078.060696</v>
      </c>
      <c r="L2578">
        <v>5.7611999999999997E-2</v>
      </c>
      <c r="M2578">
        <v>1.7440059999999999</v>
      </c>
      <c r="N2578">
        <v>6.8855E-2</v>
      </c>
      <c r="O2578">
        <v>11.644207</v>
      </c>
      <c r="P2578">
        <v>7.195E-3</v>
      </c>
    </row>
    <row r="2579" spans="1:16" x14ac:dyDescent="0.2">
      <c r="A2579" t="s">
        <v>191</v>
      </c>
      <c r="B2579">
        <v>448</v>
      </c>
      <c r="C2579">
        <v>464</v>
      </c>
      <c r="D2579" t="s">
        <v>263</v>
      </c>
      <c r="G2579">
        <v>14</v>
      </c>
      <c r="H2579">
        <v>2075.1172000000001</v>
      </c>
      <c r="I2579" t="s">
        <v>21</v>
      </c>
      <c r="J2579">
        <v>0.5</v>
      </c>
      <c r="K2579">
        <v>2078.7347559999998</v>
      </c>
      <c r="L2579">
        <v>0.18365999999999999</v>
      </c>
      <c r="M2579">
        <v>2.4180649999999999</v>
      </c>
      <c r="N2579">
        <v>0.18748999999999999</v>
      </c>
      <c r="O2579">
        <v>11.653718</v>
      </c>
      <c r="P2579">
        <v>7.1599999999999997E-3</v>
      </c>
    </row>
    <row r="2580" spans="1:16" x14ac:dyDescent="0.2">
      <c r="A2580" t="s">
        <v>191</v>
      </c>
      <c r="B2580">
        <v>448</v>
      </c>
      <c r="C2580">
        <v>464</v>
      </c>
      <c r="D2580" t="s">
        <v>263</v>
      </c>
      <c r="G2580">
        <v>14</v>
      </c>
      <c r="H2580">
        <v>2075.1172000000001</v>
      </c>
      <c r="I2580" t="s">
        <v>21</v>
      </c>
      <c r="J2580">
        <v>5</v>
      </c>
      <c r="K2580">
        <v>2079.709605</v>
      </c>
      <c r="L2580">
        <v>0.18706700000000001</v>
      </c>
      <c r="M2580">
        <v>3.3929149999999999</v>
      </c>
      <c r="N2580">
        <v>0.190829</v>
      </c>
      <c r="O2580">
        <v>11.68028</v>
      </c>
      <c r="P2580">
        <v>1.078E-2</v>
      </c>
    </row>
    <row r="2581" spans="1:16" x14ac:dyDescent="0.2">
      <c r="A2581" t="s">
        <v>191</v>
      </c>
      <c r="B2581">
        <v>448</v>
      </c>
      <c r="C2581">
        <v>464</v>
      </c>
      <c r="D2581" t="s">
        <v>263</v>
      </c>
      <c r="G2581">
        <v>14</v>
      </c>
      <c r="H2581">
        <v>2075.1172000000001</v>
      </c>
      <c r="I2581" t="s">
        <v>21</v>
      </c>
      <c r="J2581">
        <v>50.000003999999997</v>
      </c>
      <c r="K2581">
        <v>2080.7949140000001</v>
      </c>
      <c r="L2581">
        <v>0.10591399999999999</v>
      </c>
      <c r="M2581">
        <v>4.478224</v>
      </c>
      <c r="N2581">
        <v>0.112426</v>
      </c>
      <c r="O2581">
        <v>11.709954</v>
      </c>
      <c r="P2581">
        <v>5.653E-3</v>
      </c>
    </row>
    <row r="2582" spans="1:16" x14ac:dyDescent="0.2">
      <c r="A2582" t="s">
        <v>191</v>
      </c>
      <c r="B2582">
        <v>448</v>
      </c>
      <c r="C2582">
        <v>476</v>
      </c>
      <c r="D2582" t="s">
        <v>264</v>
      </c>
      <c r="G2582">
        <v>25</v>
      </c>
      <c r="H2582">
        <v>3264.6898999999999</v>
      </c>
      <c r="I2582" t="s">
        <v>19</v>
      </c>
      <c r="J2582">
        <v>0</v>
      </c>
      <c r="K2582">
        <v>3266.5244859999998</v>
      </c>
      <c r="L2582">
        <v>3.7412000000000001E-2</v>
      </c>
      <c r="M2582">
        <v>0</v>
      </c>
      <c r="N2582">
        <v>0</v>
      </c>
      <c r="O2582">
        <v>12.240316</v>
      </c>
      <c r="P2582">
        <v>1.268E-3</v>
      </c>
    </row>
    <row r="2583" spans="1:16" x14ac:dyDescent="0.2">
      <c r="A2583" t="s">
        <v>191</v>
      </c>
      <c r="B2583">
        <v>448</v>
      </c>
      <c r="C2583">
        <v>476</v>
      </c>
      <c r="D2583" t="s">
        <v>264</v>
      </c>
      <c r="G2583">
        <v>25</v>
      </c>
      <c r="H2583">
        <v>3264.6898999999999</v>
      </c>
      <c r="I2583" t="s">
        <v>19</v>
      </c>
      <c r="J2583">
        <v>5.0000000000000001E-3</v>
      </c>
      <c r="K2583">
        <v>3268.4351980000001</v>
      </c>
      <c r="L2583">
        <v>0.12824199999999999</v>
      </c>
      <c r="M2583">
        <v>1.910712</v>
      </c>
      <c r="N2583">
        <v>0.13358800000000001</v>
      </c>
      <c r="O2583">
        <v>12.223908</v>
      </c>
      <c r="P2583">
        <v>5.0439999999999999E-3</v>
      </c>
    </row>
    <row r="2584" spans="1:16" x14ac:dyDescent="0.2">
      <c r="A2584" t="s">
        <v>191</v>
      </c>
      <c r="B2584">
        <v>448</v>
      </c>
      <c r="C2584">
        <v>476</v>
      </c>
      <c r="D2584" t="s">
        <v>264</v>
      </c>
      <c r="G2584">
        <v>25</v>
      </c>
      <c r="H2584">
        <v>3264.6898999999999</v>
      </c>
      <c r="I2584" t="s">
        <v>19</v>
      </c>
      <c r="J2584">
        <v>0.05</v>
      </c>
      <c r="K2584">
        <v>3269.230446</v>
      </c>
      <c r="L2584">
        <v>0.11724</v>
      </c>
      <c r="M2584">
        <v>2.7059600000000001</v>
      </c>
      <c r="N2584">
        <v>0.12306499999999999</v>
      </c>
      <c r="O2584">
        <v>12.222749</v>
      </c>
      <c r="P2584">
        <v>1.4515E-2</v>
      </c>
    </row>
    <row r="2585" spans="1:16" x14ac:dyDescent="0.2">
      <c r="A2585" t="s">
        <v>191</v>
      </c>
      <c r="B2585">
        <v>448</v>
      </c>
      <c r="C2585">
        <v>476</v>
      </c>
      <c r="D2585" t="s">
        <v>264</v>
      </c>
      <c r="G2585">
        <v>25</v>
      </c>
      <c r="H2585">
        <v>3264.6898999999999</v>
      </c>
      <c r="I2585" t="s">
        <v>19</v>
      </c>
      <c r="J2585">
        <v>0.5</v>
      </c>
      <c r="K2585">
        <v>3270.0366920000001</v>
      </c>
      <c r="L2585">
        <v>0.114208</v>
      </c>
      <c r="M2585">
        <v>3.5122059999999999</v>
      </c>
      <c r="N2585">
        <v>0.12017899999999999</v>
      </c>
      <c r="O2585">
        <v>12.235023</v>
      </c>
      <c r="P2585">
        <v>6.4590000000000003E-3</v>
      </c>
    </row>
    <row r="2586" spans="1:16" x14ac:dyDescent="0.2">
      <c r="A2586" t="s">
        <v>191</v>
      </c>
      <c r="B2586">
        <v>448</v>
      </c>
      <c r="C2586">
        <v>476</v>
      </c>
      <c r="D2586" t="s">
        <v>264</v>
      </c>
      <c r="G2586">
        <v>25</v>
      </c>
      <c r="H2586">
        <v>3264.6898999999999</v>
      </c>
      <c r="I2586" t="s">
        <v>19</v>
      </c>
      <c r="J2586">
        <v>5</v>
      </c>
      <c r="K2586">
        <v>3272.262256</v>
      </c>
      <c r="L2586">
        <v>0.15413399999999999</v>
      </c>
      <c r="M2586">
        <v>5.7377690000000001</v>
      </c>
      <c r="N2586">
        <v>0.15861</v>
      </c>
      <c r="O2586">
        <v>12.250774</v>
      </c>
      <c r="P2586">
        <v>1.2794E-2</v>
      </c>
    </row>
    <row r="2587" spans="1:16" x14ac:dyDescent="0.2">
      <c r="A2587" t="s">
        <v>191</v>
      </c>
      <c r="B2587">
        <v>448</v>
      </c>
      <c r="C2587">
        <v>476</v>
      </c>
      <c r="D2587" t="s">
        <v>264</v>
      </c>
      <c r="G2587">
        <v>25</v>
      </c>
      <c r="H2587">
        <v>3264.6898999999999</v>
      </c>
      <c r="I2587" t="s">
        <v>19</v>
      </c>
      <c r="J2587">
        <v>50.000003999999997</v>
      </c>
      <c r="K2587">
        <v>3274.8180950000001</v>
      </c>
      <c r="L2587">
        <v>0.14821400000000001</v>
      </c>
      <c r="M2587">
        <v>8.2936080000000008</v>
      </c>
      <c r="N2587">
        <v>0.152863</v>
      </c>
      <c r="O2587">
        <v>12.262285</v>
      </c>
      <c r="P2587">
        <v>9.6539999999999994E-3</v>
      </c>
    </row>
    <row r="2588" spans="1:16" x14ac:dyDescent="0.2">
      <c r="A2588" t="s">
        <v>191</v>
      </c>
      <c r="B2588">
        <v>448</v>
      </c>
      <c r="C2588">
        <v>476</v>
      </c>
      <c r="D2588" t="s">
        <v>264</v>
      </c>
      <c r="G2588">
        <v>25</v>
      </c>
      <c r="H2588">
        <v>3264.6898999999999</v>
      </c>
      <c r="I2588" t="s">
        <v>21</v>
      </c>
      <c r="J2588">
        <v>0</v>
      </c>
      <c r="K2588">
        <v>3266.5244859999998</v>
      </c>
      <c r="L2588">
        <v>3.7412000000000001E-2</v>
      </c>
      <c r="M2588">
        <v>0</v>
      </c>
      <c r="N2588">
        <v>0</v>
      </c>
      <c r="O2588">
        <v>12.240316</v>
      </c>
      <c r="P2588">
        <v>1.268E-3</v>
      </c>
    </row>
    <row r="2589" spans="1:16" x14ac:dyDescent="0.2">
      <c r="A2589" t="s">
        <v>191</v>
      </c>
      <c r="B2589">
        <v>448</v>
      </c>
      <c r="C2589">
        <v>476</v>
      </c>
      <c r="D2589" t="s">
        <v>264</v>
      </c>
      <c r="G2589">
        <v>25</v>
      </c>
      <c r="H2589">
        <v>3264.6898999999999</v>
      </c>
      <c r="I2589" t="s">
        <v>21</v>
      </c>
      <c r="J2589">
        <v>5.0000000000000001E-3</v>
      </c>
      <c r="K2589">
        <v>3268.3344480000001</v>
      </c>
      <c r="L2589">
        <v>0.25236999999999998</v>
      </c>
      <c r="M2589">
        <v>1.8099620000000001</v>
      </c>
      <c r="N2589">
        <v>0.25512800000000002</v>
      </c>
      <c r="O2589">
        <v>12.214828000000001</v>
      </c>
      <c r="P2589">
        <v>4.2090000000000001E-3</v>
      </c>
    </row>
    <row r="2590" spans="1:16" x14ac:dyDescent="0.2">
      <c r="A2590" t="s">
        <v>191</v>
      </c>
      <c r="B2590">
        <v>448</v>
      </c>
      <c r="C2590">
        <v>476</v>
      </c>
      <c r="D2590" t="s">
        <v>264</v>
      </c>
      <c r="G2590">
        <v>25</v>
      </c>
      <c r="H2590">
        <v>3264.6898999999999</v>
      </c>
      <c r="I2590" t="s">
        <v>21</v>
      </c>
      <c r="J2590">
        <v>0.05</v>
      </c>
      <c r="K2590">
        <v>3269.207609</v>
      </c>
      <c r="L2590">
        <v>8.8542999999999997E-2</v>
      </c>
      <c r="M2590">
        <v>2.6831230000000001</v>
      </c>
      <c r="N2590">
        <v>9.6123E-2</v>
      </c>
      <c r="O2590">
        <v>12.223990000000001</v>
      </c>
      <c r="P2590">
        <v>8.3300000000000006E-3</v>
      </c>
    </row>
    <row r="2591" spans="1:16" x14ac:dyDescent="0.2">
      <c r="A2591" t="s">
        <v>191</v>
      </c>
      <c r="B2591">
        <v>448</v>
      </c>
      <c r="C2591">
        <v>476</v>
      </c>
      <c r="D2591" t="s">
        <v>264</v>
      </c>
      <c r="G2591">
        <v>25</v>
      </c>
      <c r="H2591">
        <v>3264.6898999999999</v>
      </c>
      <c r="I2591" t="s">
        <v>21</v>
      </c>
      <c r="J2591">
        <v>0.5</v>
      </c>
      <c r="K2591">
        <v>3270.2778939999998</v>
      </c>
      <c r="L2591">
        <v>0.189719</v>
      </c>
      <c r="M2591">
        <v>3.7534070000000002</v>
      </c>
      <c r="N2591">
        <v>0.19337199999999999</v>
      </c>
      <c r="O2591">
        <v>12.222053000000001</v>
      </c>
      <c r="P2591">
        <v>5.2059999999999997E-3</v>
      </c>
    </row>
    <row r="2592" spans="1:16" x14ac:dyDescent="0.2">
      <c r="A2592" t="s">
        <v>191</v>
      </c>
      <c r="B2592">
        <v>448</v>
      </c>
      <c r="C2592">
        <v>476</v>
      </c>
      <c r="D2592" t="s">
        <v>264</v>
      </c>
      <c r="G2592">
        <v>25</v>
      </c>
      <c r="H2592">
        <v>3264.6898999999999</v>
      </c>
      <c r="I2592" t="s">
        <v>21</v>
      </c>
      <c r="J2592">
        <v>5</v>
      </c>
      <c r="K2592">
        <v>3272.3000769999999</v>
      </c>
      <c r="L2592">
        <v>2.5131000000000001E-2</v>
      </c>
      <c r="M2592">
        <v>5.7755910000000004</v>
      </c>
      <c r="N2592">
        <v>4.5068999999999998E-2</v>
      </c>
      <c r="O2592">
        <v>12.240561</v>
      </c>
      <c r="P2592">
        <v>1.1409000000000001E-2</v>
      </c>
    </row>
    <row r="2593" spans="1:16" x14ac:dyDescent="0.2">
      <c r="A2593" t="s">
        <v>191</v>
      </c>
      <c r="B2593">
        <v>448</v>
      </c>
      <c r="C2593">
        <v>476</v>
      </c>
      <c r="D2593" t="s">
        <v>264</v>
      </c>
      <c r="G2593">
        <v>25</v>
      </c>
      <c r="H2593">
        <v>3264.6898999999999</v>
      </c>
      <c r="I2593" t="s">
        <v>21</v>
      </c>
      <c r="J2593">
        <v>50.000003999999997</v>
      </c>
      <c r="K2593">
        <v>3274.8128419999998</v>
      </c>
      <c r="L2593">
        <v>4.5220999999999997E-2</v>
      </c>
      <c r="M2593">
        <v>8.2883560000000003</v>
      </c>
      <c r="N2593">
        <v>5.8691E-2</v>
      </c>
      <c r="O2593">
        <v>12.273355</v>
      </c>
      <c r="P2593">
        <v>1.1705999999999999E-2</v>
      </c>
    </row>
    <row r="2594" spans="1:16" x14ac:dyDescent="0.2">
      <c r="A2594" t="s">
        <v>191</v>
      </c>
      <c r="B2594">
        <v>463</v>
      </c>
      <c r="C2594">
        <v>470</v>
      </c>
      <c r="D2594" t="s">
        <v>265</v>
      </c>
      <c r="G2594">
        <v>6</v>
      </c>
      <c r="H2594">
        <v>833.52440000000001</v>
      </c>
      <c r="I2594" t="s">
        <v>19</v>
      </c>
      <c r="J2594">
        <v>0</v>
      </c>
      <c r="K2594">
        <v>833.95246399999996</v>
      </c>
      <c r="L2594">
        <v>4.0551999999999998E-2</v>
      </c>
      <c r="M2594">
        <v>0</v>
      </c>
      <c r="N2594">
        <v>0</v>
      </c>
      <c r="O2594">
        <v>10.576643000000001</v>
      </c>
      <c r="P2594">
        <v>3.3649999999999999E-3</v>
      </c>
    </row>
    <row r="2595" spans="1:16" x14ac:dyDescent="0.2">
      <c r="A2595" t="s">
        <v>191</v>
      </c>
      <c r="B2595">
        <v>463</v>
      </c>
      <c r="C2595">
        <v>470</v>
      </c>
      <c r="D2595" t="s">
        <v>265</v>
      </c>
      <c r="G2595">
        <v>6</v>
      </c>
      <c r="H2595">
        <v>833.52440000000001</v>
      </c>
      <c r="I2595" t="s">
        <v>19</v>
      </c>
      <c r="J2595">
        <v>5.0000000000000001E-3</v>
      </c>
      <c r="K2595">
        <v>834.22643500000004</v>
      </c>
      <c r="L2595">
        <v>3.8945E-2</v>
      </c>
      <c r="M2595">
        <v>0.27397199999999999</v>
      </c>
      <c r="N2595">
        <v>5.6224000000000003E-2</v>
      </c>
      <c r="O2595">
        <v>10.544034</v>
      </c>
      <c r="P2595">
        <v>1.4808999999999999E-2</v>
      </c>
    </row>
    <row r="2596" spans="1:16" x14ac:dyDescent="0.2">
      <c r="A2596" t="s">
        <v>191</v>
      </c>
      <c r="B2596">
        <v>463</v>
      </c>
      <c r="C2596">
        <v>470</v>
      </c>
      <c r="D2596" t="s">
        <v>265</v>
      </c>
      <c r="G2596">
        <v>6</v>
      </c>
      <c r="H2596">
        <v>833.52440000000001</v>
      </c>
      <c r="I2596" t="s">
        <v>19</v>
      </c>
      <c r="J2596">
        <v>0.05</v>
      </c>
      <c r="K2596">
        <v>834.32129399999997</v>
      </c>
      <c r="L2596">
        <v>3.6415000000000003E-2</v>
      </c>
      <c r="M2596">
        <v>0.36882999999999999</v>
      </c>
      <c r="N2596">
        <v>5.4502000000000002E-2</v>
      </c>
      <c r="O2596">
        <v>10.554850999999999</v>
      </c>
      <c r="P2596">
        <v>4.0899999999999999E-3</v>
      </c>
    </row>
    <row r="2597" spans="1:16" x14ac:dyDescent="0.2">
      <c r="A2597" t="s">
        <v>191</v>
      </c>
      <c r="B2597">
        <v>463</v>
      </c>
      <c r="C2597">
        <v>470</v>
      </c>
      <c r="D2597" t="s">
        <v>265</v>
      </c>
      <c r="G2597">
        <v>6</v>
      </c>
      <c r="H2597">
        <v>833.52440000000001</v>
      </c>
      <c r="I2597" t="s">
        <v>19</v>
      </c>
      <c r="J2597">
        <v>0.5</v>
      </c>
      <c r="K2597">
        <v>834.30708700000002</v>
      </c>
      <c r="L2597">
        <v>4.0575E-2</v>
      </c>
      <c r="M2597">
        <v>0.35462300000000002</v>
      </c>
      <c r="N2597">
        <v>5.7364999999999999E-2</v>
      </c>
      <c r="O2597">
        <v>10.559678999999999</v>
      </c>
      <c r="P2597">
        <v>6.5230000000000002E-3</v>
      </c>
    </row>
    <row r="2598" spans="1:16" x14ac:dyDescent="0.2">
      <c r="A2598" t="s">
        <v>191</v>
      </c>
      <c r="B2598">
        <v>463</v>
      </c>
      <c r="C2598">
        <v>470</v>
      </c>
      <c r="D2598" t="s">
        <v>265</v>
      </c>
      <c r="G2598">
        <v>6</v>
      </c>
      <c r="H2598">
        <v>833.52440000000001</v>
      </c>
      <c r="I2598" t="s">
        <v>19</v>
      </c>
      <c r="J2598">
        <v>5</v>
      </c>
      <c r="K2598">
        <v>834.54152499999998</v>
      </c>
      <c r="L2598">
        <v>2.4264000000000001E-2</v>
      </c>
      <c r="M2598">
        <v>0.58906199999999997</v>
      </c>
      <c r="N2598">
        <v>4.7257E-2</v>
      </c>
      <c r="O2598">
        <v>10.582236999999999</v>
      </c>
      <c r="P2598">
        <v>7.6800000000000002E-3</v>
      </c>
    </row>
    <row r="2599" spans="1:16" x14ac:dyDescent="0.2">
      <c r="A2599" t="s">
        <v>191</v>
      </c>
      <c r="B2599">
        <v>463</v>
      </c>
      <c r="C2599">
        <v>470</v>
      </c>
      <c r="D2599" t="s">
        <v>265</v>
      </c>
      <c r="G2599">
        <v>6</v>
      </c>
      <c r="H2599">
        <v>833.52440000000001</v>
      </c>
      <c r="I2599" t="s">
        <v>19</v>
      </c>
      <c r="J2599">
        <v>50.000003999999997</v>
      </c>
      <c r="K2599">
        <v>835.04406500000005</v>
      </c>
      <c r="L2599">
        <v>6.8014000000000005E-2</v>
      </c>
      <c r="M2599">
        <v>1.091601</v>
      </c>
      <c r="N2599">
        <v>7.9186000000000006E-2</v>
      </c>
      <c r="O2599">
        <v>10.600066</v>
      </c>
      <c r="P2599">
        <v>3.0430000000000001E-3</v>
      </c>
    </row>
    <row r="2600" spans="1:16" x14ac:dyDescent="0.2">
      <c r="A2600" t="s">
        <v>191</v>
      </c>
      <c r="B2600">
        <v>463</v>
      </c>
      <c r="C2600">
        <v>470</v>
      </c>
      <c r="D2600" t="s">
        <v>265</v>
      </c>
      <c r="G2600">
        <v>6</v>
      </c>
      <c r="H2600">
        <v>833.52440000000001</v>
      </c>
      <c r="I2600" t="s">
        <v>21</v>
      </c>
      <c r="J2600">
        <v>0</v>
      </c>
      <c r="K2600">
        <v>833.95246399999996</v>
      </c>
      <c r="L2600">
        <v>4.0551999999999998E-2</v>
      </c>
      <c r="M2600">
        <v>0</v>
      </c>
      <c r="N2600">
        <v>0</v>
      </c>
      <c r="O2600">
        <v>10.576643000000001</v>
      </c>
      <c r="P2600">
        <v>3.3649999999999999E-3</v>
      </c>
    </row>
    <row r="2601" spans="1:16" x14ac:dyDescent="0.2">
      <c r="A2601" t="s">
        <v>191</v>
      </c>
      <c r="B2601">
        <v>463</v>
      </c>
      <c r="C2601">
        <v>470</v>
      </c>
      <c r="D2601" t="s">
        <v>265</v>
      </c>
      <c r="G2601">
        <v>6</v>
      </c>
      <c r="H2601">
        <v>833.52440000000001</v>
      </c>
      <c r="I2601" t="s">
        <v>21</v>
      </c>
      <c r="J2601">
        <v>5.0000000000000001E-3</v>
      </c>
      <c r="K2601">
        <v>834.24261300000001</v>
      </c>
      <c r="L2601">
        <v>5.2451999999999999E-2</v>
      </c>
      <c r="M2601">
        <v>0.29015000000000002</v>
      </c>
      <c r="N2601">
        <v>6.6299999999999998E-2</v>
      </c>
      <c r="O2601">
        <v>10.559142</v>
      </c>
      <c r="P2601">
        <v>8.9720000000000008E-3</v>
      </c>
    </row>
    <row r="2602" spans="1:16" x14ac:dyDescent="0.2">
      <c r="A2602" t="s">
        <v>191</v>
      </c>
      <c r="B2602">
        <v>463</v>
      </c>
      <c r="C2602">
        <v>470</v>
      </c>
      <c r="D2602" t="s">
        <v>265</v>
      </c>
      <c r="G2602">
        <v>6</v>
      </c>
      <c r="H2602">
        <v>833.52440000000001</v>
      </c>
      <c r="I2602" t="s">
        <v>21</v>
      </c>
      <c r="J2602">
        <v>0.05</v>
      </c>
      <c r="K2602">
        <v>834.31236999999999</v>
      </c>
      <c r="L2602">
        <v>4.8860000000000001E-2</v>
      </c>
      <c r="M2602">
        <v>0.35990699999999998</v>
      </c>
      <c r="N2602">
        <v>6.3495999999999997E-2</v>
      </c>
      <c r="O2602">
        <v>10.56256</v>
      </c>
      <c r="P2602">
        <v>4.6039999999999996E-3</v>
      </c>
    </row>
    <row r="2603" spans="1:16" x14ac:dyDescent="0.2">
      <c r="A2603" t="s">
        <v>191</v>
      </c>
      <c r="B2603">
        <v>463</v>
      </c>
      <c r="C2603">
        <v>470</v>
      </c>
      <c r="D2603" t="s">
        <v>265</v>
      </c>
      <c r="G2603">
        <v>6</v>
      </c>
      <c r="H2603">
        <v>833.52440000000001</v>
      </c>
      <c r="I2603" t="s">
        <v>21</v>
      </c>
      <c r="J2603">
        <v>0.5</v>
      </c>
      <c r="K2603">
        <v>834.31845399999997</v>
      </c>
      <c r="L2603">
        <v>5.3760000000000002E-2</v>
      </c>
      <c r="M2603">
        <v>0.36598999999999998</v>
      </c>
      <c r="N2603">
        <v>6.7338999999999996E-2</v>
      </c>
      <c r="O2603">
        <v>10.571973</v>
      </c>
      <c r="P2603">
        <v>8.2539999999999992E-3</v>
      </c>
    </row>
    <row r="2604" spans="1:16" x14ac:dyDescent="0.2">
      <c r="A2604" t="s">
        <v>191</v>
      </c>
      <c r="B2604">
        <v>463</v>
      </c>
      <c r="C2604">
        <v>470</v>
      </c>
      <c r="D2604" t="s">
        <v>265</v>
      </c>
      <c r="G2604">
        <v>6</v>
      </c>
      <c r="H2604">
        <v>833.52440000000001</v>
      </c>
      <c r="I2604" t="s">
        <v>21</v>
      </c>
      <c r="J2604">
        <v>5</v>
      </c>
      <c r="K2604">
        <v>834.55427299999997</v>
      </c>
      <c r="L2604">
        <v>5.7334000000000003E-2</v>
      </c>
      <c r="M2604">
        <v>0.60180999999999996</v>
      </c>
      <c r="N2604">
        <v>7.0224999999999996E-2</v>
      </c>
      <c r="O2604">
        <v>10.590037000000001</v>
      </c>
      <c r="P2604">
        <v>8.6809999999999995E-3</v>
      </c>
    </row>
    <row r="2605" spans="1:16" x14ac:dyDescent="0.2">
      <c r="A2605" t="s">
        <v>191</v>
      </c>
      <c r="B2605">
        <v>463</v>
      </c>
      <c r="C2605">
        <v>470</v>
      </c>
      <c r="D2605" t="s">
        <v>265</v>
      </c>
      <c r="G2605">
        <v>6</v>
      </c>
      <c r="H2605">
        <v>833.52440000000001</v>
      </c>
      <c r="I2605" t="s">
        <v>21</v>
      </c>
      <c r="J2605">
        <v>50.000003999999997</v>
      </c>
      <c r="K2605">
        <v>835.05381</v>
      </c>
      <c r="L2605">
        <v>7.5772999999999993E-2</v>
      </c>
      <c r="M2605">
        <v>1.1013459999999999</v>
      </c>
      <c r="N2605">
        <v>8.5942000000000005E-2</v>
      </c>
      <c r="O2605">
        <v>10.609591</v>
      </c>
      <c r="P2605">
        <v>6.9369999999999996E-3</v>
      </c>
    </row>
    <row r="2606" spans="1:16" x14ac:dyDescent="0.2">
      <c r="A2606" t="s">
        <v>191</v>
      </c>
      <c r="B2606">
        <v>474</v>
      </c>
      <c r="C2606">
        <v>490</v>
      </c>
      <c r="D2606" t="s">
        <v>266</v>
      </c>
      <c r="G2606">
        <v>16</v>
      </c>
      <c r="H2606">
        <v>1817.0166999999999</v>
      </c>
      <c r="I2606" t="s">
        <v>19</v>
      </c>
      <c r="J2606">
        <v>0</v>
      </c>
      <c r="K2606">
        <v>1817.8251849999999</v>
      </c>
      <c r="L2606">
        <v>8.4653999999999993E-2</v>
      </c>
      <c r="M2606">
        <v>0</v>
      </c>
      <c r="N2606">
        <v>0</v>
      </c>
      <c r="O2606">
        <v>7.6208840000000002</v>
      </c>
      <c r="P2606">
        <v>2.47E-3</v>
      </c>
    </row>
    <row r="2607" spans="1:16" x14ac:dyDescent="0.2">
      <c r="A2607" t="s">
        <v>191</v>
      </c>
      <c r="B2607">
        <v>474</v>
      </c>
      <c r="C2607">
        <v>490</v>
      </c>
      <c r="D2607" t="s">
        <v>266</v>
      </c>
      <c r="G2607">
        <v>16</v>
      </c>
      <c r="H2607">
        <v>1817.0166999999999</v>
      </c>
      <c r="I2607" t="s">
        <v>19</v>
      </c>
      <c r="J2607">
        <v>5.0000000000000001E-3</v>
      </c>
      <c r="K2607">
        <v>1818.7084359999999</v>
      </c>
      <c r="L2607">
        <v>5.9952999999999999E-2</v>
      </c>
      <c r="M2607">
        <v>0.88325100000000001</v>
      </c>
      <c r="N2607">
        <v>0.10373400000000001</v>
      </c>
      <c r="O2607">
        <v>7.6072369999999996</v>
      </c>
      <c r="P2607">
        <v>4.6800000000000001E-3</v>
      </c>
    </row>
    <row r="2608" spans="1:16" x14ac:dyDescent="0.2">
      <c r="A2608" t="s">
        <v>191</v>
      </c>
      <c r="B2608">
        <v>474</v>
      </c>
      <c r="C2608">
        <v>490</v>
      </c>
      <c r="D2608" t="s">
        <v>266</v>
      </c>
      <c r="G2608">
        <v>16</v>
      </c>
      <c r="H2608">
        <v>1817.0166999999999</v>
      </c>
      <c r="I2608" t="s">
        <v>19</v>
      </c>
      <c r="J2608">
        <v>0.05</v>
      </c>
      <c r="K2608">
        <v>1819.0403020000001</v>
      </c>
      <c r="L2608">
        <v>6.8098000000000006E-2</v>
      </c>
      <c r="M2608">
        <v>1.215117</v>
      </c>
      <c r="N2608">
        <v>0.10864500000000001</v>
      </c>
      <c r="O2608">
        <v>7.6093710000000003</v>
      </c>
      <c r="P2608">
        <v>4.5399999999999998E-3</v>
      </c>
    </row>
    <row r="2609" spans="1:16" x14ac:dyDescent="0.2">
      <c r="A2609" t="s">
        <v>191</v>
      </c>
      <c r="B2609">
        <v>474</v>
      </c>
      <c r="C2609">
        <v>490</v>
      </c>
      <c r="D2609" t="s">
        <v>266</v>
      </c>
      <c r="G2609">
        <v>16</v>
      </c>
      <c r="H2609">
        <v>1817.0166999999999</v>
      </c>
      <c r="I2609" t="s">
        <v>19</v>
      </c>
      <c r="J2609">
        <v>0.5</v>
      </c>
      <c r="K2609">
        <v>1819.0593409999999</v>
      </c>
      <c r="L2609">
        <v>7.5498999999999997E-2</v>
      </c>
      <c r="M2609">
        <v>1.234156</v>
      </c>
      <c r="N2609">
        <v>0.113431</v>
      </c>
      <c r="O2609">
        <v>7.6204409999999996</v>
      </c>
      <c r="P2609">
        <v>8.3009999999999994E-3</v>
      </c>
    </row>
    <row r="2610" spans="1:16" x14ac:dyDescent="0.2">
      <c r="A2610" t="s">
        <v>191</v>
      </c>
      <c r="B2610">
        <v>474</v>
      </c>
      <c r="C2610">
        <v>490</v>
      </c>
      <c r="D2610" t="s">
        <v>266</v>
      </c>
      <c r="G2610">
        <v>16</v>
      </c>
      <c r="H2610">
        <v>1817.0166999999999</v>
      </c>
      <c r="I2610" t="s">
        <v>19</v>
      </c>
      <c r="J2610">
        <v>5</v>
      </c>
      <c r="K2610">
        <v>1819.432421</v>
      </c>
      <c r="L2610">
        <v>8.7496000000000004E-2</v>
      </c>
      <c r="M2610">
        <v>1.607237</v>
      </c>
      <c r="N2610">
        <v>0.12174500000000001</v>
      </c>
      <c r="O2610">
        <v>7.6421099999999997</v>
      </c>
      <c r="P2610">
        <v>6.3470000000000002E-3</v>
      </c>
    </row>
    <row r="2611" spans="1:16" x14ac:dyDescent="0.2">
      <c r="A2611" t="s">
        <v>191</v>
      </c>
      <c r="B2611">
        <v>474</v>
      </c>
      <c r="C2611">
        <v>490</v>
      </c>
      <c r="D2611" t="s">
        <v>266</v>
      </c>
      <c r="G2611">
        <v>16</v>
      </c>
      <c r="H2611">
        <v>1817.0166999999999</v>
      </c>
      <c r="I2611" t="s">
        <v>19</v>
      </c>
      <c r="J2611">
        <v>50.000003999999997</v>
      </c>
      <c r="K2611">
        <v>1819.802027</v>
      </c>
      <c r="L2611">
        <v>3.2058999999999997E-2</v>
      </c>
      <c r="M2611">
        <v>1.976842</v>
      </c>
      <c r="N2611">
        <v>9.0521000000000004E-2</v>
      </c>
      <c r="O2611">
        <v>7.6635070000000001</v>
      </c>
      <c r="P2611">
        <v>5.2830000000000004E-3</v>
      </c>
    </row>
    <row r="2612" spans="1:16" x14ac:dyDescent="0.2">
      <c r="A2612" t="s">
        <v>191</v>
      </c>
      <c r="B2612">
        <v>474</v>
      </c>
      <c r="C2612">
        <v>490</v>
      </c>
      <c r="D2612" t="s">
        <v>266</v>
      </c>
      <c r="G2612">
        <v>16</v>
      </c>
      <c r="H2612">
        <v>1817.0166999999999</v>
      </c>
      <c r="I2612" t="s">
        <v>21</v>
      </c>
      <c r="J2612">
        <v>0</v>
      </c>
      <c r="K2612">
        <v>1817.8251849999999</v>
      </c>
      <c r="L2612">
        <v>8.4653999999999993E-2</v>
      </c>
      <c r="M2612">
        <v>0</v>
      </c>
      <c r="N2612">
        <v>0</v>
      </c>
      <c r="O2612">
        <v>7.6208840000000002</v>
      </c>
      <c r="P2612">
        <v>2.47E-3</v>
      </c>
    </row>
    <row r="2613" spans="1:16" x14ac:dyDescent="0.2">
      <c r="A2613" t="s">
        <v>191</v>
      </c>
      <c r="B2613">
        <v>474</v>
      </c>
      <c r="C2613">
        <v>490</v>
      </c>
      <c r="D2613" t="s">
        <v>266</v>
      </c>
      <c r="G2613">
        <v>16</v>
      </c>
      <c r="H2613">
        <v>1817.0166999999999</v>
      </c>
      <c r="I2613" t="s">
        <v>21</v>
      </c>
      <c r="J2613">
        <v>5.0000000000000001E-3</v>
      </c>
      <c r="K2613">
        <v>1818.769863</v>
      </c>
      <c r="L2613">
        <v>0.13974</v>
      </c>
      <c r="M2613">
        <v>0.94467800000000002</v>
      </c>
      <c r="N2613">
        <v>0.163382</v>
      </c>
      <c r="O2613">
        <v>7.6185900000000002</v>
      </c>
      <c r="P2613">
        <v>5.3639999999999998E-3</v>
      </c>
    </row>
    <row r="2614" spans="1:16" x14ac:dyDescent="0.2">
      <c r="A2614" t="s">
        <v>191</v>
      </c>
      <c r="B2614">
        <v>474</v>
      </c>
      <c r="C2614">
        <v>490</v>
      </c>
      <c r="D2614" t="s">
        <v>266</v>
      </c>
      <c r="G2614">
        <v>16</v>
      </c>
      <c r="H2614">
        <v>1817.0166999999999</v>
      </c>
      <c r="I2614" t="s">
        <v>21</v>
      </c>
      <c r="J2614">
        <v>0.05</v>
      </c>
      <c r="K2614">
        <v>1819.12969</v>
      </c>
      <c r="L2614">
        <v>2.9506000000000001E-2</v>
      </c>
      <c r="M2614">
        <v>1.304505</v>
      </c>
      <c r="N2614">
        <v>8.9649000000000006E-2</v>
      </c>
      <c r="O2614">
        <v>7.6465290000000001</v>
      </c>
      <c r="P2614">
        <v>5.7651000000000001E-2</v>
      </c>
    </row>
    <row r="2615" spans="1:16" x14ac:dyDescent="0.2">
      <c r="A2615" t="s">
        <v>191</v>
      </c>
      <c r="B2615">
        <v>474</v>
      </c>
      <c r="C2615">
        <v>490</v>
      </c>
      <c r="D2615" t="s">
        <v>266</v>
      </c>
      <c r="G2615">
        <v>16</v>
      </c>
      <c r="H2615">
        <v>1817.0166999999999</v>
      </c>
      <c r="I2615" t="s">
        <v>21</v>
      </c>
      <c r="J2615">
        <v>0.5</v>
      </c>
      <c r="K2615">
        <v>1819.2391170000001</v>
      </c>
      <c r="L2615">
        <v>0.123583</v>
      </c>
      <c r="M2615">
        <v>1.413932</v>
      </c>
      <c r="N2615">
        <v>0.14979700000000001</v>
      </c>
      <c r="O2615">
        <v>7.6370870000000002</v>
      </c>
      <c r="P2615">
        <v>1.0473E-2</v>
      </c>
    </row>
    <row r="2616" spans="1:16" x14ac:dyDescent="0.2">
      <c r="A2616" t="s">
        <v>191</v>
      </c>
      <c r="B2616">
        <v>474</v>
      </c>
      <c r="C2616">
        <v>490</v>
      </c>
      <c r="D2616" t="s">
        <v>266</v>
      </c>
      <c r="G2616">
        <v>16</v>
      </c>
      <c r="H2616">
        <v>1817.0166999999999</v>
      </c>
      <c r="I2616" t="s">
        <v>21</v>
      </c>
      <c r="J2616">
        <v>5</v>
      </c>
      <c r="K2616">
        <v>1819.443861</v>
      </c>
      <c r="L2616">
        <v>0.107131</v>
      </c>
      <c r="M2616">
        <v>1.618676</v>
      </c>
      <c r="N2616">
        <v>0.136541</v>
      </c>
      <c r="O2616">
        <v>7.6634929999999999</v>
      </c>
      <c r="P2616">
        <v>5.2570000000000004E-3</v>
      </c>
    </row>
    <row r="2617" spans="1:16" x14ac:dyDescent="0.2">
      <c r="A2617" t="s">
        <v>191</v>
      </c>
      <c r="B2617">
        <v>474</v>
      </c>
      <c r="C2617">
        <v>490</v>
      </c>
      <c r="D2617" t="s">
        <v>266</v>
      </c>
      <c r="G2617">
        <v>16</v>
      </c>
      <c r="H2617">
        <v>1817.0166999999999</v>
      </c>
      <c r="I2617" t="s">
        <v>21</v>
      </c>
      <c r="J2617">
        <v>50.000003999999997</v>
      </c>
      <c r="K2617">
        <v>1819.874395</v>
      </c>
      <c r="L2617">
        <v>5.8249000000000002E-2</v>
      </c>
      <c r="M2617">
        <v>2.04921</v>
      </c>
      <c r="N2617">
        <v>0.102758</v>
      </c>
      <c r="O2617">
        <v>7.6904579999999996</v>
      </c>
      <c r="P2617">
        <v>1.4473E-2</v>
      </c>
    </row>
    <row r="2618" spans="1:16" x14ac:dyDescent="0.2">
      <c r="A2618" t="s">
        <v>191</v>
      </c>
      <c r="B2618">
        <v>477</v>
      </c>
      <c r="C2618">
        <v>485</v>
      </c>
      <c r="D2618" t="s">
        <v>267</v>
      </c>
      <c r="G2618">
        <v>8</v>
      </c>
      <c r="H2618">
        <v>1048.5786000000001</v>
      </c>
      <c r="I2618" t="s">
        <v>19</v>
      </c>
      <c r="J2618">
        <v>0</v>
      </c>
      <c r="K2618">
        <v>1048.8519020000001</v>
      </c>
      <c r="L2618">
        <v>3.0504E-2</v>
      </c>
      <c r="M2618">
        <v>0</v>
      </c>
      <c r="N2618">
        <v>0</v>
      </c>
      <c r="O2618">
        <v>8.3582979999999996</v>
      </c>
      <c r="P2618">
        <v>8.6600000000000002E-4</v>
      </c>
    </row>
    <row r="2619" spans="1:16" x14ac:dyDescent="0.2">
      <c r="A2619" t="s">
        <v>191</v>
      </c>
      <c r="B2619">
        <v>477</v>
      </c>
      <c r="C2619">
        <v>485</v>
      </c>
      <c r="D2619" t="s">
        <v>267</v>
      </c>
      <c r="G2619">
        <v>8</v>
      </c>
      <c r="H2619">
        <v>1048.5786000000001</v>
      </c>
      <c r="I2619" t="s">
        <v>19</v>
      </c>
      <c r="J2619">
        <v>5.0000000000000001E-3</v>
      </c>
      <c r="K2619">
        <v>1049.002508</v>
      </c>
      <c r="L2619">
        <v>7.3733999999999994E-2</v>
      </c>
      <c r="M2619">
        <v>0.15060599999999999</v>
      </c>
      <c r="N2619">
        <v>7.9795000000000005E-2</v>
      </c>
      <c r="O2619">
        <v>8.3218599999999991</v>
      </c>
      <c r="P2619">
        <v>4.5059999999999996E-3</v>
      </c>
    </row>
    <row r="2620" spans="1:16" x14ac:dyDescent="0.2">
      <c r="A2620" t="s">
        <v>191</v>
      </c>
      <c r="B2620">
        <v>477</v>
      </c>
      <c r="C2620">
        <v>485</v>
      </c>
      <c r="D2620" t="s">
        <v>267</v>
      </c>
      <c r="G2620">
        <v>8</v>
      </c>
      <c r="H2620">
        <v>1048.5786000000001</v>
      </c>
      <c r="I2620" t="s">
        <v>19</v>
      </c>
      <c r="J2620">
        <v>0.05</v>
      </c>
      <c r="K2620">
        <v>1048.9793549999999</v>
      </c>
      <c r="L2620">
        <v>3.8972E-2</v>
      </c>
      <c r="M2620">
        <v>0.12745300000000001</v>
      </c>
      <c r="N2620">
        <v>4.9489999999999999E-2</v>
      </c>
      <c r="O2620">
        <v>8.3303080000000005</v>
      </c>
      <c r="P2620">
        <v>3.209E-3</v>
      </c>
    </row>
    <row r="2621" spans="1:16" x14ac:dyDescent="0.2">
      <c r="A2621" t="s">
        <v>191</v>
      </c>
      <c r="B2621">
        <v>477</v>
      </c>
      <c r="C2621">
        <v>485</v>
      </c>
      <c r="D2621" t="s">
        <v>267</v>
      </c>
      <c r="G2621">
        <v>8</v>
      </c>
      <c r="H2621">
        <v>1048.5786000000001</v>
      </c>
      <c r="I2621" t="s">
        <v>19</v>
      </c>
      <c r="J2621">
        <v>0.5</v>
      </c>
      <c r="K2621">
        <v>1049.0293059999999</v>
      </c>
      <c r="L2621">
        <v>5.6099000000000003E-2</v>
      </c>
      <c r="M2621">
        <v>0.17740500000000001</v>
      </c>
      <c r="N2621">
        <v>6.3855999999999996E-2</v>
      </c>
      <c r="O2621">
        <v>8.3393650000000008</v>
      </c>
      <c r="P2621">
        <v>8.9849999999999999E-3</v>
      </c>
    </row>
    <row r="2622" spans="1:16" x14ac:dyDescent="0.2">
      <c r="A2622" t="s">
        <v>191</v>
      </c>
      <c r="B2622">
        <v>477</v>
      </c>
      <c r="C2622">
        <v>485</v>
      </c>
      <c r="D2622" t="s">
        <v>267</v>
      </c>
      <c r="G2622">
        <v>8</v>
      </c>
      <c r="H2622">
        <v>1048.5786000000001</v>
      </c>
      <c r="I2622" t="s">
        <v>19</v>
      </c>
      <c r="J2622">
        <v>5</v>
      </c>
      <c r="K2622">
        <v>1049.09229</v>
      </c>
      <c r="L2622">
        <v>3.0032E-2</v>
      </c>
      <c r="M2622">
        <v>0.24038799999999999</v>
      </c>
      <c r="N2622">
        <v>4.2805999999999997E-2</v>
      </c>
      <c r="O2622">
        <v>8.3546879999999994</v>
      </c>
      <c r="P2622">
        <v>5.5279999999999999E-3</v>
      </c>
    </row>
    <row r="2623" spans="1:16" x14ac:dyDescent="0.2">
      <c r="A2623" t="s">
        <v>191</v>
      </c>
      <c r="B2623">
        <v>477</v>
      </c>
      <c r="C2623">
        <v>485</v>
      </c>
      <c r="D2623" t="s">
        <v>267</v>
      </c>
      <c r="G2623">
        <v>8</v>
      </c>
      <c r="H2623">
        <v>1048.5786000000001</v>
      </c>
      <c r="I2623" t="s">
        <v>19</v>
      </c>
      <c r="J2623">
        <v>50.000003999999997</v>
      </c>
      <c r="K2623">
        <v>1049.0900810000001</v>
      </c>
      <c r="L2623">
        <v>4.5941000000000003E-2</v>
      </c>
      <c r="M2623">
        <v>0.238179</v>
      </c>
      <c r="N2623">
        <v>5.5145E-2</v>
      </c>
      <c r="O2623">
        <v>8.3678509999999999</v>
      </c>
      <c r="P2623">
        <v>2.016E-3</v>
      </c>
    </row>
    <row r="2624" spans="1:16" x14ac:dyDescent="0.2">
      <c r="A2624" t="s">
        <v>191</v>
      </c>
      <c r="B2624">
        <v>477</v>
      </c>
      <c r="C2624">
        <v>485</v>
      </c>
      <c r="D2624" t="s">
        <v>267</v>
      </c>
      <c r="G2624">
        <v>8</v>
      </c>
      <c r="H2624">
        <v>1048.5786000000001</v>
      </c>
      <c r="I2624" t="s">
        <v>21</v>
      </c>
      <c r="J2624">
        <v>0</v>
      </c>
      <c r="K2624">
        <v>1048.8519020000001</v>
      </c>
      <c r="L2624">
        <v>3.0504E-2</v>
      </c>
      <c r="M2624">
        <v>0</v>
      </c>
      <c r="N2624">
        <v>0</v>
      </c>
      <c r="O2624">
        <v>8.3582979999999996</v>
      </c>
      <c r="P2624">
        <v>8.6600000000000002E-4</v>
      </c>
    </row>
    <row r="2625" spans="1:16" x14ac:dyDescent="0.2">
      <c r="A2625" t="s">
        <v>191</v>
      </c>
      <c r="B2625">
        <v>477</v>
      </c>
      <c r="C2625">
        <v>485</v>
      </c>
      <c r="D2625" t="s">
        <v>267</v>
      </c>
      <c r="G2625">
        <v>8</v>
      </c>
      <c r="H2625">
        <v>1048.5786000000001</v>
      </c>
      <c r="I2625" t="s">
        <v>21</v>
      </c>
      <c r="J2625">
        <v>5.0000000000000001E-3</v>
      </c>
      <c r="K2625">
        <v>1048.937199</v>
      </c>
      <c r="L2625">
        <v>4.2203999999999998E-2</v>
      </c>
      <c r="M2625">
        <v>8.5296999999999998E-2</v>
      </c>
      <c r="N2625">
        <v>5.2074000000000002E-2</v>
      </c>
      <c r="O2625">
        <v>8.3388310000000008</v>
      </c>
      <c r="P2625">
        <v>3.1489999999999999E-3</v>
      </c>
    </row>
    <row r="2626" spans="1:16" x14ac:dyDescent="0.2">
      <c r="A2626" t="s">
        <v>191</v>
      </c>
      <c r="B2626">
        <v>477</v>
      </c>
      <c r="C2626">
        <v>485</v>
      </c>
      <c r="D2626" t="s">
        <v>267</v>
      </c>
      <c r="G2626">
        <v>8</v>
      </c>
      <c r="H2626">
        <v>1048.5786000000001</v>
      </c>
      <c r="I2626" t="s">
        <v>21</v>
      </c>
      <c r="J2626">
        <v>0.05</v>
      </c>
      <c r="K2626">
        <v>1049.006187</v>
      </c>
      <c r="L2626">
        <v>3.3987000000000003E-2</v>
      </c>
      <c r="M2626">
        <v>0.15428500000000001</v>
      </c>
      <c r="N2626">
        <v>4.5668E-2</v>
      </c>
      <c r="O2626">
        <v>8.3403329999999993</v>
      </c>
      <c r="P2626">
        <v>3.2550000000000001E-3</v>
      </c>
    </row>
    <row r="2627" spans="1:16" x14ac:dyDescent="0.2">
      <c r="A2627" t="s">
        <v>191</v>
      </c>
      <c r="B2627">
        <v>477</v>
      </c>
      <c r="C2627">
        <v>485</v>
      </c>
      <c r="D2627" t="s">
        <v>267</v>
      </c>
      <c r="G2627">
        <v>8</v>
      </c>
      <c r="H2627">
        <v>1048.5786000000001</v>
      </c>
      <c r="I2627" t="s">
        <v>21</v>
      </c>
      <c r="J2627">
        <v>0.5</v>
      </c>
      <c r="K2627">
        <v>1049.052222</v>
      </c>
      <c r="L2627">
        <v>5.2988E-2</v>
      </c>
      <c r="M2627">
        <v>0.20032</v>
      </c>
      <c r="N2627">
        <v>6.1141000000000001E-2</v>
      </c>
      <c r="O2627">
        <v>8.3477289999999993</v>
      </c>
      <c r="P2627">
        <v>8.0599999999999995E-3</v>
      </c>
    </row>
    <row r="2628" spans="1:16" x14ac:dyDescent="0.2">
      <c r="A2628" t="s">
        <v>191</v>
      </c>
      <c r="B2628">
        <v>477</v>
      </c>
      <c r="C2628">
        <v>485</v>
      </c>
      <c r="D2628" t="s">
        <v>267</v>
      </c>
      <c r="G2628">
        <v>8</v>
      </c>
      <c r="H2628">
        <v>1048.5786000000001</v>
      </c>
      <c r="I2628" t="s">
        <v>21</v>
      </c>
      <c r="J2628">
        <v>5</v>
      </c>
      <c r="K2628">
        <v>1049.1101630000001</v>
      </c>
      <c r="L2628">
        <v>5.1795000000000001E-2</v>
      </c>
      <c r="M2628">
        <v>0.25826100000000002</v>
      </c>
      <c r="N2628">
        <v>6.0109999999999997E-2</v>
      </c>
      <c r="O2628">
        <v>8.3659909999999993</v>
      </c>
      <c r="P2628">
        <v>8.3879999999999996E-3</v>
      </c>
    </row>
    <row r="2629" spans="1:16" x14ac:dyDescent="0.2">
      <c r="A2629" t="s">
        <v>191</v>
      </c>
      <c r="B2629">
        <v>477</v>
      </c>
      <c r="C2629">
        <v>485</v>
      </c>
      <c r="D2629" t="s">
        <v>267</v>
      </c>
      <c r="G2629">
        <v>8</v>
      </c>
      <c r="H2629">
        <v>1048.5786000000001</v>
      </c>
      <c r="I2629" t="s">
        <v>21</v>
      </c>
      <c r="J2629">
        <v>50.000003999999997</v>
      </c>
      <c r="K2629">
        <v>1049.1006070000001</v>
      </c>
      <c r="L2629">
        <v>3.4138000000000002E-2</v>
      </c>
      <c r="M2629">
        <v>0.24870500000000001</v>
      </c>
      <c r="N2629">
        <v>4.5781000000000002E-2</v>
      </c>
      <c r="O2629">
        <v>8.3826389999999993</v>
      </c>
      <c r="P2629">
        <v>3.0479999999999999E-3</v>
      </c>
    </row>
    <row r="2630" spans="1:16" x14ac:dyDescent="0.2">
      <c r="A2630" t="s">
        <v>191</v>
      </c>
      <c r="B2630">
        <v>490</v>
      </c>
      <c r="C2630">
        <v>496</v>
      </c>
      <c r="D2630" t="s">
        <v>268</v>
      </c>
      <c r="G2630">
        <v>6</v>
      </c>
      <c r="H2630">
        <v>807.43589999999995</v>
      </c>
      <c r="I2630" t="s">
        <v>19</v>
      </c>
      <c r="J2630">
        <v>0</v>
      </c>
      <c r="K2630">
        <v>807.863606</v>
      </c>
      <c r="L2630">
        <v>6.6977999999999996E-2</v>
      </c>
      <c r="M2630">
        <v>0</v>
      </c>
      <c r="N2630">
        <v>0</v>
      </c>
      <c r="O2630">
        <v>9.9002700000000008</v>
      </c>
      <c r="P2630">
        <v>1.1529999999999999E-3</v>
      </c>
    </row>
    <row r="2631" spans="1:16" x14ac:dyDescent="0.2">
      <c r="A2631" t="s">
        <v>191</v>
      </c>
      <c r="B2631">
        <v>490</v>
      </c>
      <c r="C2631">
        <v>496</v>
      </c>
      <c r="D2631" t="s">
        <v>268</v>
      </c>
      <c r="G2631">
        <v>6</v>
      </c>
      <c r="H2631">
        <v>807.43589999999995</v>
      </c>
      <c r="I2631" t="s">
        <v>19</v>
      </c>
      <c r="J2631">
        <v>5.0000000000000001E-3</v>
      </c>
      <c r="K2631">
        <v>807.81680800000004</v>
      </c>
      <c r="L2631">
        <v>7.9881999999999995E-2</v>
      </c>
      <c r="M2631">
        <v>-4.6797999999999999E-2</v>
      </c>
      <c r="N2631">
        <v>0.104245</v>
      </c>
      <c r="O2631">
        <v>9.8546239999999994</v>
      </c>
      <c r="P2631">
        <v>1.4493000000000001E-2</v>
      </c>
    </row>
    <row r="2632" spans="1:16" x14ac:dyDescent="0.2">
      <c r="A2632" t="s">
        <v>191</v>
      </c>
      <c r="B2632">
        <v>490</v>
      </c>
      <c r="C2632">
        <v>496</v>
      </c>
      <c r="D2632" t="s">
        <v>268</v>
      </c>
      <c r="G2632">
        <v>6</v>
      </c>
      <c r="H2632">
        <v>807.43589999999995</v>
      </c>
      <c r="I2632" t="s">
        <v>19</v>
      </c>
      <c r="J2632">
        <v>0.05</v>
      </c>
      <c r="K2632">
        <v>807.82239700000002</v>
      </c>
      <c r="L2632">
        <v>5.3769999999999998E-2</v>
      </c>
      <c r="M2632">
        <v>-4.1209999999999997E-2</v>
      </c>
      <c r="N2632">
        <v>8.5890999999999995E-2</v>
      </c>
      <c r="O2632">
        <v>9.8736359999999994</v>
      </c>
      <c r="P2632">
        <v>2.9120000000000001E-3</v>
      </c>
    </row>
    <row r="2633" spans="1:16" x14ac:dyDescent="0.2">
      <c r="A2633" t="s">
        <v>191</v>
      </c>
      <c r="B2633">
        <v>490</v>
      </c>
      <c r="C2633">
        <v>496</v>
      </c>
      <c r="D2633" t="s">
        <v>268</v>
      </c>
      <c r="G2633">
        <v>6</v>
      </c>
      <c r="H2633">
        <v>807.43589999999995</v>
      </c>
      <c r="I2633" t="s">
        <v>19</v>
      </c>
      <c r="J2633">
        <v>0.5</v>
      </c>
      <c r="K2633">
        <v>807.87825199999997</v>
      </c>
      <c r="L2633">
        <v>5.0792999999999998E-2</v>
      </c>
      <c r="M2633">
        <v>1.4645999999999999E-2</v>
      </c>
      <c r="N2633">
        <v>8.4058999999999995E-2</v>
      </c>
      <c r="O2633">
        <v>9.8822679999999998</v>
      </c>
      <c r="P2633">
        <v>8.0309999999999999E-3</v>
      </c>
    </row>
    <row r="2634" spans="1:16" x14ac:dyDescent="0.2">
      <c r="A2634" t="s">
        <v>191</v>
      </c>
      <c r="B2634">
        <v>490</v>
      </c>
      <c r="C2634">
        <v>496</v>
      </c>
      <c r="D2634" t="s">
        <v>268</v>
      </c>
      <c r="G2634">
        <v>6</v>
      </c>
      <c r="H2634">
        <v>807.43589999999995</v>
      </c>
      <c r="I2634" t="s">
        <v>19</v>
      </c>
      <c r="J2634">
        <v>5</v>
      </c>
      <c r="K2634">
        <v>807.894994</v>
      </c>
      <c r="L2634">
        <v>1.8270999999999999E-2</v>
      </c>
      <c r="M2634">
        <v>3.1387999999999999E-2</v>
      </c>
      <c r="N2634">
        <v>6.9425000000000001E-2</v>
      </c>
      <c r="O2634">
        <v>9.9021799999999995</v>
      </c>
      <c r="P2634">
        <v>1.0005999999999999E-2</v>
      </c>
    </row>
    <row r="2635" spans="1:16" x14ac:dyDescent="0.2">
      <c r="A2635" t="s">
        <v>191</v>
      </c>
      <c r="B2635">
        <v>490</v>
      </c>
      <c r="C2635">
        <v>496</v>
      </c>
      <c r="D2635" t="s">
        <v>268</v>
      </c>
      <c r="G2635">
        <v>6</v>
      </c>
      <c r="H2635">
        <v>807.43589999999995</v>
      </c>
      <c r="I2635" t="s">
        <v>19</v>
      </c>
      <c r="J2635">
        <v>50.000003999999997</v>
      </c>
      <c r="K2635">
        <v>807.93975799999998</v>
      </c>
      <c r="L2635">
        <v>7.0596000000000006E-2</v>
      </c>
      <c r="M2635">
        <v>7.6151999999999997E-2</v>
      </c>
      <c r="N2635">
        <v>9.7312999999999997E-2</v>
      </c>
      <c r="O2635">
        <v>9.917643</v>
      </c>
      <c r="P2635">
        <v>6.9300000000000004E-4</v>
      </c>
    </row>
    <row r="2636" spans="1:16" x14ac:dyDescent="0.2">
      <c r="A2636" t="s">
        <v>191</v>
      </c>
      <c r="B2636">
        <v>490</v>
      </c>
      <c r="C2636">
        <v>496</v>
      </c>
      <c r="D2636" t="s">
        <v>268</v>
      </c>
      <c r="G2636">
        <v>6</v>
      </c>
      <c r="H2636">
        <v>807.43589999999995</v>
      </c>
      <c r="I2636" t="s">
        <v>21</v>
      </c>
      <c r="J2636">
        <v>0</v>
      </c>
      <c r="K2636">
        <v>807.863606</v>
      </c>
      <c r="L2636">
        <v>6.6977999999999996E-2</v>
      </c>
      <c r="M2636">
        <v>0</v>
      </c>
      <c r="N2636">
        <v>0</v>
      </c>
      <c r="O2636">
        <v>9.9002700000000008</v>
      </c>
      <c r="P2636">
        <v>1.1529999999999999E-3</v>
      </c>
    </row>
    <row r="2637" spans="1:16" x14ac:dyDescent="0.2">
      <c r="A2637" t="s">
        <v>191</v>
      </c>
      <c r="B2637">
        <v>490</v>
      </c>
      <c r="C2637">
        <v>496</v>
      </c>
      <c r="D2637" t="s">
        <v>268</v>
      </c>
      <c r="G2637">
        <v>6</v>
      </c>
      <c r="H2637">
        <v>807.43589999999995</v>
      </c>
      <c r="I2637" t="s">
        <v>21</v>
      </c>
      <c r="J2637">
        <v>5.0000000000000001E-3</v>
      </c>
      <c r="K2637">
        <v>807.84667200000001</v>
      </c>
      <c r="L2637">
        <v>3.8961000000000003E-2</v>
      </c>
      <c r="M2637">
        <v>-1.6934000000000001E-2</v>
      </c>
      <c r="N2637">
        <v>7.7484999999999998E-2</v>
      </c>
      <c r="O2637">
        <v>9.881786</v>
      </c>
      <c r="P2637">
        <v>6.7939999999999997E-3</v>
      </c>
    </row>
    <row r="2638" spans="1:16" x14ac:dyDescent="0.2">
      <c r="A2638" t="s">
        <v>191</v>
      </c>
      <c r="B2638">
        <v>490</v>
      </c>
      <c r="C2638">
        <v>496</v>
      </c>
      <c r="D2638" t="s">
        <v>268</v>
      </c>
      <c r="G2638">
        <v>6</v>
      </c>
      <c r="H2638">
        <v>807.43589999999995</v>
      </c>
      <c r="I2638" t="s">
        <v>21</v>
      </c>
      <c r="J2638">
        <v>0.05</v>
      </c>
      <c r="K2638">
        <v>807.88240800000005</v>
      </c>
      <c r="L2638">
        <v>3.4890999999999998E-2</v>
      </c>
      <c r="M2638">
        <v>1.8800999999999998E-2</v>
      </c>
      <c r="N2638">
        <v>7.5521000000000005E-2</v>
      </c>
      <c r="O2638">
        <v>9.8789339999999992</v>
      </c>
      <c r="P2638">
        <v>5.555E-3</v>
      </c>
    </row>
    <row r="2639" spans="1:16" x14ac:dyDescent="0.2">
      <c r="A2639" t="s">
        <v>191</v>
      </c>
      <c r="B2639">
        <v>490</v>
      </c>
      <c r="C2639">
        <v>496</v>
      </c>
      <c r="D2639" t="s">
        <v>268</v>
      </c>
      <c r="G2639">
        <v>6</v>
      </c>
      <c r="H2639">
        <v>807.43589999999995</v>
      </c>
      <c r="I2639" t="s">
        <v>21</v>
      </c>
      <c r="J2639">
        <v>0.5</v>
      </c>
      <c r="K2639">
        <v>807.91409799999997</v>
      </c>
      <c r="L2639">
        <v>4.3457000000000003E-2</v>
      </c>
      <c r="M2639">
        <v>5.0492000000000002E-2</v>
      </c>
      <c r="N2639">
        <v>7.9840999999999995E-2</v>
      </c>
      <c r="O2639">
        <v>9.8921729999999997</v>
      </c>
      <c r="P2639">
        <v>1.0041E-2</v>
      </c>
    </row>
    <row r="2640" spans="1:16" x14ac:dyDescent="0.2">
      <c r="A2640" t="s">
        <v>191</v>
      </c>
      <c r="B2640">
        <v>490</v>
      </c>
      <c r="C2640">
        <v>496</v>
      </c>
      <c r="D2640" t="s">
        <v>268</v>
      </c>
      <c r="G2640">
        <v>6</v>
      </c>
      <c r="H2640">
        <v>807.43589999999995</v>
      </c>
      <c r="I2640" t="s">
        <v>21</v>
      </c>
      <c r="J2640">
        <v>5</v>
      </c>
      <c r="K2640">
        <v>807.86115700000005</v>
      </c>
      <c r="L2640">
        <v>2.0909000000000001E-2</v>
      </c>
      <c r="M2640">
        <v>-2.4489999999999998E-3</v>
      </c>
      <c r="N2640">
        <v>7.0165000000000005E-2</v>
      </c>
      <c r="O2640">
        <v>9.9130950000000002</v>
      </c>
      <c r="P2640">
        <v>6.2509999999999996E-3</v>
      </c>
    </row>
    <row r="2641" spans="1:16" x14ac:dyDescent="0.2">
      <c r="A2641" t="s">
        <v>191</v>
      </c>
      <c r="B2641">
        <v>490</v>
      </c>
      <c r="C2641">
        <v>496</v>
      </c>
      <c r="D2641" t="s">
        <v>268</v>
      </c>
      <c r="G2641">
        <v>6</v>
      </c>
      <c r="H2641">
        <v>807.43589999999995</v>
      </c>
      <c r="I2641" t="s">
        <v>21</v>
      </c>
      <c r="J2641">
        <v>50.000003999999997</v>
      </c>
      <c r="K2641">
        <v>808.05451700000003</v>
      </c>
      <c r="L2641">
        <v>2.6234E-2</v>
      </c>
      <c r="M2641">
        <v>0.190911</v>
      </c>
      <c r="N2641">
        <v>7.1931999999999996E-2</v>
      </c>
      <c r="O2641">
        <v>9.9299929999999996</v>
      </c>
      <c r="P2641">
        <v>2.9819999999999998E-3</v>
      </c>
    </row>
    <row r="2642" spans="1:16" x14ac:dyDescent="0.2">
      <c r="A2642" t="s">
        <v>191</v>
      </c>
      <c r="B2642">
        <v>500</v>
      </c>
      <c r="C2642">
        <v>506</v>
      </c>
      <c r="D2642" t="s">
        <v>269</v>
      </c>
      <c r="G2642">
        <v>6</v>
      </c>
      <c r="H2642">
        <v>828.49379999999996</v>
      </c>
      <c r="I2642" t="s">
        <v>19</v>
      </c>
      <c r="J2642">
        <v>0</v>
      </c>
      <c r="K2642">
        <v>829.00597600000003</v>
      </c>
      <c r="L2642">
        <v>0</v>
      </c>
      <c r="M2642">
        <v>0</v>
      </c>
      <c r="N2642">
        <v>0</v>
      </c>
      <c r="O2642">
        <v>9.6728570000000005</v>
      </c>
      <c r="P2642">
        <v>0</v>
      </c>
    </row>
    <row r="2643" spans="1:16" x14ac:dyDescent="0.2">
      <c r="A2643" t="s">
        <v>191</v>
      </c>
      <c r="B2643">
        <v>500</v>
      </c>
      <c r="C2643">
        <v>506</v>
      </c>
      <c r="D2643" t="s">
        <v>269</v>
      </c>
      <c r="G2643">
        <v>6</v>
      </c>
      <c r="H2643">
        <v>828.49379999999996</v>
      </c>
      <c r="I2643" t="s">
        <v>19</v>
      </c>
      <c r="J2643">
        <v>5.0000000000000001E-3</v>
      </c>
      <c r="K2643">
        <v>829.09660499999995</v>
      </c>
      <c r="L2643">
        <v>3.8267000000000002E-2</v>
      </c>
      <c r="M2643">
        <v>9.0629000000000001E-2</v>
      </c>
      <c r="N2643">
        <v>3.8267000000000002E-2</v>
      </c>
      <c r="O2643">
        <v>9.6274759999999997</v>
      </c>
      <c r="P2643">
        <v>1.3205E-2</v>
      </c>
    </row>
    <row r="2644" spans="1:16" x14ac:dyDescent="0.2">
      <c r="A2644" t="s">
        <v>191</v>
      </c>
      <c r="B2644">
        <v>500</v>
      </c>
      <c r="C2644">
        <v>506</v>
      </c>
      <c r="D2644" t="s">
        <v>269</v>
      </c>
      <c r="G2644">
        <v>6</v>
      </c>
      <c r="H2644">
        <v>828.49379999999996</v>
      </c>
      <c r="I2644" t="s">
        <v>19</v>
      </c>
      <c r="J2644">
        <v>0.05</v>
      </c>
      <c r="K2644">
        <v>829.13220899999999</v>
      </c>
      <c r="L2644">
        <v>1.7194999999999998E-2</v>
      </c>
      <c r="M2644">
        <v>0.12623300000000001</v>
      </c>
      <c r="N2644">
        <v>1.7194999999999998E-2</v>
      </c>
      <c r="O2644">
        <v>9.6421550000000007</v>
      </c>
      <c r="P2644">
        <v>3.4510000000000001E-3</v>
      </c>
    </row>
    <row r="2645" spans="1:16" x14ac:dyDescent="0.2">
      <c r="A2645" t="s">
        <v>191</v>
      </c>
      <c r="B2645">
        <v>500</v>
      </c>
      <c r="C2645">
        <v>506</v>
      </c>
      <c r="D2645" t="s">
        <v>269</v>
      </c>
      <c r="G2645">
        <v>6</v>
      </c>
      <c r="H2645">
        <v>828.49379999999996</v>
      </c>
      <c r="I2645" t="s">
        <v>19</v>
      </c>
      <c r="J2645">
        <v>0.5</v>
      </c>
      <c r="K2645">
        <v>829.21724900000004</v>
      </c>
      <c r="L2645">
        <v>4.8892999999999999E-2</v>
      </c>
      <c r="M2645">
        <v>0.21127299999999999</v>
      </c>
      <c r="N2645">
        <v>4.8892999999999999E-2</v>
      </c>
      <c r="O2645">
        <v>9.6573720000000005</v>
      </c>
      <c r="P2645">
        <v>9.3010000000000002E-3</v>
      </c>
    </row>
    <row r="2646" spans="1:16" x14ac:dyDescent="0.2">
      <c r="A2646" t="s">
        <v>191</v>
      </c>
      <c r="B2646">
        <v>500</v>
      </c>
      <c r="C2646">
        <v>506</v>
      </c>
      <c r="D2646" t="s">
        <v>269</v>
      </c>
      <c r="G2646">
        <v>6</v>
      </c>
      <c r="H2646">
        <v>828.49379999999996</v>
      </c>
      <c r="I2646" t="s">
        <v>19</v>
      </c>
      <c r="J2646">
        <v>5</v>
      </c>
      <c r="K2646">
        <v>829.61685999999997</v>
      </c>
      <c r="L2646">
        <v>6.9264999999999993E-2</v>
      </c>
      <c r="M2646">
        <v>0.61088500000000001</v>
      </c>
      <c r="N2646">
        <v>6.9264999999999993E-2</v>
      </c>
      <c r="O2646">
        <v>9.6861669999999993</v>
      </c>
      <c r="P2646">
        <v>1.132E-2</v>
      </c>
    </row>
    <row r="2647" spans="1:16" x14ac:dyDescent="0.2">
      <c r="A2647" t="s">
        <v>191</v>
      </c>
      <c r="B2647">
        <v>500</v>
      </c>
      <c r="C2647">
        <v>506</v>
      </c>
      <c r="D2647" t="s">
        <v>269</v>
      </c>
      <c r="G2647">
        <v>6</v>
      </c>
      <c r="H2647">
        <v>828.49379999999996</v>
      </c>
      <c r="I2647" t="s">
        <v>19</v>
      </c>
      <c r="J2647">
        <v>50.000003999999997</v>
      </c>
      <c r="K2647">
        <v>830.18652599999996</v>
      </c>
      <c r="L2647">
        <v>3.4013000000000002E-2</v>
      </c>
      <c r="M2647">
        <v>1.18055</v>
      </c>
      <c r="N2647">
        <v>3.4013000000000002E-2</v>
      </c>
      <c r="O2647">
        <v>9.7090200000000006</v>
      </c>
      <c r="P2647">
        <v>6.4510000000000001E-3</v>
      </c>
    </row>
    <row r="2648" spans="1:16" x14ac:dyDescent="0.2">
      <c r="A2648" t="s">
        <v>191</v>
      </c>
      <c r="B2648">
        <v>500</v>
      </c>
      <c r="C2648">
        <v>506</v>
      </c>
      <c r="D2648" t="s">
        <v>269</v>
      </c>
      <c r="G2648">
        <v>6</v>
      </c>
      <c r="H2648">
        <v>828.49379999999996</v>
      </c>
      <c r="I2648" t="s">
        <v>21</v>
      </c>
      <c r="J2648">
        <v>0</v>
      </c>
      <c r="K2648">
        <v>829.00597600000003</v>
      </c>
      <c r="L2648">
        <v>0</v>
      </c>
      <c r="M2648">
        <v>0</v>
      </c>
      <c r="N2648">
        <v>0</v>
      </c>
      <c r="O2648">
        <v>9.6728570000000005</v>
      </c>
      <c r="P2648">
        <v>0</v>
      </c>
    </row>
    <row r="2649" spans="1:16" x14ac:dyDescent="0.2">
      <c r="A2649" t="s">
        <v>191</v>
      </c>
      <c r="B2649">
        <v>500</v>
      </c>
      <c r="C2649">
        <v>506</v>
      </c>
      <c r="D2649" t="s">
        <v>269</v>
      </c>
      <c r="G2649">
        <v>6</v>
      </c>
      <c r="H2649">
        <v>828.49379999999996</v>
      </c>
      <c r="I2649" t="s">
        <v>21</v>
      </c>
      <c r="J2649">
        <v>5.0000000000000001E-3</v>
      </c>
      <c r="K2649">
        <v>829.03735300000005</v>
      </c>
      <c r="L2649">
        <v>5.9028999999999998E-2</v>
      </c>
      <c r="M2649">
        <v>3.1378000000000003E-2</v>
      </c>
      <c r="N2649">
        <v>5.9028999999999998E-2</v>
      </c>
      <c r="O2649">
        <v>9.6519209999999998</v>
      </c>
      <c r="P2649">
        <v>5.1669999999999997E-3</v>
      </c>
    </row>
    <row r="2650" spans="1:16" x14ac:dyDescent="0.2">
      <c r="A2650" t="s">
        <v>191</v>
      </c>
      <c r="B2650">
        <v>500</v>
      </c>
      <c r="C2650">
        <v>506</v>
      </c>
      <c r="D2650" t="s">
        <v>269</v>
      </c>
      <c r="G2650">
        <v>6</v>
      </c>
      <c r="H2650">
        <v>828.49379999999996</v>
      </c>
      <c r="I2650" t="s">
        <v>21</v>
      </c>
      <c r="J2650">
        <v>0.05</v>
      </c>
      <c r="K2650">
        <v>829.14679999999998</v>
      </c>
      <c r="L2650">
        <v>8.3110000000000007E-3</v>
      </c>
      <c r="M2650">
        <v>0.140824</v>
      </c>
      <c r="N2650">
        <v>8.3110000000000007E-3</v>
      </c>
      <c r="O2650">
        <v>9.6495700000000006</v>
      </c>
      <c r="P2650">
        <v>1.124E-2</v>
      </c>
    </row>
    <row r="2651" spans="1:16" x14ac:dyDescent="0.2">
      <c r="A2651" t="s">
        <v>191</v>
      </c>
      <c r="B2651">
        <v>500</v>
      </c>
      <c r="C2651">
        <v>506</v>
      </c>
      <c r="D2651" t="s">
        <v>269</v>
      </c>
      <c r="G2651">
        <v>6</v>
      </c>
      <c r="H2651">
        <v>828.49379999999996</v>
      </c>
      <c r="I2651" t="s">
        <v>21</v>
      </c>
      <c r="J2651">
        <v>0.5</v>
      </c>
      <c r="K2651">
        <v>829.25689499999999</v>
      </c>
      <c r="L2651">
        <v>2.9901E-2</v>
      </c>
      <c r="M2651">
        <v>0.250919</v>
      </c>
      <c r="N2651">
        <v>2.9901E-2</v>
      </c>
      <c r="O2651">
        <v>9.6741100000000007</v>
      </c>
      <c r="P2651">
        <v>1.1488999999999999E-2</v>
      </c>
    </row>
    <row r="2652" spans="1:16" x14ac:dyDescent="0.2">
      <c r="A2652" t="s">
        <v>191</v>
      </c>
      <c r="B2652">
        <v>500</v>
      </c>
      <c r="C2652">
        <v>506</v>
      </c>
      <c r="D2652" t="s">
        <v>269</v>
      </c>
      <c r="G2652">
        <v>6</v>
      </c>
      <c r="H2652">
        <v>828.49379999999996</v>
      </c>
      <c r="I2652" t="s">
        <v>21</v>
      </c>
      <c r="J2652">
        <v>5</v>
      </c>
      <c r="K2652">
        <v>829.62225799999999</v>
      </c>
      <c r="L2652">
        <v>2.8240999999999999E-2</v>
      </c>
      <c r="M2652">
        <v>0.616282</v>
      </c>
      <c r="N2652">
        <v>2.8240999999999999E-2</v>
      </c>
      <c r="O2652">
        <v>9.6951680000000007</v>
      </c>
      <c r="P2652">
        <v>1.1452E-2</v>
      </c>
    </row>
    <row r="2653" spans="1:16" x14ac:dyDescent="0.2">
      <c r="A2653" t="s">
        <v>191</v>
      </c>
      <c r="B2653">
        <v>500</v>
      </c>
      <c r="C2653">
        <v>506</v>
      </c>
      <c r="D2653" t="s">
        <v>269</v>
      </c>
      <c r="G2653">
        <v>6</v>
      </c>
      <c r="H2653">
        <v>828.49379999999996</v>
      </c>
      <c r="I2653" t="s">
        <v>21</v>
      </c>
      <c r="J2653">
        <v>50.000003999999997</v>
      </c>
      <c r="K2653">
        <v>830.13732600000003</v>
      </c>
      <c r="L2653">
        <v>2.4021000000000001E-2</v>
      </c>
      <c r="M2653">
        <v>1.1313500000000001</v>
      </c>
      <c r="N2653">
        <v>2.4021000000000001E-2</v>
      </c>
      <c r="O2653">
        <v>9.7294490000000007</v>
      </c>
      <c r="P2653">
        <v>8.0339999999999995E-3</v>
      </c>
    </row>
    <row r="2654" spans="1:16" x14ac:dyDescent="0.2">
      <c r="A2654" t="s">
        <v>191</v>
      </c>
      <c r="B2654">
        <v>508</v>
      </c>
      <c r="C2654">
        <v>515</v>
      </c>
      <c r="D2654" t="s">
        <v>270</v>
      </c>
      <c r="G2654">
        <v>6</v>
      </c>
      <c r="H2654">
        <v>960.35410000000002</v>
      </c>
      <c r="I2654" t="s">
        <v>19</v>
      </c>
      <c r="J2654">
        <v>0</v>
      </c>
      <c r="K2654">
        <v>960.63792000000001</v>
      </c>
      <c r="L2654">
        <v>0</v>
      </c>
      <c r="M2654">
        <v>0</v>
      </c>
      <c r="N2654">
        <v>0</v>
      </c>
      <c r="O2654">
        <v>5.0269630000000003</v>
      </c>
      <c r="P2654">
        <v>0</v>
      </c>
    </row>
    <row r="2655" spans="1:16" x14ac:dyDescent="0.2">
      <c r="A2655" t="s">
        <v>191</v>
      </c>
      <c r="B2655">
        <v>508</v>
      </c>
      <c r="C2655">
        <v>515</v>
      </c>
      <c r="D2655" t="s">
        <v>270</v>
      </c>
      <c r="G2655">
        <v>6</v>
      </c>
      <c r="H2655">
        <v>960.35410000000002</v>
      </c>
      <c r="I2655" t="s">
        <v>19</v>
      </c>
      <c r="J2655">
        <v>5.0000000000000001E-3</v>
      </c>
      <c r="K2655">
        <v>962.301197</v>
      </c>
      <c r="L2655">
        <v>3.0761E-2</v>
      </c>
      <c r="M2655">
        <v>1.6632769999999999</v>
      </c>
      <c r="N2655">
        <v>3.0761E-2</v>
      </c>
      <c r="O2655">
        <v>5.0201840000000004</v>
      </c>
      <c r="P2655">
        <v>3.8099999999999999E-4</v>
      </c>
    </row>
    <row r="2656" spans="1:16" x14ac:dyDescent="0.2">
      <c r="A2656" t="s">
        <v>191</v>
      </c>
      <c r="B2656">
        <v>508</v>
      </c>
      <c r="C2656">
        <v>515</v>
      </c>
      <c r="D2656" t="s">
        <v>270</v>
      </c>
      <c r="G2656">
        <v>6</v>
      </c>
      <c r="H2656">
        <v>960.35410000000002</v>
      </c>
      <c r="I2656" t="s">
        <v>19</v>
      </c>
      <c r="J2656">
        <v>0.05</v>
      </c>
      <c r="K2656">
        <v>962.33981000000006</v>
      </c>
      <c r="L2656">
        <v>8.2722000000000004E-2</v>
      </c>
      <c r="M2656">
        <v>1.7018899999999999</v>
      </c>
      <c r="N2656">
        <v>8.2722000000000004E-2</v>
      </c>
      <c r="O2656">
        <v>5.0160479999999996</v>
      </c>
      <c r="P2656">
        <v>4.3680000000000004E-3</v>
      </c>
    </row>
    <row r="2657" spans="1:16" x14ac:dyDescent="0.2">
      <c r="A2657" t="s">
        <v>191</v>
      </c>
      <c r="B2657">
        <v>508</v>
      </c>
      <c r="C2657">
        <v>515</v>
      </c>
      <c r="D2657" t="s">
        <v>270</v>
      </c>
      <c r="G2657">
        <v>6</v>
      </c>
      <c r="H2657">
        <v>960.35410000000002</v>
      </c>
      <c r="I2657" t="s">
        <v>19</v>
      </c>
      <c r="J2657">
        <v>0.5</v>
      </c>
      <c r="K2657">
        <v>962.32695899999999</v>
      </c>
      <c r="L2657">
        <v>3.6488E-2</v>
      </c>
      <c r="M2657">
        <v>1.689039</v>
      </c>
      <c r="N2657">
        <v>3.6488E-2</v>
      </c>
      <c r="O2657">
        <v>5.0205120000000001</v>
      </c>
      <c r="P2657">
        <v>3.6389999999999999E-3</v>
      </c>
    </row>
    <row r="2658" spans="1:16" x14ac:dyDescent="0.2">
      <c r="A2658" t="s">
        <v>191</v>
      </c>
      <c r="B2658">
        <v>508</v>
      </c>
      <c r="C2658">
        <v>515</v>
      </c>
      <c r="D2658" t="s">
        <v>270</v>
      </c>
      <c r="G2658">
        <v>6</v>
      </c>
      <c r="H2658">
        <v>960.35410000000002</v>
      </c>
      <c r="I2658" t="s">
        <v>19</v>
      </c>
      <c r="J2658">
        <v>5</v>
      </c>
      <c r="K2658">
        <v>962.32850599999995</v>
      </c>
      <c r="L2658">
        <v>2.6474999999999999E-2</v>
      </c>
      <c r="M2658">
        <v>1.690585</v>
      </c>
      <c r="N2658">
        <v>2.6474999999999999E-2</v>
      </c>
      <c r="O2658">
        <v>5.0216529999999997</v>
      </c>
      <c r="P2658">
        <v>1.8079999999999999E-3</v>
      </c>
    </row>
    <row r="2659" spans="1:16" x14ac:dyDescent="0.2">
      <c r="A2659" t="s">
        <v>191</v>
      </c>
      <c r="B2659">
        <v>508</v>
      </c>
      <c r="C2659">
        <v>515</v>
      </c>
      <c r="D2659" t="s">
        <v>270</v>
      </c>
      <c r="G2659">
        <v>6</v>
      </c>
      <c r="H2659">
        <v>960.35410000000002</v>
      </c>
      <c r="I2659" t="s">
        <v>19</v>
      </c>
      <c r="J2659">
        <v>50.000003999999997</v>
      </c>
      <c r="K2659">
        <v>962.36090899999999</v>
      </c>
      <c r="L2659">
        <v>4.1091999999999997E-2</v>
      </c>
      <c r="M2659">
        <v>1.7229890000000001</v>
      </c>
      <c r="N2659">
        <v>4.1091999999999997E-2</v>
      </c>
      <c r="O2659">
        <v>5.0202359999999997</v>
      </c>
      <c r="P2659">
        <v>3.6770000000000001E-3</v>
      </c>
    </row>
    <row r="2660" spans="1:16" x14ac:dyDescent="0.2">
      <c r="A2660" t="s">
        <v>191</v>
      </c>
      <c r="B2660">
        <v>508</v>
      </c>
      <c r="C2660">
        <v>515</v>
      </c>
      <c r="D2660" t="s">
        <v>270</v>
      </c>
      <c r="G2660">
        <v>6</v>
      </c>
      <c r="H2660">
        <v>960.35410000000002</v>
      </c>
      <c r="I2660" t="s">
        <v>21</v>
      </c>
      <c r="J2660">
        <v>0</v>
      </c>
      <c r="K2660">
        <v>960.63792000000001</v>
      </c>
      <c r="L2660">
        <v>0</v>
      </c>
      <c r="M2660">
        <v>0</v>
      </c>
      <c r="N2660">
        <v>0</v>
      </c>
      <c r="O2660">
        <v>5.0269630000000003</v>
      </c>
      <c r="P2660">
        <v>0</v>
      </c>
    </row>
    <row r="2661" spans="1:16" x14ac:dyDescent="0.2">
      <c r="A2661" t="s">
        <v>191</v>
      </c>
      <c r="B2661">
        <v>508</v>
      </c>
      <c r="C2661">
        <v>515</v>
      </c>
      <c r="D2661" t="s">
        <v>270</v>
      </c>
      <c r="G2661">
        <v>6</v>
      </c>
      <c r="H2661">
        <v>960.35410000000002</v>
      </c>
      <c r="I2661" t="s">
        <v>21</v>
      </c>
      <c r="J2661">
        <v>5.0000000000000001E-3</v>
      </c>
      <c r="K2661">
        <v>962.19745999999998</v>
      </c>
      <c r="L2661">
        <v>7.1814000000000003E-2</v>
      </c>
      <c r="M2661">
        <v>1.5595399999999999</v>
      </c>
      <c r="N2661">
        <v>7.1814000000000003E-2</v>
      </c>
      <c r="O2661">
        <v>5.0227519999999997</v>
      </c>
      <c r="P2661">
        <v>1.727E-3</v>
      </c>
    </row>
    <row r="2662" spans="1:16" x14ac:dyDescent="0.2">
      <c r="A2662" t="s">
        <v>191</v>
      </c>
      <c r="B2662">
        <v>508</v>
      </c>
      <c r="C2662">
        <v>515</v>
      </c>
      <c r="D2662" t="s">
        <v>270</v>
      </c>
      <c r="G2662">
        <v>6</v>
      </c>
      <c r="H2662">
        <v>960.35410000000002</v>
      </c>
      <c r="I2662" t="s">
        <v>21</v>
      </c>
      <c r="J2662">
        <v>0.05</v>
      </c>
      <c r="K2662">
        <v>962.33313699999997</v>
      </c>
      <c r="L2662">
        <v>3.9927999999999998E-2</v>
      </c>
      <c r="M2662">
        <v>1.695217</v>
      </c>
      <c r="N2662">
        <v>3.9927999999999998E-2</v>
      </c>
      <c r="O2662">
        <v>5.0256169999999996</v>
      </c>
      <c r="P2662">
        <v>6.1580000000000003E-3</v>
      </c>
    </row>
    <row r="2663" spans="1:16" x14ac:dyDescent="0.2">
      <c r="A2663" t="s">
        <v>191</v>
      </c>
      <c r="B2663">
        <v>508</v>
      </c>
      <c r="C2663">
        <v>515</v>
      </c>
      <c r="D2663" t="s">
        <v>270</v>
      </c>
      <c r="G2663">
        <v>6</v>
      </c>
      <c r="H2663">
        <v>960.35410000000002</v>
      </c>
      <c r="I2663" t="s">
        <v>21</v>
      </c>
      <c r="J2663">
        <v>0.5</v>
      </c>
      <c r="K2663">
        <v>962.30686800000001</v>
      </c>
      <c r="L2663">
        <v>8.2290000000000002E-3</v>
      </c>
      <c r="M2663">
        <v>1.6689480000000001</v>
      </c>
      <c r="N2663">
        <v>8.2290000000000002E-3</v>
      </c>
      <c r="O2663">
        <v>5.0158449999999997</v>
      </c>
      <c r="P2663">
        <v>4.8970000000000003E-3</v>
      </c>
    </row>
    <row r="2664" spans="1:16" x14ac:dyDescent="0.2">
      <c r="A2664" t="s">
        <v>191</v>
      </c>
      <c r="B2664">
        <v>508</v>
      </c>
      <c r="C2664">
        <v>515</v>
      </c>
      <c r="D2664" t="s">
        <v>270</v>
      </c>
      <c r="G2664">
        <v>6</v>
      </c>
      <c r="H2664">
        <v>960.35410000000002</v>
      </c>
      <c r="I2664" t="s">
        <v>21</v>
      </c>
      <c r="J2664">
        <v>5</v>
      </c>
      <c r="K2664">
        <v>962.302863</v>
      </c>
      <c r="L2664">
        <v>2.3921999999999999E-2</v>
      </c>
      <c r="M2664">
        <v>1.6649430000000001</v>
      </c>
      <c r="N2664">
        <v>2.3921999999999999E-2</v>
      </c>
      <c r="O2664">
        <v>5.0207439999999997</v>
      </c>
      <c r="P2664">
        <v>3.4499999999999999E-3</v>
      </c>
    </row>
    <row r="2665" spans="1:16" x14ac:dyDescent="0.2">
      <c r="A2665" t="s">
        <v>191</v>
      </c>
      <c r="B2665">
        <v>508</v>
      </c>
      <c r="C2665">
        <v>515</v>
      </c>
      <c r="D2665" t="s">
        <v>270</v>
      </c>
      <c r="G2665">
        <v>6</v>
      </c>
      <c r="H2665">
        <v>960.35410000000002</v>
      </c>
      <c r="I2665" t="s">
        <v>21</v>
      </c>
      <c r="J2665">
        <v>50.000003999999997</v>
      </c>
      <c r="K2665">
        <v>962.32002299999999</v>
      </c>
      <c r="L2665">
        <v>1.1669000000000001E-2</v>
      </c>
      <c r="M2665">
        <v>1.682102</v>
      </c>
      <c r="N2665">
        <v>1.1669000000000001E-2</v>
      </c>
      <c r="O2665">
        <v>5.0182200000000003</v>
      </c>
      <c r="P2665">
        <v>2.9139999999999999E-3</v>
      </c>
    </row>
    <row r="2666" spans="1:16" x14ac:dyDescent="0.2">
      <c r="A2666" t="s">
        <v>191</v>
      </c>
      <c r="B2666">
        <v>516</v>
      </c>
      <c r="C2666">
        <v>530</v>
      </c>
      <c r="D2666" t="s">
        <v>271</v>
      </c>
      <c r="G2666">
        <v>13</v>
      </c>
      <c r="H2666">
        <v>1716.7710999999999</v>
      </c>
      <c r="I2666" t="s">
        <v>19</v>
      </c>
      <c r="J2666">
        <v>0</v>
      </c>
      <c r="K2666">
        <v>1717.702258</v>
      </c>
      <c r="L2666">
        <v>0</v>
      </c>
      <c r="M2666">
        <v>0</v>
      </c>
      <c r="N2666">
        <v>0</v>
      </c>
      <c r="O2666">
        <v>9.1095380000000006</v>
      </c>
      <c r="P2666">
        <v>0</v>
      </c>
    </row>
    <row r="2667" spans="1:16" x14ac:dyDescent="0.2">
      <c r="A2667" t="s">
        <v>191</v>
      </c>
      <c r="B2667">
        <v>516</v>
      </c>
      <c r="C2667">
        <v>530</v>
      </c>
      <c r="D2667" t="s">
        <v>271</v>
      </c>
      <c r="G2667">
        <v>13</v>
      </c>
      <c r="H2667">
        <v>1716.7710999999999</v>
      </c>
      <c r="I2667" t="s">
        <v>19</v>
      </c>
      <c r="J2667">
        <v>5.0000000000000001E-3</v>
      </c>
      <c r="K2667">
        <v>1720.2390620000001</v>
      </c>
      <c r="L2667">
        <v>0.189856</v>
      </c>
      <c r="M2667">
        <v>2.5368050000000002</v>
      </c>
      <c r="N2667">
        <v>0.189856</v>
      </c>
      <c r="O2667">
        <v>9.0705360000000006</v>
      </c>
      <c r="P2667">
        <v>1.0524E-2</v>
      </c>
    </row>
    <row r="2668" spans="1:16" x14ac:dyDescent="0.2">
      <c r="A2668" t="s">
        <v>191</v>
      </c>
      <c r="B2668">
        <v>516</v>
      </c>
      <c r="C2668">
        <v>530</v>
      </c>
      <c r="D2668" t="s">
        <v>271</v>
      </c>
      <c r="G2668">
        <v>13</v>
      </c>
      <c r="H2668">
        <v>1716.7710999999999</v>
      </c>
      <c r="I2668" t="s">
        <v>19</v>
      </c>
      <c r="J2668">
        <v>0.05</v>
      </c>
      <c r="K2668">
        <v>1721.0560230000001</v>
      </c>
      <c r="L2668">
        <v>3.9505999999999999E-2</v>
      </c>
      <c r="M2668">
        <v>3.3537650000000001</v>
      </c>
      <c r="N2668">
        <v>3.9505999999999999E-2</v>
      </c>
      <c r="O2668">
        <v>9.0728960000000001</v>
      </c>
      <c r="P2668">
        <v>4.8310000000000002E-3</v>
      </c>
    </row>
    <row r="2669" spans="1:16" x14ac:dyDescent="0.2">
      <c r="A2669" t="s">
        <v>191</v>
      </c>
      <c r="B2669">
        <v>516</v>
      </c>
      <c r="C2669">
        <v>530</v>
      </c>
      <c r="D2669" t="s">
        <v>271</v>
      </c>
      <c r="G2669">
        <v>13</v>
      </c>
      <c r="H2669">
        <v>1716.7710999999999</v>
      </c>
      <c r="I2669" t="s">
        <v>19</v>
      </c>
      <c r="J2669">
        <v>0.5</v>
      </c>
      <c r="K2669">
        <v>1721.4603850000001</v>
      </c>
      <c r="L2669">
        <v>6.5425999999999998E-2</v>
      </c>
      <c r="M2669">
        <v>3.758127</v>
      </c>
      <c r="N2669">
        <v>6.5425999999999998E-2</v>
      </c>
      <c r="O2669">
        <v>9.0815780000000004</v>
      </c>
      <c r="P2669">
        <v>1.1789999999999999E-3</v>
      </c>
    </row>
    <row r="2670" spans="1:16" x14ac:dyDescent="0.2">
      <c r="A2670" t="s">
        <v>191</v>
      </c>
      <c r="B2670">
        <v>516</v>
      </c>
      <c r="C2670">
        <v>530</v>
      </c>
      <c r="D2670" t="s">
        <v>271</v>
      </c>
      <c r="G2670">
        <v>13</v>
      </c>
      <c r="H2670">
        <v>1716.7710999999999</v>
      </c>
      <c r="I2670" t="s">
        <v>19</v>
      </c>
      <c r="J2670">
        <v>5</v>
      </c>
      <c r="K2670">
        <v>1721.86771</v>
      </c>
      <c r="L2670">
        <v>8.9153999999999997E-2</v>
      </c>
      <c r="M2670">
        <v>4.1654520000000002</v>
      </c>
      <c r="N2670">
        <v>8.9153999999999997E-2</v>
      </c>
      <c r="O2670">
        <v>9.0974249999999994</v>
      </c>
      <c r="P2670">
        <v>3.715E-3</v>
      </c>
    </row>
    <row r="2671" spans="1:16" x14ac:dyDescent="0.2">
      <c r="A2671" t="s">
        <v>191</v>
      </c>
      <c r="B2671">
        <v>516</v>
      </c>
      <c r="C2671">
        <v>530</v>
      </c>
      <c r="D2671" t="s">
        <v>271</v>
      </c>
      <c r="G2671">
        <v>13</v>
      </c>
      <c r="H2671">
        <v>1716.7710999999999</v>
      </c>
      <c r="I2671" t="s">
        <v>19</v>
      </c>
      <c r="J2671">
        <v>50.000003999999997</v>
      </c>
      <c r="K2671">
        <v>1721.9547560000001</v>
      </c>
      <c r="L2671">
        <v>4.2506000000000002E-2</v>
      </c>
      <c r="M2671">
        <v>4.2524980000000001</v>
      </c>
      <c r="N2671">
        <v>4.2506000000000002E-2</v>
      </c>
      <c r="O2671">
        <v>9.0927019999999992</v>
      </c>
      <c r="P2671">
        <v>1.4625000000000001E-2</v>
      </c>
    </row>
    <row r="2672" spans="1:16" x14ac:dyDescent="0.2">
      <c r="A2672" t="s">
        <v>191</v>
      </c>
      <c r="B2672">
        <v>516</v>
      </c>
      <c r="C2672">
        <v>530</v>
      </c>
      <c r="D2672" t="s">
        <v>271</v>
      </c>
      <c r="G2672">
        <v>13</v>
      </c>
      <c r="H2672">
        <v>1716.7710999999999</v>
      </c>
      <c r="I2672" t="s">
        <v>21</v>
      </c>
      <c r="J2672">
        <v>0</v>
      </c>
      <c r="K2672">
        <v>1717.702258</v>
      </c>
      <c r="L2672">
        <v>0</v>
      </c>
      <c r="M2672">
        <v>0</v>
      </c>
      <c r="N2672">
        <v>0</v>
      </c>
      <c r="O2672">
        <v>9.1095380000000006</v>
      </c>
      <c r="P2672">
        <v>0</v>
      </c>
    </row>
    <row r="2673" spans="1:16" x14ac:dyDescent="0.2">
      <c r="A2673" t="s">
        <v>191</v>
      </c>
      <c r="B2673">
        <v>516</v>
      </c>
      <c r="C2673">
        <v>530</v>
      </c>
      <c r="D2673" t="s">
        <v>271</v>
      </c>
      <c r="G2673">
        <v>13</v>
      </c>
      <c r="H2673">
        <v>1716.7710999999999</v>
      </c>
      <c r="I2673" t="s">
        <v>21</v>
      </c>
      <c r="J2673">
        <v>5.0000000000000001E-3</v>
      </c>
      <c r="K2673">
        <v>1720.364646</v>
      </c>
      <c r="L2673">
        <v>0.17929600000000001</v>
      </c>
      <c r="M2673">
        <v>2.662388</v>
      </c>
      <c r="N2673">
        <v>0.17929600000000001</v>
      </c>
      <c r="O2673">
        <v>9.0884250000000009</v>
      </c>
      <c r="P2673">
        <v>3.0430000000000001E-3</v>
      </c>
    </row>
    <row r="2674" spans="1:16" x14ac:dyDescent="0.2">
      <c r="A2674" t="s">
        <v>191</v>
      </c>
      <c r="B2674">
        <v>516</v>
      </c>
      <c r="C2674">
        <v>530</v>
      </c>
      <c r="D2674" t="s">
        <v>271</v>
      </c>
      <c r="G2674">
        <v>13</v>
      </c>
      <c r="H2674">
        <v>1716.7710999999999</v>
      </c>
      <c r="I2674" t="s">
        <v>21</v>
      </c>
      <c r="J2674">
        <v>0.05</v>
      </c>
      <c r="K2674">
        <v>1721.1734080000001</v>
      </c>
      <c r="L2674">
        <v>6.0056999999999999E-2</v>
      </c>
      <c r="M2674">
        <v>3.4711500000000002</v>
      </c>
      <c r="N2674">
        <v>6.0056999999999999E-2</v>
      </c>
      <c r="O2674">
        <v>9.0842910000000003</v>
      </c>
      <c r="P2674">
        <v>2.7439999999999999E-3</v>
      </c>
    </row>
    <row r="2675" spans="1:16" x14ac:dyDescent="0.2">
      <c r="A2675" t="s">
        <v>191</v>
      </c>
      <c r="B2675">
        <v>516</v>
      </c>
      <c r="C2675">
        <v>530</v>
      </c>
      <c r="D2675" t="s">
        <v>271</v>
      </c>
      <c r="G2675">
        <v>13</v>
      </c>
      <c r="H2675">
        <v>1716.7710999999999</v>
      </c>
      <c r="I2675" t="s">
        <v>21</v>
      </c>
      <c r="J2675">
        <v>0.5</v>
      </c>
      <c r="K2675">
        <v>1721.6136750000001</v>
      </c>
      <c r="L2675">
        <v>1.5133000000000001E-2</v>
      </c>
      <c r="M2675">
        <v>3.9114179999999998</v>
      </c>
      <c r="N2675">
        <v>1.5133000000000001E-2</v>
      </c>
      <c r="O2675">
        <v>9.0911249999999999</v>
      </c>
      <c r="P2675">
        <v>7.528E-3</v>
      </c>
    </row>
    <row r="2676" spans="1:16" x14ac:dyDescent="0.2">
      <c r="A2676" t="s">
        <v>191</v>
      </c>
      <c r="B2676">
        <v>516</v>
      </c>
      <c r="C2676">
        <v>530</v>
      </c>
      <c r="D2676" t="s">
        <v>271</v>
      </c>
      <c r="G2676">
        <v>13</v>
      </c>
      <c r="H2676">
        <v>1716.7710999999999</v>
      </c>
      <c r="I2676" t="s">
        <v>21</v>
      </c>
      <c r="J2676">
        <v>5</v>
      </c>
      <c r="K2676">
        <v>1721.9490820000001</v>
      </c>
      <c r="L2676">
        <v>2.7633000000000001E-2</v>
      </c>
      <c r="M2676">
        <v>4.2468250000000003</v>
      </c>
      <c r="N2676">
        <v>2.7633000000000001E-2</v>
      </c>
      <c r="O2676">
        <v>9.1000949999999996</v>
      </c>
      <c r="P2676">
        <v>7.1919999999999996E-3</v>
      </c>
    </row>
    <row r="2677" spans="1:16" x14ac:dyDescent="0.2">
      <c r="A2677" t="s">
        <v>191</v>
      </c>
      <c r="B2677">
        <v>516</v>
      </c>
      <c r="C2677">
        <v>530</v>
      </c>
      <c r="D2677" t="s">
        <v>271</v>
      </c>
      <c r="G2677">
        <v>13</v>
      </c>
      <c r="H2677">
        <v>1716.7710999999999</v>
      </c>
      <c r="I2677" t="s">
        <v>21</v>
      </c>
      <c r="J2677">
        <v>50.000003999999997</v>
      </c>
      <c r="K2677">
        <v>1721.841653</v>
      </c>
      <c r="L2677">
        <v>1.3254999999999999E-2</v>
      </c>
      <c r="M2677">
        <v>4.1393950000000004</v>
      </c>
      <c r="N2677">
        <v>1.3254999999999999E-2</v>
      </c>
      <c r="O2677">
        <v>9.1098649999999992</v>
      </c>
      <c r="P2677">
        <v>3.803E-3</v>
      </c>
    </row>
    <row r="2678" spans="1:16" x14ac:dyDescent="0.2">
      <c r="A2678" t="s">
        <v>191</v>
      </c>
      <c r="B2678">
        <v>518</v>
      </c>
      <c r="C2678">
        <v>530</v>
      </c>
      <c r="D2678" t="s">
        <v>272</v>
      </c>
      <c r="G2678">
        <v>11</v>
      </c>
      <c r="H2678">
        <v>1488.6601000000001</v>
      </c>
      <c r="I2678" t="s">
        <v>19</v>
      </c>
      <c r="J2678">
        <v>0</v>
      </c>
      <c r="K2678">
        <v>1489.3917919999999</v>
      </c>
      <c r="L2678">
        <v>0</v>
      </c>
      <c r="M2678">
        <v>0</v>
      </c>
      <c r="N2678">
        <v>0</v>
      </c>
      <c r="O2678">
        <v>8.5993870000000001</v>
      </c>
      <c r="P2678">
        <v>0</v>
      </c>
    </row>
    <row r="2679" spans="1:16" x14ac:dyDescent="0.2">
      <c r="A2679" t="s">
        <v>191</v>
      </c>
      <c r="B2679">
        <v>518</v>
      </c>
      <c r="C2679">
        <v>530</v>
      </c>
      <c r="D2679" t="s">
        <v>272</v>
      </c>
      <c r="G2679">
        <v>11</v>
      </c>
      <c r="H2679">
        <v>1488.6601000000001</v>
      </c>
      <c r="I2679" t="s">
        <v>19</v>
      </c>
      <c r="J2679">
        <v>5.0000000000000001E-3</v>
      </c>
      <c r="K2679">
        <v>1491.8160989999999</v>
      </c>
      <c r="L2679">
        <v>5.3955000000000003E-2</v>
      </c>
      <c r="M2679">
        <v>2.4243070000000002</v>
      </c>
      <c r="N2679">
        <v>5.3955000000000003E-2</v>
      </c>
      <c r="O2679">
        <v>8.5551549999999992</v>
      </c>
      <c r="P2679">
        <v>1.3406E-2</v>
      </c>
    </row>
    <row r="2680" spans="1:16" x14ac:dyDescent="0.2">
      <c r="A2680" t="s">
        <v>191</v>
      </c>
      <c r="B2680">
        <v>518</v>
      </c>
      <c r="C2680">
        <v>530</v>
      </c>
      <c r="D2680" t="s">
        <v>272</v>
      </c>
      <c r="G2680">
        <v>11</v>
      </c>
      <c r="H2680">
        <v>1488.6601000000001</v>
      </c>
      <c r="I2680" t="s">
        <v>19</v>
      </c>
      <c r="J2680">
        <v>0.05</v>
      </c>
      <c r="K2680">
        <v>1492.4481940000001</v>
      </c>
      <c r="L2680">
        <v>0.153284</v>
      </c>
      <c r="M2680">
        <v>3.0564019999999998</v>
      </c>
      <c r="N2680">
        <v>0.153284</v>
      </c>
      <c r="O2680">
        <v>8.5716319999999993</v>
      </c>
      <c r="P2680">
        <v>1.2880000000000001E-3</v>
      </c>
    </row>
    <row r="2681" spans="1:16" x14ac:dyDescent="0.2">
      <c r="A2681" t="s">
        <v>191</v>
      </c>
      <c r="B2681">
        <v>518</v>
      </c>
      <c r="C2681">
        <v>530</v>
      </c>
      <c r="D2681" t="s">
        <v>272</v>
      </c>
      <c r="G2681">
        <v>11</v>
      </c>
      <c r="H2681">
        <v>1488.6601000000001</v>
      </c>
      <c r="I2681" t="s">
        <v>19</v>
      </c>
      <c r="J2681">
        <v>0.5</v>
      </c>
      <c r="K2681">
        <v>1492.8447719999999</v>
      </c>
      <c r="L2681">
        <v>0.19755300000000001</v>
      </c>
      <c r="M2681">
        <v>3.4529800000000002</v>
      </c>
      <c r="N2681">
        <v>0.19755300000000001</v>
      </c>
      <c r="O2681">
        <v>8.5759550000000004</v>
      </c>
      <c r="P2681">
        <v>7.3699999999999998E-3</v>
      </c>
    </row>
    <row r="2682" spans="1:16" x14ac:dyDescent="0.2">
      <c r="A2682" t="s">
        <v>191</v>
      </c>
      <c r="B2682">
        <v>518</v>
      </c>
      <c r="C2682">
        <v>530</v>
      </c>
      <c r="D2682" t="s">
        <v>272</v>
      </c>
      <c r="G2682">
        <v>11</v>
      </c>
      <c r="H2682">
        <v>1488.6601000000001</v>
      </c>
      <c r="I2682" t="s">
        <v>19</v>
      </c>
      <c r="J2682">
        <v>5</v>
      </c>
      <c r="K2682">
        <v>1493.1729170000001</v>
      </c>
      <c r="L2682">
        <v>7.1835999999999997E-2</v>
      </c>
      <c r="M2682">
        <v>3.7811249999999998</v>
      </c>
      <c r="N2682">
        <v>7.1835999999999997E-2</v>
      </c>
      <c r="O2682">
        <v>8.5886680000000002</v>
      </c>
      <c r="P2682">
        <v>4.3880000000000004E-3</v>
      </c>
    </row>
    <row r="2683" spans="1:16" x14ac:dyDescent="0.2">
      <c r="A2683" t="s">
        <v>191</v>
      </c>
      <c r="B2683">
        <v>518</v>
      </c>
      <c r="C2683">
        <v>530</v>
      </c>
      <c r="D2683" t="s">
        <v>272</v>
      </c>
      <c r="G2683">
        <v>11</v>
      </c>
      <c r="H2683">
        <v>1488.6601000000001</v>
      </c>
      <c r="I2683" t="s">
        <v>19</v>
      </c>
      <c r="J2683">
        <v>50.000003999999997</v>
      </c>
      <c r="K2683">
        <v>1493.2701770000001</v>
      </c>
      <c r="L2683">
        <v>3.8825999999999999E-2</v>
      </c>
      <c r="M2683">
        <v>3.8783850000000002</v>
      </c>
      <c r="N2683">
        <v>3.8825999999999999E-2</v>
      </c>
      <c r="O2683">
        <v>8.5983499999999999</v>
      </c>
      <c r="P2683">
        <v>2.774E-3</v>
      </c>
    </row>
    <row r="2684" spans="1:16" x14ac:dyDescent="0.2">
      <c r="A2684" t="s">
        <v>191</v>
      </c>
      <c r="B2684">
        <v>518</v>
      </c>
      <c r="C2684">
        <v>530</v>
      </c>
      <c r="D2684" t="s">
        <v>272</v>
      </c>
      <c r="G2684">
        <v>11</v>
      </c>
      <c r="H2684">
        <v>1488.6601000000001</v>
      </c>
      <c r="I2684" t="s">
        <v>21</v>
      </c>
      <c r="J2684">
        <v>0</v>
      </c>
      <c r="K2684">
        <v>1489.3917919999999</v>
      </c>
      <c r="L2684">
        <v>0</v>
      </c>
      <c r="M2684">
        <v>0</v>
      </c>
      <c r="N2684">
        <v>0</v>
      </c>
      <c r="O2684">
        <v>8.5993870000000001</v>
      </c>
      <c r="P2684">
        <v>0</v>
      </c>
    </row>
    <row r="2685" spans="1:16" x14ac:dyDescent="0.2">
      <c r="A2685" t="s">
        <v>191</v>
      </c>
      <c r="B2685">
        <v>518</v>
      </c>
      <c r="C2685">
        <v>530</v>
      </c>
      <c r="D2685" t="s">
        <v>272</v>
      </c>
      <c r="G2685">
        <v>11</v>
      </c>
      <c r="H2685">
        <v>1488.6601000000001</v>
      </c>
      <c r="I2685" t="s">
        <v>21</v>
      </c>
      <c r="J2685">
        <v>5.0000000000000001E-3</v>
      </c>
      <c r="K2685">
        <v>1491.841545</v>
      </c>
      <c r="L2685">
        <v>7.2947999999999999E-2</v>
      </c>
      <c r="M2685">
        <v>2.4497529999999998</v>
      </c>
      <c r="N2685">
        <v>7.2947999999999999E-2</v>
      </c>
      <c r="O2685">
        <v>8.5764340000000008</v>
      </c>
      <c r="P2685">
        <v>5.0809999999999996E-3</v>
      </c>
    </row>
    <row r="2686" spans="1:16" x14ac:dyDescent="0.2">
      <c r="A2686" t="s">
        <v>191</v>
      </c>
      <c r="B2686">
        <v>518</v>
      </c>
      <c r="C2686">
        <v>530</v>
      </c>
      <c r="D2686" t="s">
        <v>272</v>
      </c>
      <c r="G2686">
        <v>11</v>
      </c>
      <c r="H2686">
        <v>1488.6601000000001</v>
      </c>
      <c r="I2686" t="s">
        <v>21</v>
      </c>
      <c r="J2686">
        <v>0.05</v>
      </c>
      <c r="K2686">
        <v>1492.49343</v>
      </c>
      <c r="L2686">
        <v>0.13111999999999999</v>
      </c>
      <c r="M2686">
        <v>3.1016379999999999</v>
      </c>
      <c r="N2686">
        <v>0.13111999999999999</v>
      </c>
      <c r="O2686">
        <v>8.5804639999999992</v>
      </c>
      <c r="P2686">
        <v>3.601E-3</v>
      </c>
    </row>
    <row r="2687" spans="1:16" x14ac:dyDescent="0.2">
      <c r="A2687" t="s">
        <v>191</v>
      </c>
      <c r="B2687">
        <v>518</v>
      </c>
      <c r="C2687">
        <v>530</v>
      </c>
      <c r="D2687" t="s">
        <v>272</v>
      </c>
      <c r="G2687">
        <v>11</v>
      </c>
      <c r="H2687">
        <v>1488.6601000000001</v>
      </c>
      <c r="I2687" t="s">
        <v>21</v>
      </c>
      <c r="J2687">
        <v>0.5</v>
      </c>
      <c r="K2687">
        <v>1492.8869139999999</v>
      </c>
      <c r="L2687">
        <v>7.0237999999999995E-2</v>
      </c>
      <c r="M2687">
        <v>3.4951219999999998</v>
      </c>
      <c r="N2687">
        <v>7.0237999999999995E-2</v>
      </c>
      <c r="O2687">
        <v>8.587866</v>
      </c>
      <c r="P2687">
        <v>6.11E-3</v>
      </c>
    </row>
    <row r="2688" spans="1:16" x14ac:dyDescent="0.2">
      <c r="A2688" t="s">
        <v>191</v>
      </c>
      <c r="B2688">
        <v>518</v>
      </c>
      <c r="C2688">
        <v>530</v>
      </c>
      <c r="D2688" t="s">
        <v>272</v>
      </c>
      <c r="G2688">
        <v>11</v>
      </c>
      <c r="H2688">
        <v>1488.6601000000001</v>
      </c>
      <c r="I2688" t="s">
        <v>21</v>
      </c>
      <c r="J2688">
        <v>5</v>
      </c>
      <c r="K2688">
        <v>1493.2572769999999</v>
      </c>
      <c r="L2688">
        <v>4.8048E-2</v>
      </c>
      <c r="M2688">
        <v>3.8654850000000001</v>
      </c>
      <c r="N2688">
        <v>4.8048E-2</v>
      </c>
      <c r="O2688">
        <v>8.5972600000000003</v>
      </c>
      <c r="P2688">
        <v>3.8790000000000001E-3</v>
      </c>
    </row>
    <row r="2689" spans="1:16" x14ac:dyDescent="0.2">
      <c r="A2689" t="s">
        <v>191</v>
      </c>
      <c r="B2689">
        <v>518</v>
      </c>
      <c r="C2689">
        <v>530</v>
      </c>
      <c r="D2689" t="s">
        <v>272</v>
      </c>
      <c r="G2689">
        <v>11</v>
      </c>
      <c r="H2689">
        <v>1488.6601000000001</v>
      </c>
      <c r="I2689" t="s">
        <v>21</v>
      </c>
      <c r="J2689">
        <v>50.000003999999997</v>
      </c>
      <c r="K2689">
        <v>1493.263608</v>
      </c>
      <c r="L2689">
        <v>0.18748100000000001</v>
      </c>
      <c r="M2689">
        <v>3.8718159999999999</v>
      </c>
      <c r="N2689">
        <v>0.18748100000000001</v>
      </c>
      <c r="O2689">
        <v>8.6125139999999991</v>
      </c>
      <c r="P2689">
        <v>5.1279999999999997E-3</v>
      </c>
    </row>
    <row r="2690" spans="1:16" x14ac:dyDescent="0.2">
      <c r="A2690" t="s">
        <v>191</v>
      </c>
      <c r="B2690">
        <v>519</v>
      </c>
      <c r="C2690">
        <v>526</v>
      </c>
      <c r="D2690" t="s">
        <v>273</v>
      </c>
      <c r="G2690">
        <v>6</v>
      </c>
      <c r="H2690">
        <v>901.41629999999998</v>
      </c>
      <c r="I2690" t="s">
        <v>19</v>
      </c>
      <c r="J2690">
        <v>0</v>
      </c>
      <c r="K2690">
        <v>901.851539</v>
      </c>
      <c r="L2690">
        <v>1.7281000000000001E-2</v>
      </c>
      <c r="M2690">
        <v>0</v>
      </c>
      <c r="N2690">
        <v>0</v>
      </c>
      <c r="O2690">
        <v>5.8629360000000004</v>
      </c>
      <c r="P2690">
        <v>7.9000000000000001E-4</v>
      </c>
    </row>
    <row r="2691" spans="1:16" x14ac:dyDescent="0.2">
      <c r="A2691" t="s">
        <v>191</v>
      </c>
      <c r="B2691">
        <v>519</v>
      </c>
      <c r="C2691">
        <v>526</v>
      </c>
      <c r="D2691" t="s">
        <v>273</v>
      </c>
      <c r="G2691">
        <v>6</v>
      </c>
      <c r="H2691">
        <v>901.41629999999998</v>
      </c>
      <c r="I2691" t="s">
        <v>19</v>
      </c>
      <c r="J2691">
        <v>5.0000000000000001E-3</v>
      </c>
      <c r="K2691">
        <v>903.53275699999995</v>
      </c>
      <c r="L2691">
        <v>0.10131999999999999</v>
      </c>
      <c r="M2691">
        <v>1.6812180000000001</v>
      </c>
      <c r="N2691">
        <v>0.102784</v>
      </c>
      <c r="O2691">
        <v>5.8479089999999996</v>
      </c>
      <c r="P2691">
        <v>5.2960000000000004E-3</v>
      </c>
    </row>
    <row r="2692" spans="1:16" x14ac:dyDescent="0.2">
      <c r="A2692" t="s">
        <v>191</v>
      </c>
      <c r="B2692">
        <v>519</v>
      </c>
      <c r="C2692">
        <v>526</v>
      </c>
      <c r="D2692" t="s">
        <v>273</v>
      </c>
      <c r="G2692">
        <v>6</v>
      </c>
      <c r="H2692">
        <v>901.41629999999998</v>
      </c>
      <c r="I2692" t="s">
        <v>19</v>
      </c>
      <c r="J2692">
        <v>0.05</v>
      </c>
      <c r="K2692">
        <v>903.58575099999996</v>
      </c>
      <c r="L2692">
        <v>6.0678000000000003E-2</v>
      </c>
      <c r="M2692">
        <v>1.7342120000000001</v>
      </c>
      <c r="N2692">
        <v>6.3090999999999994E-2</v>
      </c>
      <c r="O2692">
        <v>5.8445549999999997</v>
      </c>
      <c r="P2692">
        <v>4.516E-3</v>
      </c>
    </row>
    <row r="2693" spans="1:16" x14ac:dyDescent="0.2">
      <c r="A2693" t="s">
        <v>191</v>
      </c>
      <c r="B2693">
        <v>519</v>
      </c>
      <c r="C2693">
        <v>526</v>
      </c>
      <c r="D2693" t="s">
        <v>273</v>
      </c>
      <c r="G2693">
        <v>6</v>
      </c>
      <c r="H2693">
        <v>901.41629999999998</v>
      </c>
      <c r="I2693" t="s">
        <v>19</v>
      </c>
      <c r="J2693">
        <v>0.5</v>
      </c>
      <c r="K2693">
        <v>903.680611</v>
      </c>
      <c r="L2693">
        <v>8.9038999999999993E-2</v>
      </c>
      <c r="M2693">
        <v>1.829072</v>
      </c>
      <c r="N2693">
        <v>9.0700000000000003E-2</v>
      </c>
      <c r="O2693">
        <v>5.8560980000000002</v>
      </c>
      <c r="P2693">
        <v>3.6579999999999998E-3</v>
      </c>
    </row>
    <row r="2694" spans="1:16" x14ac:dyDescent="0.2">
      <c r="A2694" t="s">
        <v>191</v>
      </c>
      <c r="B2694">
        <v>519</v>
      </c>
      <c r="C2694">
        <v>526</v>
      </c>
      <c r="D2694" t="s">
        <v>273</v>
      </c>
      <c r="G2694">
        <v>6</v>
      </c>
      <c r="H2694">
        <v>901.41629999999998</v>
      </c>
      <c r="I2694" t="s">
        <v>19</v>
      </c>
      <c r="J2694">
        <v>5</v>
      </c>
      <c r="K2694">
        <v>903.63606700000003</v>
      </c>
      <c r="L2694">
        <v>6.9664000000000004E-2</v>
      </c>
      <c r="M2694">
        <v>1.7845279999999999</v>
      </c>
      <c r="N2694">
        <v>7.1775000000000005E-2</v>
      </c>
      <c r="O2694">
        <v>5.8635630000000001</v>
      </c>
      <c r="P2694">
        <v>4.1980000000000003E-3</v>
      </c>
    </row>
    <row r="2695" spans="1:16" x14ac:dyDescent="0.2">
      <c r="A2695" t="s">
        <v>191</v>
      </c>
      <c r="B2695">
        <v>519</v>
      </c>
      <c r="C2695">
        <v>526</v>
      </c>
      <c r="D2695" t="s">
        <v>273</v>
      </c>
      <c r="G2695">
        <v>6</v>
      </c>
      <c r="H2695">
        <v>901.41629999999998</v>
      </c>
      <c r="I2695" t="s">
        <v>19</v>
      </c>
      <c r="J2695">
        <v>50.000003999999997</v>
      </c>
      <c r="K2695">
        <v>903.51284799999996</v>
      </c>
      <c r="L2695">
        <v>0.16122900000000001</v>
      </c>
      <c r="M2695">
        <v>1.6613089999999999</v>
      </c>
      <c r="N2695">
        <v>0.16215299999999999</v>
      </c>
      <c r="O2695">
        <v>5.8735049999999998</v>
      </c>
      <c r="P2695">
        <v>4.6010000000000001E-3</v>
      </c>
    </row>
    <row r="2696" spans="1:16" x14ac:dyDescent="0.2">
      <c r="A2696" t="s">
        <v>191</v>
      </c>
      <c r="B2696">
        <v>519</v>
      </c>
      <c r="C2696">
        <v>526</v>
      </c>
      <c r="D2696" t="s">
        <v>273</v>
      </c>
      <c r="G2696">
        <v>6</v>
      </c>
      <c r="H2696">
        <v>901.41629999999998</v>
      </c>
      <c r="I2696" t="s">
        <v>21</v>
      </c>
      <c r="J2696">
        <v>0</v>
      </c>
      <c r="K2696">
        <v>901.851539</v>
      </c>
      <c r="L2696">
        <v>1.7281000000000001E-2</v>
      </c>
      <c r="M2696">
        <v>0</v>
      </c>
      <c r="N2696">
        <v>0</v>
      </c>
      <c r="O2696">
        <v>5.8629360000000004</v>
      </c>
      <c r="P2696">
        <v>7.9000000000000001E-4</v>
      </c>
    </row>
    <row r="2697" spans="1:16" x14ac:dyDescent="0.2">
      <c r="A2697" t="s">
        <v>191</v>
      </c>
      <c r="B2697">
        <v>519</v>
      </c>
      <c r="C2697">
        <v>526</v>
      </c>
      <c r="D2697" t="s">
        <v>273</v>
      </c>
      <c r="G2697">
        <v>6</v>
      </c>
      <c r="H2697">
        <v>901.41629999999998</v>
      </c>
      <c r="I2697" t="s">
        <v>21</v>
      </c>
      <c r="J2697">
        <v>5.0000000000000001E-3</v>
      </c>
      <c r="K2697">
        <v>903.65730199999996</v>
      </c>
      <c r="L2697">
        <v>0.17224400000000001</v>
      </c>
      <c r="M2697">
        <v>1.8057639999999999</v>
      </c>
      <c r="N2697">
        <v>0.17310900000000001</v>
      </c>
      <c r="O2697">
        <v>5.8572309999999996</v>
      </c>
      <c r="P2697">
        <v>3.153E-3</v>
      </c>
    </row>
    <row r="2698" spans="1:16" x14ac:dyDescent="0.2">
      <c r="A2698" t="s">
        <v>191</v>
      </c>
      <c r="B2698">
        <v>519</v>
      </c>
      <c r="C2698">
        <v>526</v>
      </c>
      <c r="D2698" t="s">
        <v>273</v>
      </c>
      <c r="G2698">
        <v>6</v>
      </c>
      <c r="H2698">
        <v>901.41629999999998</v>
      </c>
      <c r="I2698" t="s">
        <v>21</v>
      </c>
      <c r="J2698">
        <v>0.05</v>
      </c>
      <c r="K2698">
        <v>903.593658</v>
      </c>
      <c r="L2698">
        <v>5.0133999999999998E-2</v>
      </c>
      <c r="M2698">
        <v>1.742119</v>
      </c>
      <c r="N2698">
        <v>5.3029E-2</v>
      </c>
      <c r="O2698">
        <v>5.8589070000000003</v>
      </c>
      <c r="P2698">
        <v>3.3019999999999998E-3</v>
      </c>
    </row>
    <row r="2699" spans="1:16" x14ac:dyDescent="0.2">
      <c r="A2699" t="s">
        <v>191</v>
      </c>
      <c r="B2699">
        <v>519</v>
      </c>
      <c r="C2699">
        <v>526</v>
      </c>
      <c r="D2699" t="s">
        <v>273</v>
      </c>
      <c r="G2699">
        <v>6</v>
      </c>
      <c r="H2699">
        <v>901.41629999999998</v>
      </c>
      <c r="I2699" t="s">
        <v>21</v>
      </c>
      <c r="J2699">
        <v>0.5</v>
      </c>
      <c r="K2699">
        <v>903.562725</v>
      </c>
      <c r="L2699">
        <v>0.16736100000000001</v>
      </c>
      <c r="M2699">
        <v>1.7111860000000001</v>
      </c>
      <c r="N2699">
        <v>0.16825100000000001</v>
      </c>
      <c r="O2699">
        <v>5.858676</v>
      </c>
      <c r="P2699">
        <v>6.8490000000000001E-3</v>
      </c>
    </row>
    <row r="2700" spans="1:16" x14ac:dyDescent="0.2">
      <c r="A2700" t="s">
        <v>191</v>
      </c>
      <c r="B2700">
        <v>519</v>
      </c>
      <c r="C2700">
        <v>526</v>
      </c>
      <c r="D2700" t="s">
        <v>273</v>
      </c>
      <c r="G2700">
        <v>6</v>
      </c>
      <c r="H2700">
        <v>901.41629999999998</v>
      </c>
      <c r="I2700" t="s">
        <v>21</v>
      </c>
      <c r="J2700">
        <v>5</v>
      </c>
      <c r="K2700">
        <v>903.53665599999999</v>
      </c>
      <c r="L2700">
        <v>7.7798999999999993E-2</v>
      </c>
      <c r="M2700">
        <v>1.685117</v>
      </c>
      <c r="N2700">
        <v>7.9695000000000002E-2</v>
      </c>
      <c r="O2700">
        <v>5.8689809999999998</v>
      </c>
      <c r="P2700">
        <v>5.2110000000000004E-3</v>
      </c>
    </row>
    <row r="2701" spans="1:16" x14ac:dyDescent="0.2">
      <c r="A2701" t="s">
        <v>191</v>
      </c>
      <c r="B2701">
        <v>519</v>
      </c>
      <c r="C2701">
        <v>526</v>
      </c>
      <c r="D2701" t="s">
        <v>273</v>
      </c>
      <c r="G2701">
        <v>6</v>
      </c>
      <c r="H2701">
        <v>901.41629999999998</v>
      </c>
      <c r="I2701" t="s">
        <v>21</v>
      </c>
      <c r="J2701">
        <v>50.000003999999997</v>
      </c>
      <c r="K2701">
        <v>903.641391</v>
      </c>
      <c r="L2701">
        <v>6.7917000000000005E-2</v>
      </c>
      <c r="M2701">
        <v>1.789852</v>
      </c>
      <c r="N2701">
        <v>7.0081000000000004E-2</v>
      </c>
      <c r="O2701">
        <v>5.8767129999999996</v>
      </c>
      <c r="P2701">
        <v>3.349E-3</v>
      </c>
    </row>
    <row r="2702" spans="1:16" x14ac:dyDescent="0.2">
      <c r="A2702" t="s">
        <v>191</v>
      </c>
      <c r="B2702">
        <v>531</v>
      </c>
      <c r="C2702">
        <v>544</v>
      </c>
      <c r="D2702" t="s">
        <v>274</v>
      </c>
      <c r="G2702">
        <v>13</v>
      </c>
      <c r="H2702">
        <v>1623.8887</v>
      </c>
      <c r="I2702" t="s">
        <v>19</v>
      </c>
      <c r="J2702">
        <v>0</v>
      </c>
      <c r="K2702">
        <v>1624.78451</v>
      </c>
      <c r="L2702">
        <v>4.4845000000000003E-2</v>
      </c>
      <c r="M2702">
        <v>0</v>
      </c>
      <c r="N2702">
        <v>0</v>
      </c>
      <c r="O2702">
        <v>9.1589229999999997</v>
      </c>
      <c r="P2702">
        <v>5.3319999999999999E-3</v>
      </c>
    </row>
    <row r="2703" spans="1:16" x14ac:dyDescent="0.2">
      <c r="A2703" t="s">
        <v>191</v>
      </c>
      <c r="B2703">
        <v>531</v>
      </c>
      <c r="C2703">
        <v>544</v>
      </c>
      <c r="D2703" t="s">
        <v>274</v>
      </c>
      <c r="G2703">
        <v>13</v>
      </c>
      <c r="H2703">
        <v>1623.8887</v>
      </c>
      <c r="I2703" t="s">
        <v>19</v>
      </c>
      <c r="J2703">
        <v>5.0000000000000001E-3</v>
      </c>
      <c r="K2703">
        <v>1624.9672210000001</v>
      </c>
      <c r="L2703">
        <v>3.0109999999999998E-3</v>
      </c>
      <c r="M2703">
        <v>0.18271100000000001</v>
      </c>
      <c r="N2703">
        <v>4.4946E-2</v>
      </c>
      <c r="O2703">
        <v>9.1247340000000001</v>
      </c>
      <c r="P2703">
        <v>1.5997000000000001E-2</v>
      </c>
    </row>
    <row r="2704" spans="1:16" x14ac:dyDescent="0.2">
      <c r="A2704" t="s">
        <v>191</v>
      </c>
      <c r="B2704">
        <v>531</v>
      </c>
      <c r="C2704">
        <v>544</v>
      </c>
      <c r="D2704" t="s">
        <v>274</v>
      </c>
      <c r="G2704">
        <v>13</v>
      </c>
      <c r="H2704">
        <v>1623.8887</v>
      </c>
      <c r="I2704" t="s">
        <v>19</v>
      </c>
      <c r="J2704">
        <v>0.05</v>
      </c>
      <c r="K2704">
        <v>1625.2758180000001</v>
      </c>
      <c r="L2704">
        <v>4.3820999999999999E-2</v>
      </c>
      <c r="M2704">
        <v>0.49130800000000002</v>
      </c>
      <c r="N2704">
        <v>6.2701000000000007E-2</v>
      </c>
      <c r="O2704">
        <v>9.1396879999999996</v>
      </c>
      <c r="P2704">
        <v>8.8000000000000005E-3</v>
      </c>
    </row>
    <row r="2705" spans="1:16" x14ac:dyDescent="0.2">
      <c r="A2705" t="s">
        <v>191</v>
      </c>
      <c r="B2705">
        <v>531</v>
      </c>
      <c r="C2705">
        <v>544</v>
      </c>
      <c r="D2705" t="s">
        <v>274</v>
      </c>
      <c r="G2705">
        <v>13</v>
      </c>
      <c r="H2705">
        <v>1623.8887</v>
      </c>
      <c r="I2705" t="s">
        <v>19</v>
      </c>
      <c r="J2705">
        <v>0.5</v>
      </c>
      <c r="K2705">
        <v>1625.838675</v>
      </c>
      <c r="L2705">
        <v>5.2442000000000003E-2</v>
      </c>
      <c r="M2705">
        <v>1.054165</v>
      </c>
      <c r="N2705">
        <v>6.9001999999999994E-2</v>
      </c>
      <c r="O2705">
        <v>9.1528659999999995</v>
      </c>
      <c r="P2705">
        <v>5.3509999999999999E-3</v>
      </c>
    </row>
    <row r="2706" spans="1:16" x14ac:dyDescent="0.2">
      <c r="A2706" t="s">
        <v>191</v>
      </c>
      <c r="B2706">
        <v>531</v>
      </c>
      <c r="C2706">
        <v>544</v>
      </c>
      <c r="D2706" t="s">
        <v>274</v>
      </c>
      <c r="G2706">
        <v>13</v>
      </c>
      <c r="H2706">
        <v>1623.8887</v>
      </c>
      <c r="I2706" t="s">
        <v>19</v>
      </c>
      <c r="J2706">
        <v>5</v>
      </c>
      <c r="K2706">
        <v>1627.2783159999999</v>
      </c>
      <c r="L2706">
        <v>7.9867999999999995E-2</v>
      </c>
      <c r="M2706">
        <v>2.4938060000000002</v>
      </c>
      <c r="N2706">
        <v>9.1596999999999998E-2</v>
      </c>
      <c r="O2706">
        <v>9.1632820000000006</v>
      </c>
      <c r="P2706">
        <v>6.2269999999999999E-3</v>
      </c>
    </row>
    <row r="2707" spans="1:16" x14ac:dyDescent="0.2">
      <c r="A2707" t="s">
        <v>191</v>
      </c>
      <c r="B2707">
        <v>531</v>
      </c>
      <c r="C2707">
        <v>544</v>
      </c>
      <c r="D2707" t="s">
        <v>274</v>
      </c>
      <c r="G2707">
        <v>13</v>
      </c>
      <c r="H2707">
        <v>1623.8887</v>
      </c>
      <c r="I2707" t="s">
        <v>19</v>
      </c>
      <c r="J2707">
        <v>50.000003999999997</v>
      </c>
      <c r="K2707">
        <v>1628.290665</v>
      </c>
      <c r="L2707">
        <v>1.3945000000000001E-2</v>
      </c>
      <c r="M2707">
        <v>3.5061550000000001</v>
      </c>
      <c r="N2707">
        <v>4.6962999999999998E-2</v>
      </c>
      <c r="O2707">
        <v>9.1653749999999992</v>
      </c>
      <c r="P2707">
        <v>2.0886999999999999E-2</v>
      </c>
    </row>
    <row r="2708" spans="1:16" x14ac:dyDescent="0.2">
      <c r="A2708" t="s">
        <v>191</v>
      </c>
      <c r="B2708">
        <v>531</v>
      </c>
      <c r="C2708">
        <v>544</v>
      </c>
      <c r="D2708" t="s">
        <v>274</v>
      </c>
      <c r="G2708">
        <v>13</v>
      </c>
      <c r="H2708">
        <v>1623.8887</v>
      </c>
      <c r="I2708" t="s">
        <v>21</v>
      </c>
      <c r="J2708">
        <v>0</v>
      </c>
      <c r="K2708">
        <v>1624.78451</v>
      </c>
      <c r="L2708">
        <v>4.4845000000000003E-2</v>
      </c>
      <c r="M2708">
        <v>0</v>
      </c>
      <c r="N2708">
        <v>0</v>
      </c>
      <c r="O2708">
        <v>9.1589229999999997</v>
      </c>
      <c r="P2708">
        <v>5.3319999999999999E-3</v>
      </c>
    </row>
    <row r="2709" spans="1:16" x14ac:dyDescent="0.2">
      <c r="A2709" t="s">
        <v>191</v>
      </c>
      <c r="B2709">
        <v>531</v>
      </c>
      <c r="C2709">
        <v>544</v>
      </c>
      <c r="D2709" t="s">
        <v>274</v>
      </c>
      <c r="G2709">
        <v>13</v>
      </c>
      <c r="H2709">
        <v>1623.8887</v>
      </c>
      <c r="I2709" t="s">
        <v>21</v>
      </c>
      <c r="J2709">
        <v>5.0000000000000001E-3</v>
      </c>
      <c r="K2709">
        <v>1625.025746</v>
      </c>
      <c r="L2709">
        <v>2.9444000000000001E-2</v>
      </c>
      <c r="M2709">
        <v>0.24123600000000001</v>
      </c>
      <c r="N2709">
        <v>5.3647E-2</v>
      </c>
      <c r="O2709">
        <v>9.1533420000000003</v>
      </c>
      <c r="P2709">
        <v>4.6909999999999999E-3</v>
      </c>
    </row>
    <row r="2710" spans="1:16" x14ac:dyDescent="0.2">
      <c r="A2710" t="s">
        <v>191</v>
      </c>
      <c r="B2710">
        <v>531</v>
      </c>
      <c r="C2710">
        <v>544</v>
      </c>
      <c r="D2710" t="s">
        <v>274</v>
      </c>
      <c r="G2710">
        <v>13</v>
      </c>
      <c r="H2710">
        <v>1623.8887</v>
      </c>
      <c r="I2710" t="s">
        <v>21</v>
      </c>
      <c r="J2710">
        <v>0.05</v>
      </c>
      <c r="K2710">
        <v>1625.163536</v>
      </c>
      <c r="L2710">
        <v>0.10066899999999999</v>
      </c>
      <c r="M2710">
        <v>0.37902599999999997</v>
      </c>
      <c r="N2710">
        <v>0.110205</v>
      </c>
      <c r="O2710">
        <v>9.1521249999999998</v>
      </c>
      <c r="P2710">
        <v>1.4112E-2</v>
      </c>
    </row>
    <row r="2711" spans="1:16" x14ac:dyDescent="0.2">
      <c r="A2711" t="s">
        <v>191</v>
      </c>
      <c r="B2711">
        <v>531</v>
      </c>
      <c r="C2711">
        <v>544</v>
      </c>
      <c r="D2711" t="s">
        <v>274</v>
      </c>
      <c r="G2711">
        <v>13</v>
      </c>
      <c r="H2711">
        <v>1623.8887</v>
      </c>
      <c r="I2711" t="s">
        <v>21</v>
      </c>
      <c r="J2711">
        <v>0.5</v>
      </c>
      <c r="K2711">
        <v>1625.7032730000001</v>
      </c>
      <c r="L2711">
        <v>0.212257</v>
      </c>
      <c r="M2711">
        <v>0.918763</v>
      </c>
      <c r="N2711">
        <v>0.216943</v>
      </c>
      <c r="O2711">
        <v>9.1613290000000003</v>
      </c>
      <c r="P2711">
        <v>7.1260000000000004E-3</v>
      </c>
    </row>
    <row r="2712" spans="1:16" x14ac:dyDescent="0.2">
      <c r="A2712" t="s">
        <v>191</v>
      </c>
      <c r="B2712">
        <v>531</v>
      </c>
      <c r="C2712">
        <v>544</v>
      </c>
      <c r="D2712" t="s">
        <v>274</v>
      </c>
      <c r="G2712">
        <v>13</v>
      </c>
      <c r="H2712">
        <v>1623.8887</v>
      </c>
      <c r="I2712" t="s">
        <v>21</v>
      </c>
      <c r="J2712">
        <v>5</v>
      </c>
      <c r="K2712">
        <v>1627.2897419999999</v>
      </c>
      <c r="L2712">
        <v>1.8838000000000001E-2</v>
      </c>
      <c r="M2712">
        <v>2.5052319999999999</v>
      </c>
      <c r="N2712">
        <v>4.8640999999999997E-2</v>
      </c>
      <c r="O2712">
        <v>9.1735039999999994</v>
      </c>
      <c r="P2712">
        <v>1.3939999999999999E-2</v>
      </c>
    </row>
    <row r="2713" spans="1:16" x14ac:dyDescent="0.2">
      <c r="A2713" t="s">
        <v>191</v>
      </c>
      <c r="B2713">
        <v>531</v>
      </c>
      <c r="C2713">
        <v>544</v>
      </c>
      <c r="D2713" t="s">
        <v>274</v>
      </c>
      <c r="G2713">
        <v>13</v>
      </c>
      <c r="H2713">
        <v>1623.8887</v>
      </c>
      <c r="I2713" t="s">
        <v>21</v>
      </c>
      <c r="J2713">
        <v>50.000003999999997</v>
      </c>
      <c r="K2713">
        <v>1628.2864959999999</v>
      </c>
      <c r="L2713">
        <v>4.0443E-2</v>
      </c>
      <c r="M2713">
        <v>3.501986</v>
      </c>
      <c r="N2713">
        <v>6.0387999999999997E-2</v>
      </c>
      <c r="O2713">
        <v>9.1902530000000002</v>
      </c>
      <c r="P2713">
        <v>2.4269999999999999E-3</v>
      </c>
    </row>
    <row r="2714" spans="1:16" x14ac:dyDescent="0.2">
      <c r="A2714" t="s">
        <v>191</v>
      </c>
      <c r="B2714">
        <v>538</v>
      </c>
      <c r="C2714">
        <v>544</v>
      </c>
      <c r="D2714" t="s">
        <v>275</v>
      </c>
      <c r="G2714">
        <v>6</v>
      </c>
      <c r="H2714">
        <v>815.49850000000004</v>
      </c>
      <c r="I2714" t="s">
        <v>19</v>
      </c>
      <c r="J2714">
        <v>0</v>
      </c>
      <c r="K2714">
        <v>815.85234600000001</v>
      </c>
      <c r="L2714">
        <v>0</v>
      </c>
      <c r="M2714">
        <v>0</v>
      </c>
      <c r="N2714">
        <v>0</v>
      </c>
      <c r="O2714">
        <v>8.8015109999999996</v>
      </c>
      <c r="P2714">
        <v>0</v>
      </c>
    </row>
    <row r="2715" spans="1:16" x14ac:dyDescent="0.2">
      <c r="A2715" t="s">
        <v>191</v>
      </c>
      <c r="B2715">
        <v>538</v>
      </c>
      <c r="C2715">
        <v>544</v>
      </c>
      <c r="D2715" t="s">
        <v>275</v>
      </c>
      <c r="G2715">
        <v>6</v>
      </c>
      <c r="H2715">
        <v>815.49850000000004</v>
      </c>
      <c r="I2715" t="s">
        <v>19</v>
      </c>
      <c r="J2715">
        <v>5.0000000000000001E-3</v>
      </c>
      <c r="K2715">
        <v>815.97347000000002</v>
      </c>
      <c r="L2715">
        <v>2.2737E-2</v>
      </c>
      <c r="M2715">
        <v>0.121124</v>
      </c>
      <c r="N2715">
        <v>2.2737E-2</v>
      </c>
      <c r="O2715">
        <v>8.7491749999999993</v>
      </c>
      <c r="P2715">
        <v>1.4323000000000001E-2</v>
      </c>
    </row>
    <row r="2716" spans="1:16" x14ac:dyDescent="0.2">
      <c r="A2716" t="s">
        <v>191</v>
      </c>
      <c r="B2716">
        <v>538</v>
      </c>
      <c r="C2716">
        <v>544</v>
      </c>
      <c r="D2716" t="s">
        <v>275</v>
      </c>
      <c r="G2716">
        <v>6</v>
      </c>
      <c r="H2716">
        <v>815.49850000000004</v>
      </c>
      <c r="I2716" t="s">
        <v>19</v>
      </c>
      <c r="J2716">
        <v>0.05</v>
      </c>
      <c r="K2716">
        <v>816.13266499999997</v>
      </c>
      <c r="L2716">
        <v>5.6736000000000002E-2</v>
      </c>
      <c r="M2716">
        <v>0.28031899999999998</v>
      </c>
      <c r="N2716">
        <v>5.6736000000000002E-2</v>
      </c>
      <c r="O2716">
        <v>8.7693580000000004</v>
      </c>
      <c r="P2716">
        <v>2.088E-3</v>
      </c>
    </row>
    <row r="2717" spans="1:16" x14ac:dyDescent="0.2">
      <c r="A2717" t="s">
        <v>191</v>
      </c>
      <c r="B2717">
        <v>538</v>
      </c>
      <c r="C2717">
        <v>544</v>
      </c>
      <c r="D2717" t="s">
        <v>275</v>
      </c>
      <c r="G2717">
        <v>6</v>
      </c>
      <c r="H2717">
        <v>815.49850000000004</v>
      </c>
      <c r="I2717" t="s">
        <v>19</v>
      </c>
      <c r="J2717">
        <v>0.5</v>
      </c>
      <c r="K2717">
        <v>816.51892999999995</v>
      </c>
      <c r="L2717">
        <v>2.0489E-2</v>
      </c>
      <c r="M2717">
        <v>0.66658499999999998</v>
      </c>
      <c r="N2717">
        <v>2.0489E-2</v>
      </c>
      <c r="O2717">
        <v>8.7766059999999992</v>
      </c>
      <c r="P2717">
        <v>6.0559999999999998E-3</v>
      </c>
    </row>
    <row r="2718" spans="1:16" x14ac:dyDescent="0.2">
      <c r="A2718" t="s">
        <v>191</v>
      </c>
      <c r="B2718">
        <v>538</v>
      </c>
      <c r="C2718">
        <v>544</v>
      </c>
      <c r="D2718" t="s">
        <v>275</v>
      </c>
      <c r="G2718">
        <v>6</v>
      </c>
      <c r="H2718">
        <v>815.49850000000004</v>
      </c>
      <c r="I2718" t="s">
        <v>19</v>
      </c>
      <c r="J2718">
        <v>5</v>
      </c>
      <c r="K2718">
        <v>817.51118699999995</v>
      </c>
      <c r="L2718">
        <v>8.9040000000000005E-3</v>
      </c>
      <c r="M2718">
        <v>1.658841</v>
      </c>
      <c r="N2718">
        <v>8.9040000000000005E-3</v>
      </c>
      <c r="O2718">
        <v>8.7879880000000004</v>
      </c>
      <c r="P2718">
        <v>8.0400000000000003E-3</v>
      </c>
    </row>
    <row r="2719" spans="1:16" x14ac:dyDescent="0.2">
      <c r="A2719" t="s">
        <v>191</v>
      </c>
      <c r="B2719">
        <v>538</v>
      </c>
      <c r="C2719">
        <v>544</v>
      </c>
      <c r="D2719" t="s">
        <v>275</v>
      </c>
      <c r="G2719">
        <v>6</v>
      </c>
      <c r="H2719">
        <v>815.49850000000004</v>
      </c>
      <c r="I2719" t="s">
        <v>19</v>
      </c>
      <c r="J2719">
        <v>50.000003999999997</v>
      </c>
      <c r="K2719">
        <v>817.91015900000002</v>
      </c>
      <c r="L2719">
        <v>0.17116899999999999</v>
      </c>
      <c r="M2719">
        <v>2.0578129999999999</v>
      </c>
      <c r="N2719">
        <v>0.17116899999999999</v>
      </c>
      <c r="O2719">
        <v>8.8008360000000003</v>
      </c>
      <c r="P2719">
        <v>1.542E-3</v>
      </c>
    </row>
    <row r="2720" spans="1:16" x14ac:dyDescent="0.2">
      <c r="A2720" t="s">
        <v>191</v>
      </c>
      <c r="B2720">
        <v>538</v>
      </c>
      <c r="C2720">
        <v>544</v>
      </c>
      <c r="D2720" t="s">
        <v>275</v>
      </c>
      <c r="G2720">
        <v>6</v>
      </c>
      <c r="H2720">
        <v>815.49850000000004</v>
      </c>
      <c r="I2720" t="s">
        <v>21</v>
      </c>
      <c r="J2720">
        <v>0</v>
      </c>
      <c r="K2720">
        <v>815.85234600000001</v>
      </c>
      <c r="L2720">
        <v>0</v>
      </c>
      <c r="M2720">
        <v>0</v>
      </c>
      <c r="N2720">
        <v>0</v>
      </c>
      <c r="O2720">
        <v>8.8015109999999996</v>
      </c>
      <c r="P2720">
        <v>0</v>
      </c>
    </row>
    <row r="2721" spans="1:16" x14ac:dyDescent="0.2">
      <c r="A2721" t="s">
        <v>191</v>
      </c>
      <c r="B2721">
        <v>538</v>
      </c>
      <c r="C2721">
        <v>544</v>
      </c>
      <c r="D2721" t="s">
        <v>275</v>
      </c>
      <c r="G2721">
        <v>6</v>
      </c>
      <c r="H2721">
        <v>815.49850000000004</v>
      </c>
      <c r="I2721" t="s">
        <v>21</v>
      </c>
      <c r="J2721">
        <v>5.0000000000000001E-3</v>
      </c>
      <c r="K2721">
        <v>815.99577799999997</v>
      </c>
      <c r="L2721">
        <v>1.1918E-2</v>
      </c>
      <c r="M2721">
        <v>0.143432</v>
      </c>
      <c r="N2721">
        <v>1.1918E-2</v>
      </c>
      <c r="O2721">
        <v>8.7721060000000008</v>
      </c>
      <c r="P2721">
        <v>2.8279999999999998E-3</v>
      </c>
    </row>
    <row r="2722" spans="1:16" x14ac:dyDescent="0.2">
      <c r="A2722" t="s">
        <v>191</v>
      </c>
      <c r="B2722">
        <v>538</v>
      </c>
      <c r="C2722">
        <v>544</v>
      </c>
      <c r="D2722" t="s">
        <v>275</v>
      </c>
      <c r="G2722">
        <v>6</v>
      </c>
      <c r="H2722">
        <v>815.49850000000004</v>
      </c>
      <c r="I2722" t="s">
        <v>21</v>
      </c>
      <c r="J2722">
        <v>0.05</v>
      </c>
      <c r="K2722">
        <v>816.23908900000004</v>
      </c>
      <c r="L2722">
        <v>2.7442999999999999E-2</v>
      </c>
      <c r="M2722">
        <v>0.38674399999999998</v>
      </c>
      <c r="N2722">
        <v>2.7442999999999999E-2</v>
      </c>
      <c r="O2722">
        <v>8.7823410000000006</v>
      </c>
      <c r="P2722">
        <v>2.15E-3</v>
      </c>
    </row>
    <row r="2723" spans="1:16" x14ac:dyDescent="0.2">
      <c r="A2723" t="s">
        <v>191</v>
      </c>
      <c r="B2723">
        <v>538</v>
      </c>
      <c r="C2723">
        <v>544</v>
      </c>
      <c r="D2723" t="s">
        <v>275</v>
      </c>
      <c r="G2723">
        <v>6</v>
      </c>
      <c r="H2723">
        <v>815.49850000000004</v>
      </c>
      <c r="I2723" t="s">
        <v>21</v>
      </c>
      <c r="J2723">
        <v>0.5</v>
      </c>
      <c r="K2723">
        <v>816.56562299999996</v>
      </c>
      <c r="L2723">
        <v>2.443E-2</v>
      </c>
      <c r="M2723">
        <v>0.71327700000000005</v>
      </c>
      <c r="N2723">
        <v>2.443E-2</v>
      </c>
      <c r="O2723">
        <v>8.7865140000000004</v>
      </c>
      <c r="P2723">
        <v>4.6189999999999998E-3</v>
      </c>
    </row>
    <row r="2724" spans="1:16" x14ac:dyDescent="0.2">
      <c r="A2724" t="s">
        <v>191</v>
      </c>
      <c r="B2724">
        <v>538</v>
      </c>
      <c r="C2724">
        <v>544</v>
      </c>
      <c r="D2724" t="s">
        <v>275</v>
      </c>
      <c r="G2724">
        <v>6</v>
      </c>
      <c r="H2724">
        <v>815.49850000000004</v>
      </c>
      <c r="I2724" t="s">
        <v>21</v>
      </c>
      <c r="J2724">
        <v>5</v>
      </c>
      <c r="K2724">
        <v>817.45824600000003</v>
      </c>
      <c r="L2724">
        <v>6.7566000000000001E-2</v>
      </c>
      <c r="M2724">
        <v>1.6059000000000001</v>
      </c>
      <c r="N2724">
        <v>6.7566000000000001E-2</v>
      </c>
      <c r="O2724">
        <v>8.7999120000000008</v>
      </c>
      <c r="P2724">
        <v>5.1919999999999996E-3</v>
      </c>
    </row>
    <row r="2725" spans="1:16" x14ac:dyDescent="0.2">
      <c r="A2725" t="s">
        <v>191</v>
      </c>
      <c r="B2725">
        <v>538</v>
      </c>
      <c r="C2725">
        <v>544</v>
      </c>
      <c r="D2725" t="s">
        <v>275</v>
      </c>
      <c r="G2725">
        <v>6</v>
      </c>
      <c r="H2725">
        <v>815.49850000000004</v>
      </c>
      <c r="I2725" t="s">
        <v>21</v>
      </c>
      <c r="J2725">
        <v>50.000003999999997</v>
      </c>
      <c r="K2725">
        <v>817.80521499999998</v>
      </c>
      <c r="L2725">
        <v>4.5866999999999998E-2</v>
      </c>
      <c r="M2725">
        <v>1.9528700000000001</v>
      </c>
      <c r="N2725">
        <v>4.5866999999999998E-2</v>
      </c>
      <c r="O2725">
        <v>8.814845</v>
      </c>
      <c r="P2725">
        <v>1.335E-3</v>
      </c>
    </row>
    <row r="2726" spans="1:16" x14ac:dyDescent="0.2">
      <c r="A2726" t="s">
        <v>191</v>
      </c>
      <c r="B2726">
        <v>540</v>
      </c>
      <c r="C2726">
        <v>563</v>
      </c>
      <c r="D2726" t="s">
        <v>276</v>
      </c>
      <c r="G2726">
        <v>22</v>
      </c>
      <c r="H2726">
        <v>2698.4807999999998</v>
      </c>
      <c r="I2726" t="s">
        <v>19</v>
      </c>
      <c r="J2726">
        <v>0</v>
      </c>
      <c r="K2726">
        <v>2699.7088570000001</v>
      </c>
      <c r="L2726">
        <v>8.4869E-2</v>
      </c>
      <c r="M2726">
        <v>0</v>
      </c>
      <c r="N2726">
        <v>0</v>
      </c>
      <c r="O2726">
        <v>8.1636389999999999</v>
      </c>
      <c r="P2726">
        <v>5.9909999999999998E-3</v>
      </c>
    </row>
    <row r="2727" spans="1:16" x14ac:dyDescent="0.2">
      <c r="A2727" t="s">
        <v>191</v>
      </c>
      <c r="B2727">
        <v>540</v>
      </c>
      <c r="C2727">
        <v>563</v>
      </c>
      <c r="D2727" t="s">
        <v>276</v>
      </c>
      <c r="G2727">
        <v>22</v>
      </c>
      <c r="H2727">
        <v>2698.4807999999998</v>
      </c>
      <c r="I2727" t="s">
        <v>19</v>
      </c>
      <c r="J2727">
        <v>5.0000000000000001E-3</v>
      </c>
      <c r="K2727">
        <v>2701.6450300000001</v>
      </c>
      <c r="L2727">
        <v>0.253886</v>
      </c>
      <c r="M2727">
        <v>1.936172</v>
      </c>
      <c r="N2727">
        <v>0.26769500000000002</v>
      </c>
      <c r="O2727">
        <v>8.4900599999999997</v>
      </c>
      <c r="P2727">
        <v>2.1874000000000001E-2</v>
      </c>
    </row>
    <row r="2728" spans="1:16" x14ac:dyDescent="0.2">
      <c r="A2728" t="s">
        <v>191</v>
      </c>
      <c r="B2728">
        <v>540</v>
      </c>
      <c r="C2728">
        <v>563</v>
      </c>
      <c r="D2728" t="s">
        <v>276</v>
      </c>
      <c r="G2728">
        <v>22</v>
      </c>
      <c r="H2728">
        <v>2698.4807999999998</v>
      </c>
      <c r="I2728" t="s">
        <v>19</v>
      </c>
      <c r="J2728">
        <v>0.05</v>
      </c>
      <c r="K2728">
        <v>2702.0637270000002</v>
      </c>
      <c r="L2728">
        <v>0.100401</v>
      </c>
      <c r="M2728">
        <v>2.35487</v>
      </c>
      <c r="N2728">
        <v>0.131465</v>
      </c>
      <c r="O2728">
        <v>8.1981380000000001</v>
      </c>
      <c r="P2728">
        <v>0.154811</v>
      </c>
    </row>
    <row r="2729" spans="1:16" x14ac:dyDescent="0.2">
      <c r="A2729" t="s">
        <v>191</v>
      </c>
      <c r="B2729">
        <v>540</v>
      </c>
      <c r="C2729">
        <v>563</v>
      </c>
      <c r="D2729" t="s">
        <v>276</v>
      </c>
      <c r="G2729">
        <v>22</v>
      </c>
      <c r="H2729">
        <v>2698.4807999999998</v>
      </c>
      <c r="I2729" t="s">
        <v>19</v>
      </c>
      <c r="J2729">
        <v>0.5</v>
      </c>
      <c r="K2729">
        <v>2702.4085409999998</v>
      </c>
      <c r="L2729">
        <v>0.60864099999999999</v>
      </c>
      <c r="M2729">
        <v>2.6996829999999998</v>
      </c>
      <c r="N2729">
        <v>0.61453000000000002</v>
      </c>
      <c r="O2729">
        <v>8.3366469999999993</v>
      </c>
      <c r="P2729">
        <v>0.13098399999999999</v>
      </c>
    </row>
    <row r="2730" spans="1:16" x14ac:dyDescent="0.2">
      <c r="A2730" t="s">
        <v>191</v>
      </c>
      <c r="B2730">
        <v>540</v>
      </c>
      <c r="C2730">
        <v>563</v>
      </c>
      <c r="D2730" t="s">
        <v>276</v>
      </c>
      <c r="G2730">
        <v>22</v>
      </c>
      <c r="H2730">
        <v>2698.4807999999998</v>
      </c>
      <c r="I2730" t="s">
        <v>19</v>
      </c>
      <c r="J2730">
        <v>5</v>
      </c>
      <c r="K2730">
        <v>2704.3484990000002</v>
      </c>
      <c r="L2730">
        <v>0.186587</v>
      </c>
      <c r="M2730">
        <v>4.6396420000000003</v>
      </c>
      <c r="N2730">
        <v>0.204982</v>
      </c>
      <c r="O2730">
        <v>8.6077460000000006</v>
      </c>
      <c r="P2730">
        <v>4.811E-2</v>
      </c>
    </row>
    <row r="2731" spans="1:16" x14ac:dyDescent="0.2">
      <c r="A2731" t="s">
        <v>191</v>
      </c>
      <c r="B2731">
        <v>540</v>
      </c>
      <c r="C2731">
        <v>563</v>
      </c>
      <c r="D2731" t="s">
        <v>276</v>
      </c>
      <c r="G2731">
        <v>22</v>
      </c>
      <c r="H2731">
        <v>2698.4807999999998</v>
      </c>
      <c r="I2731" t="s">
        <v>19</v>
      </c>
      <c r="J2731">
        <v>50.000003999999997</v>
      </c>
      <c r="K2731">
        <v>2706.5375009999998</v>
      </c>
      <c r="L2731">
        <v>0.16839000000000001</v>
      </c>
      <c r="M2731">
        <v>6.8286429999999996</v>
      </c>
      <c r="N2731">
        <v>0.18856800000000001</v>
      </c>
      <c r="O2731">
        <v>8.4686409999999999</v>
      </c>
      <c r="P2731">
        <v>0.12844900000000001</v>
      </c>
    </row>
    <row r="2732" spans="1:16" x14ac:dyDescent="0.2">
      <c r="A2732" t="s">
        <v>191</v>
      </c>
      <c r="B2732">
        <v>540</v>
      </c>
      <c r="C2732">
        <v>563</v>
      </c>
      <c r="D2732" t="s">
        <v>276</v>
      </c>
      <c r="G2732">
        <v>22</v>
      </c>
      <c r="H2732">
        <v>2698.4807999999998</v>
      </c>
      <c r="I2732" t="s">
        <v>21</v>
      </c>
      <c r="J2732">
        <v>0</v>
      </c>
      <c r="K2732">
        <v>2699.7088570000001</v>
      </c>
      <c r="L2732">
        <v>8.4869E-2</v>
      </c>
      <c r="M2732">
        <v>0</v>
      </c>
      <c r="N2732">
        <v>0</v>
      </c>
      <c r="O2732">
        <v>8.1636389999999999</v>
      </c>
      <c r="P2732">
        <v>5.9909999999999998E-3</v>
      </c>
    </row>
    <row r="2733" spans="1:16" x14ac:dyDescent="0.2">
      <c r="A2733" t="s">
        <v>191</v>
      </c>
      <c r="B2733">
        <v>540</v>
      </c>
      <c r="C2733">
        <v>563</v>
      </c>
      <c r="D2733" t="s">
        <v>276</v>
      </c>
      <c r="G2733">
        <v>22</v>
      </c>
      <c r="H2733">
        <v>2698.4807999999998</v>
      </c>
      <c r="I2733" t="s">
        <v>21</v>
      </c>
      <c r="J2733">
        <v>5.0000000000000001E-3</v>
      </c>
      <c r="K2733">
        <v>2701.577624</v>
      </c>
      <c r="L2733">
        <v>8.0799999999999997E-2</v>
      </c>
      <c r="M2733">
        <v>1.8687659999999999</v>
      </c>
      <c r="N2733">
        <v>0.11718099999999999</v>
      </c>
      <c r="O2733">
        <v>8.1048229999999997</v>
      </c>
      <c r="P2733">
        <v>2.1242E-2</v>
      </c>
    </row>
    <row r="2734" spans="1:16" x14ac:dyDescent="0.2">
      <c r="A2734" t="s">
        <v>191</v>
      </c>
      <c r="B2734">
        <v>540</v>
      </c>
      <c r="C2734">
        <v>563</v>
      </c>
      <c r="D2734" t="s">
        <v>276</v>
      </c>
      <c r="G2734">
        <v>22</v>
      </c>
      <c r="H2734">
        <v>2698.4807999999998</v>
      </c>
      <c r="I2734" t="s">
        <v>21</v>
      </c>
      <c r="J2734">
        <v>0.05</v>
      </c>
      <c r="K2734">
        <v>2701.620703</v>
      </c>
      <c r="L2734">
        <v>0.306004</v>
      </c>
      <c r="M2734">
        <v>1.911845</v>
      </c>
      <c r="N2734">
        <v>0.31755499999999998</v>
      </c>
      <c r="O2734">
        <v>8.5276809999999994</v>
      </c>
      <c r="P2734">
        <v>8.6008000000000001E-2</v>
      </c>
    </row>
    <row r="2735" spans="1:16" x14ac:dyDescent="0.2">
      <c r="A2735" t="s">
        <v>191</v>
      </c>
      <c r="B2735">
        <v>540</v>
      </c>
      <c r="C2735">
        <v>563</v>
      </c>
      <c r="D2735" t="s">
        <v>276</v>
      </c>
      <c r="G2735">
        <v>22</v>
      </c>
      <c r="H2735">
        <v>2698.4807999999998</v>
      </c>
      <c r="I2735" t="s">
        <v>21</v>
      </c>
      <c r="J2735">
        <v>0.5</v>
      </c>
      <c r="K2735">
        <v>2702.8066220000001</v>
      </c>
      <c r="L2735">
        <v>0.31681700000000002</v>
      </c>
      <c r="M2735">
        <v>3.0977649999999999</v>
      </c>
      <c r="N2735">
        <v>0.32798699999999997</v>
      </c>
      <c r="O2735">
        <v>8.580584</v>
      </c>
      <c r="P2735">
        <v>4.1936000000000001E-2</v>
      </c>
    </row>
    <row r="2736" spans="1:16" x14ac:dyDescent="0.2">
      <c r="A2736" t="s">
        <v>191</v>
      </c>
      <c r="B2736">
        <v>540</v>
      </c>
      <c r="C2736">
        <v>563</v>
      </c>
      <c r="D2736" t="s">
        <v>276</v>
      </c>
      <c r="G2736">
        <v>22</v>
      </c>
      <c r="H2736">
        <v>2698.4807999999998</v>
      </c>
      <c r="I2736" t="s">
        <v>21</v>
      </c>
      <c r="J2736">
        <v>5</v>
      </c>
      <c r="K2736">
        <v>2704.5115049999999</v>
      </c>
      <c r="L2736">
        <v>0.18895899999999999</v>
      </c>
      <c r="M2736">
        <v>4.8026479999999996</v>
      </c>
      <c r="N2736">
        <v>0.20714299999999999</v>
      </c>
      <c r="O2736">
        <v>8.2745739999999994</v>
      </c>
      <c r="P2736">
        <v>4.0266000000000003E-2</v>
      </c>
    </row>
    <row r="2737" spans="1:16" x14ac:dyDescent="0.2">
      <c r="A2737" t="s">
        <v>191</v>
      </c>
      <c r="B2737">
        <v>540</v>
      </c>
      <c r="C2737">
        <v>563</v>
      </c>
      <c r="D2737" t="s">
        <v>276</v>
      </c>
      <c r="G2737">
        <v>22</v>
      </c>
      <c r="H2737">
        <v>2698.4807999999998</v>
      </c>
      <c r="I2737" t="s">
        <v>21</v>
      </c>
      <c r="J2737">
        <v>50.000003999999997</v>
      </c>
      <c r="K2737">
        <v>2706.804255</v>
      </c>
      <c r="L2737">
        <v>0.27382800000000002</v>
      </c>
      <c r="M2737">
        <v>7.0953980000000003</v>
      </c>
      <c r="N2737">
        <v>0.28667799999999999</v>
      </c>
      <c r="O2737">
        <v>8.6582729999999994</v>
      </c>
      <c r="P2737">
        <v>4.1922000000000001E-2</v>
      </c>
    </row>
    <row r="2738" spans="1:16" x14ac:dyDescent="0.2">
      <c r="A2738" t="s">
        <v>191</v>
      </c>
      <c r="B2738">
        <v>545</v>
      </c>
      <c r="C2738">
        <v>556</v>
      </c>
      <c r="D2738" t="s">
        <v>277</v>
      </c>
      <c r="G2738">
        <v>10</v>
      </c>
      <c r="H2738">
        <v>1356.7369000000001</v>
      </c>
      <c r="I2738" t="s">
        <v>19</v>
      </c>
      <c r="J2738">
        <v>0</v>
      </c>
      <c r="K2738">
        <v>1357.4058709999999</v>
      </c>
      <c r="L2738">
        <v>1.8478999999999999E-2</v>
      </c>
      <c r="M2738">
        <v>0</v>
      </c>
      <c r="N2738">
        <v>0</v>
      </c>
      <c r="O2738">
        <v>10.462671</v>
      </c>
      <c r="P2738">
        <v>1.84E-4</v>
      </c>
    </row>
    <row r="2739" spans="1:16" x14ac:dyDescent="0.2">
      <c r="A2739" t="s">
        <v>191</v>
      </c>
      <c r="B2739">
        <v>545</v>
      </c>
      <c r="C2739">
        <v>556</v>
      </c>
      <c r="D2739" t="s">
        <v>277</v>
      </c>
      <c r="G2739">
        <v>10</v>
      </c>
      <c r="H2739">
        <v>1356.7369000000001</v>
      </c>
      <c r="I2739" t="s">
        <v>19</v>
      </c>
      <c r="J2739">
        <v>5.0000000000000001E-3</v>
      </c>
      <c r="K2739">
        <v>1358.6721769999999</v>
      </c>
      <c r="L2739">
        <v>2.8562000000000001E-2</v>
      </c>
      <c r="M2739">
        <v>1.2663059999999999</v>
      </c>
      <c r="N2739">
        <v>3.4019000000000001E-2</v>
      </c>
      <c r="O2739">
        <v>10.422461</v>
      </c>
      <c r="P2739">
        <v>1.1986E-2</v>
      </c>
    </row>
    <row r="2740" spans="1:16" x14ac:dyDescent="0.2">
      <c r="A2740" t="s">
        <v>191</v>
      </c>
      <c r="B2740">
        <v>545</v>
      </c>
      <c r="C2740">
        <v>556</v>
      </c>
      <c r="D2740" t="s">
        <v>277</v>
      </c>
      <c r="G2740">
        <v>10</v>
      </c>
      <c r="H2740">
        <v>1356.7369000000001</v>
      </c>
      <c r="I2740" t="s">
        <v>19</v>
      </c>
      <c r="J2740">
        <v>0.05</v>
      </c>
      <c r="K2740">
        <v>1358.673374</v>
      </c>
      <c r="L2740">
        <v>2.7612000000000001E-2</v>
      </c>
      <c r="M2740">
        <v>1.267503</v>
      </c>
      <c r="N2740">
        <v>3.3224999999999998E-2</v>
      </c>
      <c r="O2740">
        <v>10.427536999999999</v>
      </c>
      <c r="P2740">
        <v>6.463E-3</v>
      </c>
    </row>
    <row r="2741" spans="1:16" x14ac:dyDescent="0.2">
      <c r="A2741" t="s">
        <v>191</v>
      </c>
      <c r="B2741">
        <v>545</v>
      </c>
      <c r="C2741">
        <v>556</v>
      </c>
      <c r="D2741" t="s">
        <v>277</v>
      </c>
      <c r="G2741">
        <v>10</v>
      </c>
      <c r="H2741">
        <v>1356.7369000000001</v>
      </c>
      <c r="I2741" t="s">
        <v>19</v>
      </c>
      <c r="J2741">
        <v>0.5</v>
      </c>
      <c r="K2741">
        <v>1358.7714719999999</v>
      </c>
      <c r="L2741">
        <v>5.7613999999999999E-2</v>
      </c>
      <c r="M2741">
        <v>1.3656010000000001</v>
      </c>
      <c r="N2741">
        <v>6.0505000000000003E-2</v>
      </c>
      <c r="O2741">
        <v>10.432131</v>
      </c>
      <c r="P2741">
        <v>1.776E-3</v>
      </c>
    </row>
    <row r="2742" spans="1:16" x14ac:dyDescent="0.2">
      <c r="A2742" t="s">
        <v>191</v>
      </c>
      <c r="B2742">
        <v>545</v>
      </c>
      <c r="C2742">
        <v>556</v>
      </c>
      <c r="D2742" t="s">
        <v>277</v>
      </c>
      <c r="G2742">
        <v>10</v>
      </c>
      <c r="H2742">
        <v>1356.7369000000001</v>
      </c>
      <c r="I2742" t="s">
        <v>19</v>
      </c>
      <c r="J2742">
        <v>5</v>
      </c>
      <c r="K2742">
        <v>1359.110295</v>
      </c>
      <c r="L2742">
        <v>3.4303E-2</v>
      </c>
      <c r="M2742">
        <v>1.704423</v>
      </c>
      <c r="N2742">
        <v>3.8963999999999999E-2</v>
      </c>
      <c r="O2742">
        <v>10.447748000000001</v>
      </c>
      <c r="P2742">
        <v>1.0553E-2</v>
      </c>
    </row>
    <row r="2743" spans="1:16" x14ac:dyDescent="0.2">
      <c r="A2743" t="s">
        <v>191</v>
      </c>
      <c r="B2743">
        <v>545</v>
      </c>
      <c r="C2743">
        <v>556</v>
      </c>
      <c r="D2743" t="s">
        <v>277</v>
      </c>
      <c r="G2743">
        <v>10</v>
      </c>
      <c r="H2743">
        <v>1356.7369000000001</v>
      </c>
      <c r="I2743" t="s">
        <v>19</v>
      </c>
      <c r="J2743">
        <v>50.000003999999997</v>
      </c>
      <c r="K2743">
        <v>1359.647307</v>
      </c>
      <c r="L2743">
        <v>1.8835999999999999E-2</v>
      </c>
      <c r="M2743">
        <v>2.2414360000000002</v>
      </c>
      <c r="N2743">
        <v>2.6387000000000001E-2</v>
      </c>
      <c r="O2743">
        <v>10.458548</v>
      </c>
      <c r="P2743">
        <v>3.9529999999999999E-3</v>
      </c>
    </row>
    <row r="2744" spans="1:16" x14ac:dyDescent="0.2">
      <c r="A2744" t="s">
        <v>191</v>
      </c>
      <c r="B2744">
        <v>545</v>
      </c>
      <c r="C2744">
        <v>556</v>
      </c>
      <c r="D2744" t="s">
        <v>277</v>
      </c>
      <c r="G2744">
        <v>10</v>
      </c>
      <c r="H2744">
        <v>1356.7369000000001</v>
      </c>
      <c r="I2744" t="s">
        <v>21</v>
      </c>
      <c r="J2744">
        <v>0</v>
      </c>
      <c r="K2744">
        <v>1357.4058709999999</v>
      </c>
      <c r="L2744">
        <v>1.8478999999999999E-2</v>
      </c>
      <c r="M2744">
        <v>0</v>
      </c>
      <c r="N2744">
        <v>0</v>
      </c>
      <c r="O2744">
        <v>10.462671</v>
      </c>
      <c r="P2744">
        <v>1.84E-4</v>
      </c>
    </row>
    <row r="2745" spans="1:16" x14ac:dyDescent="0.2">
      <c r="A2745" t="s">
        <v>191</v>
      </c>
      <c r="B2745">
        <v>545</v>
      </c>
      <c r="C2745">
        <v>556</v>
      </c>
      <c r="D2745" t="s">
        <v>277</v>
      </c>
      <c r="G2745">
        <v>10</v>
      </c>
      <c r="H2745">
        <v>1356.7369000000001</v>
      </c>
      <c r="I2745" t="s">
        <v>21</v>
      </c>
      <c r="J2745">
        <v>5.0000000000000001E-3</v>
      </c>
      <c r="K2745">
        <v>1358.701086</v>
      </c>
      <c r="L2745">
        <v>5.6932999999999997E-2</v>
      </c>
      <c r="M2745">
        <v>1.295215</v>
      </c>
      <c r="N2745">
        <v>5.9857E-2</v>
      </c>
      <c r="O2745">
        <v>10.430431</v>
      </c>
      <c r="P2745">
        <v>7.5560000000000002E-3</v>
      </c>
    </row>
    <row r="2746" spans="1:16" x14ac:dyDescent="0.2">
      <c r="A2746" t="s">
        <v>191</v>
      </c>
      <c r="B2746">
        <v>545</v>
      </c>
      <c r="C2746">
        <v>556</v>
      </c>
      <c r="D2746" t="s">
        <v>277</v>
      </c>
      <c r="G2746">
        <v>10</v>
      </c>
      <c r="H2746">
        <v>1356.7369000000001</v>
      </c>
      <c r="I2746" t="s">
        <v>21</v>
      </c>
      <c r="J2746">
        <v>0.05</v>
      </c>
      <c r="K2746">
        <v>1358.7897559999999</v>
      </c>
      <c r="L2746">
        <v>0</v>
      </c>
      <c r="M2746">
        <v>1.383885</v>
      </c>
      <c r="N2746">
        <v>1.8478999999999999E-2</v>
      </c>
      <c r="O2746">
        <v>10.430910000000001</v>
      </c>
      <c r="P2746">
        <v>0</v>
      </c>
    </row>
    <row r="2747" spans="1:16" x14ac:dyDescent="0.2">
      <c r="A2747" t="s">
        <v>191</v>
      </c>
      <c r="B2747">
        <v>545</v>
      </c>
      <c r="C2747">
        <v>556</v>
      </c>
      <c r="D2747" t="s">
        <v>277</v>
      </c>
      <c r="G2747">
        <v>10</v>
      </c>
      <c r="H2747">
        <v>1356.7369000000001</v>
      </c>
      <c r="I2747" t="s">
        <v>21</v>
      </c>
      <c r="J2747">
        <v>0.5</v>
      </c>
      <c r="K2747">
        <v>1358.861633</v>
      </c>
      <c r="L2747">
        <v>5.3691999999999997E-2</v>
      </c>
      <c r="M2747">
        <v>1.455762</v>
      </c>
      <c r="N2747">
        <v>5.6783E-2</v>
      </c>
      <c r="O2747">
        <v>10.439299999999999</v>
      </c>
      <c r="P2747">
        <v>2.738E-3</v>
      </c>
    </row>
    <row r="2748" spans="1:16" x14ac:dyDescent="0.2">
      <c r="A2748" t="s">
        <v>191</v>
      </c>
      <c r="B2748">
        <v>545</v>
      </c>
      <c r="C2748">
        <v>556</v>
      </c>
      <c r="D2748" t="s">
        <v>277</v>
      </c>
      <c r="G2748">
        <v>10</v>
      </c>
      <c r="H2748">
        <v>1356.7369000000001</v>
      </c>
      <c r="I2748" t="s">
        <v>21</v>
      </c>
      <c r="J2748">
        <v>5</v>
      </c>
      <c r="K2748">
        <v>1359.1704380000001</v>
      </c>
      <c r="L2748">
        <v>6.1580999999999997E-2</v>
      </c>
      <c r="M2748">
        <v>1.7645660000000001</v>
      </c>
      <c r="N2748">
        <v>6.4294000000000004E-2</v>
      </c>
      <c r="O2748">
        <v>10.450441</v>
      </c>
      <c r="P2748">
        <v>2.813E-3</v>
      </c>
    </row>
    <row r="2749" spans="1:16" x14ac:dyDescent="0.2">
      <c r="A2749" t="s">
        <v>191</v>
      </c>
      <c r="B2749">
        <v>545</v>
      </c>
      <c r="C2749">
        <v>556</v>
      </c>
      <c r="D2749" t="s">
        <v>277</v>
      </c>
      <c r="G2749">
        <v>10</v>
      </c>
      <c r="H2749">
        <v>1356.7369000000001</v>
      </c>
      <c r="I2749" t="s">
        <v>21</v>
      </c>
      <c r="J2749">
        <v>50.000003999999997</v>
      </c>
      <c r="K2749">
        <v>1359.617765</v>
      </c>
      <c r="L2749">
        <v>6.7557000000000006E-2</v>
      </c>
      <c r="M2749">
        <v>2.211894</v>
      </c>
      <c r="N2749">
        <v>7.0038000000000003E-2</v>
      </c>
      <c r="O2749">
        <v>10.462028999999999</v>
      </c>
      <c r="P2749">
        <v>3.774E-3</v>
      </c>
    </row>
    <row r="2750" spans="1:16" x14ac:dyDescent="0.2">
      <c r="A2750" t="s">
        <v>191</v>
      </c>
      <c r="B2750">
        <v>556</v>
      </c>
      <c r="C2750">
        <v>563</v>
      </c>
      <c r="D2750" t="s">
        <v>278</v>
      </c>
      <c r="G2750">
        <v>7</v>
      </c>
      <c r="H2750">
        <v>933.48220000000003</v>
      </c>
      <c r="I2750" t="s">
        <v>19</v>
      </c>
      <c r="J2750">
        <v>0</v>
      </c>
      <c r="K2750">
        <v>933.99937199999999</v>
      </c>
      <c r="L2750">
        <v>2.1489999999999999E-3</v>
      </c>
      <c r="M2750">
        <v>0</v>
      </c>
      <c r="N2750">
        <v>0</v>
      </c>
      <c r="O2750">
        <v>8.8825029999999998</v>
      </c>
      <c r="P2750">
        <v>1.84E-4</v>
      </c>
    </row>
    <row r="2751" spans="1:16" x14ac:dyDescent="0.2">
      <c r="A2751" t="s">
        <v>191</v>
      </c>
      <c r="B2751">
        <v>556</v>
      </c>
      <c r="C2751">
        <v>563</v>
      </c>
      <c r="D2751" t="s">
        <v>278</v>
      </c>
      <c r="G2751">
        <v>7</v>
      </c>
      <c r="H2751">
        <v>933.48220000000003</v>
      </c>
      <c r="I2751" t="s">
        <v>19</v>
      </c>
      <c r="J2751">
        <v>5.0000000000000001E-3</v>
      </c>
      <c r="K2751">
        <v>935.32360200000005</v>
      </c>
      <c r="L2751">
        <v>5.2400000000000002E-2</v>
      </c>
      <c r="M2751">
        <v>1.32423</v>
      </c>
      <c r="N2751">
        <v>5.2443999999999998E-2</v>
      </c>
      <c r="O2751">
        <v>8.8236799999999995</v>
      </c>
      <c r="P2751">
        <v>1.6406E-2</v>
      </c>
    </row>
    <row r="2752" spans="1:16" x14ac:dyDescent="0.2">
      <c r="A2752" t="s">
        <v>191</v>
      </c>
      <c r="B2752">
        <v>556</v>
      </c>
      <c r="C2752">
        <v>563</v>
      </c>
      <c r="D2752" t="s">
        <v>278</v>
      </c>
      <c r="G2752">
        <v>7</v>
      </c>
      <c r="H2752">
        <v>933.48220000000003</v>
      </c>
      <c r="I2752" t="s">
        <v>19</v>
      </c>
      <c r="J2752">
        <v>0.05</v>
      </c>
      <c r="K2752">
        <v>936.13909799999999</v>
      </c>
      <c r="L2752">
        <v>2.2543000000000001E-2</v>
      </c>
      <c r="M2752">
        <v>2.139726</v>
      </c>
      <c r="N2752">
        <v>2.2645999999999999E-2</v>
      </c>
      <c r="O2752">
        <v>8.8446929999999995</v>
      </c>
      <c r="P2752">
        <v>2.7550000000000001E-3</v>
      </c>
    </row>
    <row r="2753" spans="1:16" x14ac:dyDescent="0.2">
      <c r="A2753" t="s">
        <v>191</v>
      </c>
      <c r="B2753">
        <v>556</v>
      </c>
      <c r="C2753">
        <v>563</v>
      </c>
      <c r="D2753" t="s">
        <v>278</v>
      </c>
      <c r="G2753">
        <v>7</v>
      </c>
      <c r="H2753">
        <v>933.48220000000003</v>
      </c>
      <c r="I2753" t="s">
        <v>19</v>
      </c>
      <c r="J2753">
        <v>0.5</v>
      </c>
      <c r="K2753">
        <v>936.33313099999998</v>
      </c>
      <c r="L2753">
        <v>5.8684E-2</v>
      </c>
      <c r="M2753">
        <v>2.3337590000000001</v>
      </c>
      <c r="N2753">
        <v>5.8722999999999997E-2</v>
      </c>
      <c r="O2753">
        <v>8.8523350000000001</v>
      </c>
      <c r="P2753">
        <v>7.3049999999999999E-3</v>
      </c>
    </row>
    <row r="2754" spans="1:16" x14ac:dyDescent="0.2">
      <c r="A2754" t="s">
        <v>191</v>
      </c>
      <c r="B2754">
        <v>556</v>
      </c>
      <c r="C2754">
        <v>563</v>
      </c>
      <c r="D2754" t="s">
        <v>278</v>
      </c>
      <c r="G2754">
        <v>7</v>
      </c>
      <c r="H2754">
        <v>933.48220000000003</v>
      </c>
      <c r="I2754" t="s">
        <v>19</v>
      </c>
      <c r="J2754">
        <v>5</v>
      </c>
      <c r="K2754">
        <v>936.44831899999997</v>
      </c>
      <c r="L2754">
        <v>4.9352E-2</v>
      </c>
      <c r="M2754">
        <v>2.448947</v>
      </c>
      <c r="N2754">
        <v>4.9398999999999998E-2</v>
      </c>
      <c r="O2754">
        <v>8.8702240000000003</v>
      </c>
      <c r="P2754">
        <v>9.6310000000000007E-3</v>
      </c>
    </row>
    <row r="2755" spans="1:16" x14ac:dyDescent="0.2">
      <c r="A2755" t="s">
        <v>191</v>
      </c>
      <c r="B2755">
        <v>556</v>
      </c>
      <c r="C2755">
        <v>563</v>
      </c>
      <c r="D2755" t="s">
        <v>278</v>
      </c>
      <c r="G2755">
        <v>7</v>
      </c>
      <c r="H2755">
        <v>933.48220000000003</v>
      </c>
      <c r="I2755" t="s">
        <v>19</v>
      </c>
      <c r="J2755">
        <v>50.000003999999997</v>
      </c>
      <c r="K2755">
        <v>936.95274199999994</v>
      </c>
      <c r="L2755">
        <v>2.9537999999999998E-2</v>
      </c>
      <c r="M2755">
        <v>2.9533700000000001</v>
      </c>
      <c r="N2755">
        <v>2.9616E-2</v>
      </c>
      <c r="O2755">
        <v>8.8800299999999996</v>
      </c>
      <c r="P2755">
        <v>6.6860000000000001E-3</v>
      </c>
    </row>
    <row r="2756" spans="1:16" x14ac:dyDescent="0.2">
      <c r="A2756" t="s">
        <v>191</v>
      </c>
      <c r="B2756">
        <v>556</v>
      </c>
      <c r="C2756">
        <v>563</v>
      </c>
      <c r="D2756" t="s">
        <v>278</v>
      </c>
      <c r="G2756">
        <v>7</v>
      </c>
      <c r="H2756">
        <v>933.48220000000003</v>
      </c>
      <c r="I2756" t="s">
        <v>21</v>
      </c>
      <c r="J2756">
        <v>0</v>
      </c>
      <c r="K2756">
        <v>933.99937199999999</v>
      </c>
      <c r="L2756">
        <v>2.1489999999999999E-3</v>
      </c>
      <c r="M2756">
        <v>0</v>
      </c>
      <c r="N2756">
        <v>0</v>
      </c>
      <c r="O2756">
        <v>8.8825029999999998</v>
      </c>
      <c r="P2756">
        <v>1.84E-4</v>
      </c>
    </row>
    <row r="2757" spans="1:16" x14ac:dyDescent="0.2">
      <c r="A2757" t="s">
        <v>191</v>
      </c>
      <c r="B2757">
        <v>556</v>
      </c>
      <c r="C2757">
        <v>563</v>
      </c>
      <c r="D2757" t="s">
        <v>278</v>
      </c>
      <c r="G2757">
        <v>7</v>
      </c>
      <c r="H2757">
        <v>933.48220000000003</v>
      </c>
      <c r="I2757" t="s">
        <v>21</v>
      </c>
      <c r="J2757">
        <v>5.0000000000000001E-3</v>
      </c>
      <c r="K2757">
        <v>935.44815600000004</v>
      </c>
      <c r="L2757">
        <v>4.0254999999999999E-2</v>
      </c>
      <c r="M2757">
        <v>1.4487840000000001</v>
      </c>
      <c r="N2757">
        <v>4.0312000000000001E-2</v>
      </c>
      <c r="O2757">
        <v>8.8535299999999992</v>
      </c>
      <c r="P2757">
        <v>1.686E-3</v>
      </c>
    </row>
    <row r="2758" spans="1:16" x14ac:dyDescent="0.2">
      <c r="A2758" t="s">
        <v>191</v>
      </c>
      <c r="B2758">
        <v>556</v>
      </c>
      <c r="C2758">
        <v>563</v>
      </c>
      <c r="D2758" t="s">
        <v>278</v>
      </c>
      <c r="G2758">
        <v>7</v>
      </c>
      <c r="H2758">
        <v>933.48220000000003</v>
      </c>
      <c r="I2758" t="s">
        <v>21</v>
      </c>
      <c r="J2758">
        <v>0.05</v>
      </c>
      <c r="K2758">
        <v>936.151207</v>
      </c>
      <c r="L2758">
        <v>5.8304000000000002E-2</v>
      </c>
      <c r="M2758">
        <v>2.1518350000000002</v>
      </c>
      <c r="N2758">
        <v>5.8344E-2</v>
      </c>
      <c r="O2758">
        <v>8.8571419999999996</v>
      </c>
      <c r="P2758">
        <v>3.7659999999999998E-3</v>
      </c>
    </row>
    <row r="2759" spans="1:16" x14ac:dyDescent="0.2">
      <c r="A2759" t="s">
        <v>191</v>
      </c>
      <c r="B2759">
        <v>556</v>
      </c>
      <c r="C2759">
        <v>563</v>
      </c>
      <c r="D2759" t="s">
        <v>278</v>
      </c>
      <c r="G2759">
        <v>7</v>
      </c>
      <c r="H2759">
        <v>933.48220000000003</v>
      </c>
      <c r="I2759" t="s">
        <v>21</v>
      </c>
      <c r="J2759">
        <v>0.5</v>
      </c>
      <c r="K2759">
        <v>936.32182599999999</v>
      </c>
      <c r="L2759">
        <v>4.0413999999999999E-2</v>
      </c>
      <c r="M2759">
        <v>2.322454</v>
      </c>
      <c r="N2759">
        <v>4.0471E-2</v>
      </c>
      <c r="O2759">
        <v>8.8640830000000008</v>
      </c>
      <c r="P2759">
        <v>1.359E-2</v>
      </c>
    </row>
    <row r="2760" spans="1:16" x14ac:dyDescent="0.2">
      <c r="A2760" t="s">
        <v>191</v>
      </c>
      <c r="B2760">
        <v>556</v>
      </c>
      <c r="C2760">
        <v>563</v>
      </c>
      <c r="D2760" t="s">
        <v>278</v>
      </c>
      <c r="G2760">
        <v>7</v>
      </c>
      <c r="H2760">
        <v>933.48220000000003</v>
      </c>
      <c r="I2760" t="s">
        <v>21</v>
      </c>
      <c r="J2760">
        <v>5</v>
      </c>
      <c r="K2760">
        <v>936.49961900000005</v>
      </c>
      <c r="L2760">
        <v>5.7289999999999997E-3</v>
      </c>
      <c r="M2760">
        <v>2.5002469999999999</v>
      </c>
      <c r="N2760">
        <v>6.1190000000000003E-3</v>
      </c>
      <c r="O2760">
        <v>8.8797770000000007</v>
      </c>
      <c r="P2760">
        <v>5.9519999999999998E-3</v>
      </c>
    </row>
    <row r="2761" spans="1:16" x14ac:dyDescent="0.2">
      <c r="A2761" t="s">
        <v>191</v>
      </c>
      <c r="B2761">
        <v>556</v>
      </c>
      <c r="C2761">
        <v>563</v>
      </c>
      <c r="D2761" t="s">
        <v>278</v>
      </c>
      <c r="G2761">
        <v>7</v>
      </c>
      <c r="H2761">
        <v>933.48220000000003</v>
      </c>
      <c r="I2761" t="s">
        <v>21</v>
      </c>
      <c r="J2761">
        <v>50.000003999999997</v>
      </c>
      <c r="K2761">
        <v>936.97527500000001</v>
      </c>
      <c r="L2761">
        <v>4.8468999999999998E-2</v>
      </c>
      <c r="M2761">
        <v>2.9759030000000002</v>
      </c>
      <c r="N2761">
        <v>4.8516999999999998E-2</v>
      </c>
      <c r="O2761">
        <v>8.8929829999999992</v>
      </c>
      <c r="P2761">
        <v>7.6800000000000002E-4</v>
      </c>
    </row>
    <row r="2762" spans="1:16" x14ac:dyDescent="0.2">
      <c r="A2762" t="s">
        <v>191</v>
      </c>
      <c r="B2762">
        <v>568</v>
      </c>
      <c r="C2762">
        <v>575</v>
      </c>
      <c r="D2762" t="s">
        <v>279</v>
      </c>
      <c r="G2762">
        <v>7</v>
      </c>
      <c r="H2762">
        <v>935.46939999999995</v>
      </c>
      <c r="I2762" t="s">
        <v>19</v>
      </c>
      <c r="J2762">
        <v>0</v>
      </c>
      <c r="K2762">
        <v>935.78423499999997</v>
      </c>
      <c r="L2762">
        <v>0</v>
      </c>
      <c r="M2762">
        <v>0</v>
      </c>
      <c r="N2762">
        <v>0</v>
      </c>
      <c r="O2762">
        <v>4.7723760000000004</v>
      </c>
      <c r="P2762">
        <v>0</v>
      </c>
    </row>
    <row r="2763" spans="1:16" x14ac:dyDescent="0.2">
      <c r="A2763" t="s">
        <v>191</v>
      </c>
      <c r="B2763">
        <v>568</v>
      </c>
      <c r="C2763">
        <v>575</v>
      </c>
      <c r="D2763" t="s">
        <v>279</v>
      </c>
      <c r="G2763">
        <v>7</v>
      </c>
      <c r="H2763">
        <v>935.46939999999995</v>
      </c>
      <c r="I2763" t="s">
        <v>19</v>
      </c>
      <c r="J2763">
        <v>5.0000000000000001E-3</v>
      </c>
      <c r="K2763">
        <v>937.05823599999997</v>
      </c>
      <c r="L2763">
        <v>6.4868999999999996E-2</v>
      </c>
      <c r="M2763">
        <v>1.2740009999999999</v>
      </c>
      <c r="N2763">
        <v>6.4868999999999996E-2</v>
      </c>
      <c r="O2763">
        <v>4.7688269999999999</v>
      </c>
      <c r="P2763">
        <v>2.8549999999999999E-3</v>
      </c>
    </row>
    <row r="2764" spans="1:16" x14ac:dyDescent="0.2">
      <c r="A2764" t="s">
        <v>191</v>
      </c>
      <c r="B2764">
        <v>568</v>
      </c>
      <c r="C2764">
        <v>575</v>
      </c>
      <c r="D2764" t="s">
        <v>279</v>
      </c>
      <c r="G2764">
        <v>7</v>
      </c>
      <c r="H2764">
        <v>935.46939999999995</v>
      </c>
      <c r="I2764" t="s">
        <v>19</v>
      </c>
      <c r="J2764">
        <v>0.05</v>
      </c>
      <c r="K2764">
        <v>937.39476200000001</v>
      </c>
      <c r="L2764">
        <v>1.4625000000000001E-2</v>
      </c>
      <c r="M2764">
        <v>1.610527</v>
      </c>
      <c r="N2764">
        <v>1.4625000000000001E-2</v>
      </c>
      <c r="O2764">
        <v>4.7719659999999999</v>
      </c>
      <c r="P2764">
        <v>1.242E-3</v>
      </c>
    </row>
    <row r="2765" spans="1:16" x14ac:dyDescent="0.2">
      <c r="A2765" t="s">
        <v>191</v>
      </c>
      <c r="B2765">
        <v>568</v>
      </c>
      <c r="C2765">
        <v>575</v>
      </c>
      <c r="D2765" t="s">
        <v>279</v>
      </c>
      <c r="G2765">
        <v>7</v>
      </c>
      <c r="H2765">
        <v>935.46939999999995</v>
      </c>
      <c r="I2765" t="s">
        <v>19</v>
      </c>
      <c r="J2765">
        <v>0.5</v>
      </c>
      <c r="K2765">
        <v>937.73699799999997</v>
      </c>
      <c r="L2765">
        <v>7.1901999999999994E-2</v>
      </c>
      <c r="M2765">
        <v>1.952763</v>
      </c>
      <c r="N2765">
        <v>7.1901999999999994E-2</v>
      </c>
      <c r="O2765">
        <v>4.7770599999999996</v>
      </c>
      <c r="P2765">
        <v>6.2810000000000001E-3</v>
      </c>
    </row>
    <row r="2766" spans="1:16" x14ac:dyDescent="0.2">
      <c r="A2766" t="s">
        <v>191</v>
      </c>
      <c r="B2766">
        <v>568</v>
      </c>
      <c r="C2766">
        <v>575</v>
      </c>
      <c r="D2766" t="s">
        <v>279</v>
      </c>
      <c r="G2766">
        <v>7</v>
      </c>
      <c r="H2766">
        <v>935.46939999999995</v>
      </c>
      <c r="I2766" t="s">
        <v>19</v>
      </c>
      <c r="J2766">
        <v>5</v>
      </c>
      <c r="K2766">
        <v>938.47724500000004</v>
      </c>
      <c r="L2766">
        <v>8.0803E-2</v>
      </c>
      <c r="M2766">
        <v>2.6930100000000001</v>
      </c>
      <c r="N2766">
        <v>8.0803E-2</v>
      </c>
      <c r="O2766">
        <v>4.7797470000000004</v>
      </c>
      <c r="P2766">
        <v>2.8419999999999999E-3</v>
      </c>
    </row>
    <row r="2767" spans="1:16" x14ac:dyDescent="0.2">
      <c r="A2767" t="s">
        <v>191</v>
      </c>
      <c r="B2767">
        <v>568</v>
      </c>
      <c r="C2767">
        <v>575</v>
      </c>
      <c r="D2767" t="s">
        <v>279</v>
      </c>
      <c r="G2767">
        <v>7</v>
      </c>
      <c r="H2767">
        <v>935.46939999999995</v>
      </c>
      <c r="I2767" t="s">
        <v>19</v>
      </c>
      <c r="J2767">
        <v>50.000003999999997</v>
      </c>
      <c r="K2767">
        <v>938.43431699999996</v>
      </c>
      <c r="L2767">
        <v>4.7709000000000001E-2</v>
      </c>
      <c r="M2767">
        <v>2.6500819999999998</v>
      </c>
      <c r="N2767">
        <v>4.7709000000000001E-2</v>
      </c>
      <c r="O2767">
        <v>4.786753</v>
      </c>
      <c r="P2767">
        <v>3.552E-3</v>
      </c>
    </row>
    <row r="2768" spans="1:16" x14ac:dyDescent="0.2">
      <c r="A2768" t="s">
        <v>191</v>
      </c>
      <c r="B2768">
        <v>568</v>
      </c>
      <c r="C2768">
        <v>575</v>
      </c>
      <c r="D2768" t="s">
        <v>279</v>
      </c>
      <c r="G2768">
        <v>7</v>
      </c>
      <c r="H2768">
        <v>935.46939999999995</v>
      </c>
      <c r="I2768" t="s">
        <v>21</v>
      </c>
      <c r="J2768">
        <v>0</v>
      </c>
      <c r="K2768">
        <v>935.78423499999997</v>
      </c>
      <c r="L2768">
        <v>0</v>
      </c>
      <c r="M2768">
        <v>0</v>
      </c>
      <c r="N2768">
        <v>0</v>
      </c>
      <c r="O2768">
        <v>4.7723760000000004</v>
      </c>
      <c r="P2768">
        <v>0</v>
      </c>
    </row>
    <row r="2769" spans="1:16" x14ac:dyDescent="0.2">
      <c r="A2769" t="s">
        <v>191</v>
      </c>
      <c r="B2769">
        <v>568</v>
      </c>
      <c r="C2769">
        <v>575</v>
      </c>
      <c r="D2769" t="s">
        <v>279</v>
      </c>
      <c r="G2769">
        <v>7</v>
      </c>
      <c r="H2769">
        <v>935.46939999999995</v>
      </c>
      <c r="I2769" t="s">
        <v>21</v>
      </c>
      <c r="J2769">
        <v>5.0000000000000001E-3</v>
      </c>
      <c r="K2769">
        <v>937.07806200000005</v>
      </c>
      <c r="L2769">
        <v>0.119853</v>
      </c>
      <c r="M2769">
        <v>1.2938270000000001</v>
      </c>
      <c r="N2769">
        <v>0.119853</v>
      </c>
      <c r="O2769">
        <v>4.7750469999999998</v>
      </c>
      <c r="P2769">
        <v>4.2199999999999998E-3</v>
      </c>
    </row>
    <row r="2770" spans="1:16" x14ac:dyDescent="0.2">
      <c r="A2770" t="s">
        <v>191</v>
      </c>
      <c r="B2770">
        <v>568</v>
      </c>
      <c r="C2770">
        <v>575</v>
      </c>
      <c r="D2770" t="s">
        <v>279</v>
      </c>
      <c r="G2770">
        <v>7</v>
      </c>
      <c r="H2770">
        <v>935.46939999999995</v>
      </c>
      <c r="I2770" t="s">
        <v>21</v>
      </c>
      <c r="J2770">
        <v>0.05</v>
      </c>
      <c r="K2770">
        <v>937.393685</v>
      </c>
      <c r="L2770">
        <v>0.11970600000000001</v>
      </c>
      <c r="M2770">
        <v>1.60945</v>
      </c>
      <c r="N2770">
        <v>0.11970600000000001</v>
      </c>
      <c r="O2770">
        <v>4.7798499999999997</v>
      </c>
      <c r="P2770">
        <v>3.594E-3</v>
      </c>
    </row>
    <row r="2771" spans="1:16" x14ac:dyDescent="0.2">
      <c r="A2771" t="s">
        <v>191</v>
      </c>
      <c r="B2771">
        <v>568</v>
      </c>
      <c r="C2771">
        <v>575</v>
      </c>
      <c r="D2771" t="s">
        <v>279</v>
      </c>
      <c r="G2771">
        <v>7</v>
      </c>
      <c r="H2771">
        <v>935.46939999999995</v>
      </c>
      <c r="I2771" t="s">
        <v>21</v>
      </c>
      <c r="J2771">
        <v>0.5</v>
      </c>
      <c r="K2771">
        <v>937.82469800000001</v>
      </c>
      <c r="L2771">
        <v>3.7227999999999997E-2</v>
      </c>
      <c r="M2771">
        <v>2.0404629999999999</v>
      </c>
      <c r="N2771">
        <v>3.7227999999999997E-2</v>
      </c>
      <c r="O2771">
        <v>4.7796669999999999</v>
      </c>
      <c r="P2771">
        <v>4.3350000000000003E-3</v>
      </c>
    </row>
    <row r="2772" spans="1:16" x14ac:dyDescent="0.2">
      <c r="A2772" t="s">
        <v>191</v>
      </c>
      <c r="B2772">
        <v>568</v>
      </c>
      <c r="C2772">
        <v>575</v>
      </c>
      <c r="D2772" t="s">
        <v>279</v>
      </c>
      <c r="G2772">
        <v>7</v>
      </c>
      <c r="H2772">
        <v>935.46939999999995</v>
      </c>
      <c r="I2772" t="s">
        <v>21</v>
      </c>
      <c r="J2772">
        <v>5</v>
      </c>
      <c r="K2772">
        <v>938.43813</v>
      </c>
      <c r="L2772">
        <v>6.6545000000000007E-2</v>
      </c>
      <c r="M2772">
        <v>2.6538949999999999</v>
      </c>
      <c r="N2772">
        <v>6.6545000000000007E-2</v>
      </c>
      <c r="O2772">
        <v>4.7839840000000002</v>
      </c>
      <c r="P2772">
        <v>1.629E-3</v>
      </c>
    </row>
    <row r="2773" spans="1:16" x14ac:dyDescent="0.2">
      <c r="A2773" t="s">
        <v>191</v>
      </c>
      <c r="B2773">
        <v>568</v>
      </c>
      <c r="C2773">
        <v>575</v>
      </c>
      <c r="D2773" t="s">
        <v>279</v>
      </c>
      <c r="G2773">
        <v>7</v>
      </c>
      <c r="H2773">
        <v>935.46939999999995</v>
      </c>
      <c r="I2773" t="s">
        <v>21</v>
      </c>
      <c r="J2773">
        <v>50.000003999999997</v>
      </c>
      <c r="K2773">
        <v>938.38628300000005</v>
      </c>
      <c r="L2773">
        <v>0.146206</v>
      </c>
      <c r="M2773">
        <v>2.6020479999999999</v>
      </c>
      <c r="N2773">
        <v>0.146206</v>
      </c>
      <c r="O2773">
        <v>4.7894649999999999</v>
      </c>
      <c r="P2773">
        <v>1.127E-3</v>
      </c>
    </row>
    <row r="2774" spans="1:16" x14ac:dyDescent="0.2">
      <c r="A2774" t="s">
        <v>191</v>
      </c>
      <c r="B2774">
        <v>568</v>
      </c>
      <c r="C2774">
        <v>577</v>
      </c>
      <c r="D2774" t="s">
        <v>280</v>
      </c>
      <c r="G2774">
        <v>9</v>
      </c>
      <c r="H2774">
        <v>1147.6217999999999</v>
      </c>
      <c r="I2774" t="s">
        <v>19</v>
      </c>
      <c r="J2774">
        <v>0</v>
      </c>
      <c r="K2774">
        <v>1148.173149</v>
      </c>
      <c r="L2774">
        <v>9.5779999999999997E-3</v>
      </c>
      <c r="M2774">
        <v>0</v>
      </c>
      <c r="N2774">
        <v>0</v>
      </c>
      <c r="O2774">
        <v>7.5567589999999996</v>
      </c>
      <c r="P2774">
        <v>1.8940000000000001E-3</v>
      </c>
    </row>
    <row r="2775" spans="1:16" x14ac:dyDescent="0.2">
      <c r="A2775" t="s">
        <v>191</v>
      </c>
      <c r="B2775">
        <v>568</v>
      </c>
      <c r="C2775">
        <v>577</v>
      </c>
      <c r="D2775" t="s">
        <v>280</v>
      </c>
      <c r="G2775">
        <v>9</v>
      </c>
      <c r="H2775">
        <v>1147.6217999999999</v>
      </c>
      <c r="I2775" t="s">
        <v>19</v>
      </c>
      <c r="J2775">
        <v>5.0000000000000001E-3</v>
      </c>
      <c r="K2775">
        <v>1149.007169</v>
      </c>
      <c r="L2775">
        <v>9.6576999999999996E-2</v>
      </c>
      <c r="M2775">
        <v>0.83401999999999998</v>
      </c>
      <c r="N2775">
        <v>9.7049999999999997E-2</v>
      </c>
      <c r="O2775">
        <v>7.5159029999999998</v>
      </c>
      <c r="P2775">
        <v>1.3443E-2</v>
      </c>
    </row>
    <row r="2776" spans="1:16" x14ac:dyDescent="0.2">
      <c r="A2776" t="s">
        <v>191</v>
      </c>
      <c r="B2776">
        <v>568</v>
      </c>
      <c r="C2776">
        <v>577</v>
      </c>
      <c r="D2776" t="s">
        <v>280</v>
      </c>
      <c r="G2776">
        <v>9</v>
      </c>
      <c r="H2776">
        <v>1147.6217999999999</v>
      </c>
      <c r="I2776" t="s">
        <v>19</v>
      </c>
      <c r="J2776">
        <v>0.05</v>
      </c>
      <c r="K2776">
        <v>1149.293662</v>
      </c>
      <c r="L2776">
        <v>3.2405999999999997E-2</v>
      </c>
      <c r="M2776">
        <v>1.1205130000000001</v>
      </c>
      <c r="N2776">
        <v>3.3792000000000003E-2</v>
      </c>
      <c r="O2776">
        <v>7.5378439999999998</v>
      </c>
      <c r="P2776">
        <v>1.106E-3</v>
      </c>
    </row>
    <row r="2777" spans="1:16" x14ac:dyDescent="0.2">
      <c r="A2777" t="s">
        <v>191</v>
      </c>
      <c r="B2777">
        <v>568</v>
      </c>
      <c r="C2777">
        <v>577</v>
      </c>
      <c r="D2777" t="s">
        <v>280</v>
      </c>
      <c r="G2777">
        <v>9</v>
      </c>
      <c r="H2777">
        <v>1147.6217999999999</v>
      </c>
      <c r="I2777" t="s">
        <v>19</v>
      </c>
      <c r="J2777">
        <v>0.5</v>
      </c>
      <c r="K2777">
        <v>1149.70614</v>
      </c>
      <c r="L2777">
        <v>4.2615E-2</v>
      </c>
      <c r="M2777">
        <v>1.532991</v>
      </c>
      <c r="N2777">
        <v>4.3678000000000002E-2</v>
      </c>
      <c r="O2777">
        <v>7.5427629999999999</v>
      </c>
      <c r="P2777">
        <v>9.3959999999999998E-3</v>
      </c>
    </row>
    <row r="2778" spans="1:16" x14ac:dyDescent="0.2">
      <c r="A2778" t="s">
        <v>191</v>
      </c>
      <c r="B2778">
        <v>568</v>
      </c>
      <c r="C2778">
        <v>577</v>
      </c>
      <c r="D2778" t="s">
        <v>280</v>
      </c>
      <c r="G2778">
        <v>9</v>
      </c>
      <c r="H2778">
        <v>1147.6217999999999</v>
      </c>
      <c r="I2778" t="s">
        <v>19</v>
      </c>
      <c r="J2778">
        <v>5</v>
      </c>
      <c r="K2778">
        <v>1150.6745840000001</v>
      </c>
      <c r="L2778">
        <v>3.9538999999999998E-2</v>
      </c>
      <c r="M2778">
        <v>2.5014349999999999</v>
      </c>
      <c r="N2778">
        <v>4.0682999999999997E-2</v>
      </c>
      <c r="O2778">
        <v>7.5617049999999999</v>
      </c>
      <c r="P2778">
        <v>8.3599999999999994E-3</v>
      </c>
    </row>
    <row r="2779" spans="1:16" x14ac:dyDescent="0.2">
      <c r="A2779" t="s">
        <v>191</v>
      </c>
      <c r="B2779">
        <v>568</v>
      </c>
      <c r="C2779">
        <v>577</v>
      </c>
      <c r="D2779" t="s">
        <v>280</v>
      </c>
      <c r="G2779">
        <v>9</v>
      </c>
      <c r="H2779">
        <v>1147.6217999999999</v>
      </c>
      <c r="I2779" t="s">
        <v>19</v>
      </c>
      <c r="J2779">
        <v>50.000003999999997</v>
      </c>
      <c r="K2779">
        <v>1151.3115749999999</v>
      </c>
      <c r="L2779">
        <v>4.6723000000000001E-2</v>
      </c>
      <c r="M2779">
        <v>3.1384259999999999</v>
      </c>
      <c r="N2779">
        <v>4.7695000000000001E-2</v>
      </c>
      <c r="O2779">
        <v>7.5864370000000001</v>
      </c>
      <c r="P2779">
        <v>2.7590000000000002E-3</v>
      </c>
    </row>
    <row r="2780" spans="1:16" x14ac:dyDescent="0.2">
      <c r="A2780" t="s">
        <v>191</v>
      </c>
      <c r="B2780">
        <v>568</v>
      </c>
      <c r="C2780">
        <v>577</v>
      </c>
      <c r="D2780" t="s">
        <v>280</v>
      </c>
      <c r="G2780">
        <v>9</v>
      </c>
      <c r="H2780">
        <v>1147.6217999999999</v>
      </c>
      <c r="I2780" t="s">
        <v>21</v>
      </c>
      <c r="J2780">
        <v>0</v>
      </c>
      <c r="K2780">
        <v>1148.173149</v>
      </c>
      <c r="L2780">
        <v>9.5779999999999997E-3</v>
      </c>
      <c r="M2780">
        <v>0</v>
      </c>
      <c r="N2780">
        <v>0</v>
      </c>
      <c r="O2780">
        <v>7.5567589999999996</v>
      </c>
      <c r="P2780">
        <v>1.8940000000000001E-3</v>
      </c>
    </row>
    <row r="2781" spans="1:16" x14ac:dyDescent="0.2">
      <c r="A2781" t="s">
        <v>191</v>
      </c>
      <c r="B2781">
        <v>568</v>
      </c>
      <c r="C2781">
        <v>577</v>
      </c>
      <c r="D2781" t="s">
        <v>280</v>
      </c>
      <c r="G2781">
        <v>9</v>
      </c>
      <c r="H2781">
        <v>1147.6217999999999</v>
      </c>
      <c r="I2781" t="s">
        <v>21</v>
      </c>
      <c r="J2781">
        <v>5.0000000000000001E-3</v>
      </c>
      <c r="K2781">
        <v>1149.063114</v>
      </c>
      <c r="L2781">
        <v>7.3216000000000003E-2</v>
      </c>
      <c r="M2781">
        <v>0.88996500000000001</v>
      </c>
      <c r="N2781">
        <v>7.3840000000000003E-2</v>
      </c>
      <c r="O2781">
        <v>7.5457299999999998</v>
      </c>
      <c r="P2781">
        <v>4.0439999999999999E-3</v>
      </c>
    </row>
    <row r="2782" spans="1:16" x14ac:dyDescent="0.2">
      <c r="A2782" t="s">
        <v>191</v>
      </c>
      <c r="B2782">
        <v>568</v>
      </c>
      <c r="C2782">
        <v>577</v>
      </c>
      <c r="D2782" t="s">
        <v>280</v>
      </c>
      <c r="G2782">
        <v>9</v>
      </c>
      <c r="H2782">
        <v>1147.6217999999999</v>
      </c>
      <c r="I2782" t="s">
        <v>21</v>
      </c>
      <c r="J2782">
        <v>0.05</v>
      </c>
      <c r="K2782">
        <v>1149.3523829999999</v>
      </c>
      <c r="L2782">
        <v>3.9004999999999998E-2</v>
      </c>
      <c r="M2782">
        <v>1.1792339999999999</v>
      </c>
      <c r="N2782">
        <v>4.0163999999999998E-2</v>
      </c>
      <c r="O2782">
        <v>7.554271</v>
      </c>
      <c r="P2782">
        <v>3.1540000000000001E-3</v>
      </c>
    </row>
    <row r="2783" spans="1:16" x14ac:dyDescent="0.2">
      <c r="A2783" t="s">
        <v>191</v>
      </c>
      <c r="B2783">
        <v>568</v>
      </c>
      <c r="C2783">
        <v>577</v>
      </c>
      <c r="D2783" t="s">
        <v>280</v>
      </c>
      <c r="G2783">
        <v>9</v>
      </c>
      <c r="H2783">
        <v>1147.6217999999999</v>
      </c>
      <c r="I2783" t="s">
        <v>21</v>
      </c>
      <c r="J2783">
        <v>0.5</v>
      </c>
      <c r="K2783">
        <v>1149.7722859999999</v>
      </c>
      <c r="L2783">
        <v>8.6731000000000003E-2</v>
      </c>
      <c r="M2783">
        <v>1.599137</v>
      </c>
      <c r="N2783">
        <v>8.7258000000000002E-2</v>
      </c>
      <c r="O2783">
        <v>7.5627240000000002</v>
      </c>
      <c r="P2783">
        <v>9.5969999999999996E-3</v>
      </c>
    </row>
    <row r="2784" spans="1:16" x14ac:dyDescent="0.2">
      <c r="A2784" t="s">
        <v>191</v>
      </c>
      <c r="B2784">
        <v>568</v>
      </c>
      <c r="C2784">
        <v>577</v>
      </c>
      <c r="D2784" t="s">
        <v>280</v>
      </c>
      <c r="G2784">
        <v>9</v>
      </c>
      <c r="H2784">
        <v>1147.6217999999999</v>
      </c>
      <c r="I2784" t="s">
        <v>21</v>
      </c>
      <c r="J2784">
        <v>5</v>
      </c>
      <c r="K2784">
        <v>1150.7570880000001</v>
      </c>
      <c r="L2784">
        <v>3.9737000000000001E-2</v>
      </c>
      <c r="M2784">
        <v>2.583939</v>
      </c>
      <c r="N2784">
        <v>4.0875000000000002E-2</v>
      </c>
      <c r="O2784">
        <v>7.5754200000000003</v>
      </c>
      <c r="P2784">
        <v>1.1152E-2</v>
      </c>
    </row>
    <row r="2785" spans="1:16" x14ac:dyDescent="0.2">
      <c r="A2785" t="s">
        <v>191</v>
      </c>
      <c r="B2785">
        <v>568</v>
      </c>
      <c r="C2785">
        <v>577</v>
      </c>
      <c r="D2785" t="s">
        <v>280</v>
      </c>
      <c r="G2785">
        <v>9</v>
      </c>
      <c r="H2785">
        <v>1147.6217999999999</v>
      </c>
      <c r="I2785" t="s">
        <v>21</v>
      </c>
      <c r="J2785">
        <v>50.000003999999997</v>
      </c>
      <c r="K2785">
        <v>1151.4060930000001</v>
      </c>
      <c r="L2785">
        <v>5.3510000000000002E-2</v>
      </c>
      <c r="M2785">
        <v>3.2329439999999998</v>
      </c>
      <c r="N2785">
        <v>5.4361E-2</v>
      </c>
      <c r="O2785">
        <v>7.5994570000000001</v>
      </c>
      <c r="P2785">
        <v>3.0590000000000001E-3</v>
      </c>
    </row>
    <row r="2786" spans="1:16" x14ac:dyDescent="0.2">
      <c r="A2786" t="s">
        <v>191</v>
      </c>
      <c r="B2786">
        <v>579</v>
      </c>
      <c r="C2786">
        <v>585</v>
      </c>
      <c r="D2786" t="s">
        <v>281</v>
      </c>
      <c r="G2786">
        <v>6</v>
      </c>
      <c r="H2786">
        <v>848.43349999999998</v>
      </c>
      <c r="I2786" t="s">
        <v>19</v>
      </c>
      <c r="J2786">
        <v>0</v>
      </c>
      <c r="K2786">
        <v>848.84052299999996</v>
      </c>
      <c r="L2786">
        <v>1.136868E-13</v>
      </c>
      <c r="M2786">
        <v>0</v>
      </c>
      <c r="N2786">
        <v>0</v>
      </c>
      <c r="O2786">
        <v>10.886024000000001</v>
      </c>
      <c r="P2786">
        <v>0</v>
      </c>
    </row>
    <row r="2787" spans="1:16" x14ac:dyDescent="0.2">
      <c r="A2787" t="s">
        <v>191</v>
      </c>
      <c r="B2787">
        <v>579</v>
      </c>
      <c r="C2787">
        <v>585</v>
      </c>
      <c r="D2787" t="s">
        <v>281</v>
      </c>
      <c r="G2787">
        <v>6</v>
      </c>
      <c r="H2787">
        <v>848.43349999999998</v>
      </c>
      <c r="I2787" t="s">
        <v>19</v>
      </c>
      <c r="J2787">
        <v>5.0000000000000001E-3</v>
      </c>
      <c r="K2787">
        <v>848.86668399999996</v>
      </c>
      <c r="L2787">
        <v>2.8575E-2</v>
      </c>
      <c r="M2787">
        <v>2.6161E-2</v>
      </c>
      <c r="N2787">
        <v>2.8575E-2</v>
      </c>
      <c r="O2787">
        <v>10.847161</v>
      </c>
      <c r="P2787">
        <v>1.3726E-2</v>
      </c>
    </row>
    <row r="2788" spans="1:16" x14ac:dyDescent="0.2">
      <c r="A2788" t="s">
        <v>191</v>
      </c>
      <c r="B2788">
        <v>579</v>
      </c>
      <c r="C2788">
        <v>585</v>
      </c>
      <c r="D2788" t="s">
        <v>281</v>
      </c>
      <c r="G2788">
        <v>6</v>
      </c>
      <c r="H2788">
        <v>848.43349999999998</v>
      </c>
      <c r="I2788" t="s">
        <v>19</v>
      </c>
      <c r="J2788">
        <v>0.05</v>
      </c>
      <c r="K2788">
        <v>848.92731400000002</v>
      </c>
      <c r="L2788">
        <v>5.9909999999999998E-3</v>
      </c>
      <c r="M2788">
        <v>8.6790999999999993E-2</v>
      </c>
      <c r="N2788">
        <v>5.9909999999999998E-3</v>
      </c>
      <c r="O2788">
        <v>10.861515000000001</v>
      </c>
      <c r="P2788">
        <v>5.587E-3</v>
      </c>
    </row>
    <row r="2789" spans="1:16" x14ac:dyDescent="0.2">
      <c r="A2789" t="s">
        <v>191</v>
      </c>
      <c r="B2789">
        <v>579</v>
      </c>
      <c r="C2789">
        <v>585</v>
      </c>
      <c r="D2789" t="s">
        <v>281</v>
      </c>
      <c r="G2789">
        <v>6</v>
      </c>
      <c r="H2789">
        <v>848.43349999999998</v>
      </c>
      <c r="I2789" t="s">
        <v>19</v>
      </c>
      <c r="J2789">
        <v>0.5</v>
      </c>
      <c r="K2789">
        <v>849.10008800000003</v>
      </c>
      <c r="L2789">
        <v>6.6066E-2</v>
      </c>
      <c r="M2789">
        <v>0.25956499999999999</v>
      </c>
      <c r="N2789">
        <v>6.6066E-2</v>
      </c>
      <c r="O2789">
        <v>10.874076000000001</v>
      </c>
      <c r="P2789">
        <v>1.361E-3</v>
      </c>
    </row>
    <row r="2790" spans="1:16" x14ac:dyDescent="0.2">
      <c r="A2790" t="s">
        <v>191</v>
      </c>
      <c r="B2790">
        <v>579</v>
      </c>
      <c r="C2790">
        <v>585</v>
      </c>
      <c r="D2790" t="s">
        <v>281</v>
      </c>
      <c r="G2790">
        <v>6</v>
      </c>
      <c r="H2790">
        <v>848.43349999999998</v>
      </c>
      <c r="I2790" t="s">
        <v>19</v>
      </c>
      <c r="J2790">
        <v>5</v>
      </c>
      <c r="K2790">
        <v>849.599605</v>
      </c>
      <c r="L2790">
        <v>2.8865999999999999E-2</v>
      </c>
      <c r="M2790">
        <v>0.75908200000000003</v>
      </c>
      <c r="N2790">
        <v>2.8865999999999999E-2</v>
      </c>
      <c r="O2790">
        <v>10.897786</v>
      </c>
      <c r="P2790">
        <v>9.0270000000000003E-3</v>
      </c>
    </row>
    <row r="2791" spans="1:16" x14ac:dyDescent="0.2">
      <c r="A2791" t="s">
        <v>191</v>
      </c>
      <c r="B2791">
        <v>579</v>
      </c>
      <c r="C2791">
        <v>585</v>
      </c>
      <c r="D2791" t="s">
        <v>281</v>
      </c>
      <c r="G2791">
        <v>6</v>
      </c>
      <c r="H2791">
        <v>848.43349999999998</v>
      </c>
      <c r="I2791" t="s">
        <v>19</v>
      </c>
      <c r="J2791">
        <v>50.000003999999997</v>
      </c>
      <c r="K2791">
        <v>850.14718900000003</v>
      </c>
      <c r="L2791">
        <v>8.0458000000000002E-2</v>
      </c>
      <c r="M2791">
        <v>1.3066660000000001</v>
      </c>
      <c r="N2791">
        <v>8.0458000000000002E-2</v>
      </c>
      <c r="O2791">
        <v>10.923557000000001</v>
      </c>
      <c r="P2791">
        <v>6.2329999999999998E-3</v>
      </c>
    </row>
    <row r="2792" spans="1:16" x14ac:dyDescent="0.2">
      <c r="A2792" t="s">
        <v>191</v>
      </c>
      <c r="B2792">
        <v>579</v>
      </c>
      <c r="C2792">
        <v>585</v>
      </c>
      <c r="D2792" t="s">
        <v>281</v>
      </c>
      <c r="G2792">
        <v>6</v>
      </c>
      <c r="H2792">
        <v>848.43349999999998</v>
      </c>
      <c r="I2792" t="s">
        <v>21</v>
      </c>
      <c r="J2792">
        <v>0</v>
      </c>
      <c r="K2792">
        <v>848.84052299999996</v>
      </c>
      <c r="L2792">
        <v>1.136868E-13</v>
      </c>
      <c r="M2792">
        <v>0</v>
      </c>
      <c r="N2792">
        <v>0</v>
      </c>
      <c r="O2792">
        <v>10.886024000000001</v>
      </c>
      <c r="P2792">
        <v>0</v>
      </c>
    </row>
    <row r="2793" spans="1:16" x14ac:dyDescent="0.2">
      <c r="A2793" t="s">
        <v>191</v>
      </c>
      <c r="B2793">
        <v>579</v>
      </c>
      <c r="C2793">
        <v>585</v>
      </c>
      <c r="D2793" t="s">
        <v>281</v>
      </c>
      <c r="G2793">
        <v>6</v>
      </c>
      <c r="H2793">
        <v>848.43349999999998</v>
      </c>
      <c r="I2793" t="s">
        <v>21</v>
      </c>
      <c r="J2793">
        <v>5.0000000000000001E-3</v>
      </c>
      <c r="K2793">
        <v>848.83859800000005</v>
      </c>
      <c r="L2793">
        <v>0.114483</v>
      </c>
      <c r="M2793">
        <v>-1.9250000000000001E-3</v>
      </c>
      <c r="N2793">
        <v>0.114483</v>
      </c>
      <c r="O2793">
        <v>10.870554</v>
      </c>
      <c r="P2793">
        <v>1.4286999999999999E-2</v>
      </c>
    </row>
    <row r="2794" spans="1:16" x14ac:dyDescent="0.2">
      <c r="A2794" t="s">
        <v>191</v>
      </c>
      <c r="B2794">
        <v>579</v>
      </c>
      <c r="C2794">
        <v>585</v>
      </c>
      <c r="D2794" t="s">
        <v>281</v>
      </c>
      <c r="G2794">
        <v>6</v>
      </c>
      <c r="H2794">
        <v>848.43349999999998</v>
      </c>
      <c r="I2794" t="s">
        <v>21</v>
      </c>
      <c r="J2794">
        <v>0.05</v>
      </c>
      <c r="K2794">
        <v>848.89922300000001</v>
      </c>
      <c r="L2794">
        <v>6.9383E-2</v>
      </c>
      <c r="M2794">
        <v>5.8700000000000002E-2</v>
      </c>
      <c r="N2794">
        <v>6.9383E-2</v>
      </c>
      <c r="O2794">
        <v>10.86905</v>
      </c>
      <c r="P2794">
        <v>1.9680000000000001E-3</v>
      </c>
    </row>
    <row r="2795" spans="1:16" x14ac:dyDescent="0.2">
      <c r="A2795" t="s">
        <v>191</v>
      </c>
      <c r="B2795">
        <v>579</v>
      </c>
      <c r="C2795">
        <v>585</v>
      </c>
      <c r="D2795" t="s">
        <v>281</v>
      </c>
      <c r="G2795">
        <v>6</v>
      </c>
      <c r="H2795">
        <v>848.43349999999998</v>
      </c>
      <c r="I2795" t="s">
        <v>21</v>
      </c>
      <c r="J2795">
        <v>0.5</v>
      </c>
      <c r="K2795">
        <v>849.03729399999997</v>
      </c>
      <c r="L2795">
        <v>7.9300999999999996E-2</v>
      </c>
      <c r="M2795">
        <v>0.196771</v>
      </c>
      <c r="N2795">
        <v>7.9300999999999996E-2</v>
      </c>
      <c r="O2795">
        <v>10.883656999999999</v>
      </c>
      <c r="P2795">
        <v>9.4140000000000005E-3</v>
      </c>
    </row>
    <row r="2796" spans="1:16" x14ac:dyDescent="0.2">
      <c r="A2796" t="s">
        <v>191</v>
      </c>
      <c r="B2796">
        <v>579</v>
      </c>
      <c r="C2796">
        <v>585</v>
      </c>
      <c r="D2796" t="s">
        <v>281</v>
      </c>
      <c r="G2796">
        <v>6</v>
      </c>
      <c r="H2796">
        <v>848.43349999999998</v>
      </c>
      <c r="I2796" t="s">
        <v>21</v>
      </c>
      <c r="J2796">
        <v>5</v>
      </c>
      <c r="K2796">
        <v>849.60949700000003</v>
      </c>
      <c r="L2796">
        <v>8.3071000000000006E-2</v>
      </c>
      <c r="M2796">
        <v>0.76897499999999996</v>
      </c>
      <c r="N2796">
        <v>8.3071000000000006E-2</v>
      </c>
      <c r="O2796">
        <v>10.905265</v>
      </c>
      <c r="P2796">
        <v>5.9839999999999997E-3</v>
      </c>
    </row>
    <row r="2797" spans="1:16" x14ac:dyDescent="0.2">
      <c r="A2797" t="s">
        <v>191</v>
      </c>
      <c r="B2797">
        <v>579</v>
      </c>
      <c r="C2797">
        <v>585</v>
      </c>
      <c r="D2797" t="s">
        <v>281</v>
      </c>
      <c r="G2797">
        <v>6</v>
      </c>
      <c r="H2797">
        <v>848.43349999999998</v>
      </c>
      <c r="I2797" t="s">
        <v>21</v>
      </c>
      <c r="J2797">
        <v>50.000003999999997</v>
      </c>
      <c r="K2797">
        <v>850.13454899999999</v>
      </c>
      <c r="L2797">
        <v>4.7357000000000003E-2</v>
      </c>
      <c r="M2797">
        <v>1.294027</v>
      </c>
      <c r="N2797">
        <v>4.7357000000000003E-2</v>
      </c>
      <c r="O2797">
        <v>10.933972000000001</v>
      </c>
      <c r="P2797">
        <v>6.5399999999999998E-3</v>
      </c>
    </row>
    <row r="2798" spans="1:16" x14ac:dyDescent="0.2">
      <c r="A2798" t="s">
        <v>191</v>
      </c>
      <c r="B2798">
        <v>583</v>
      </c>
      <c r="C2798">
        <v>599</v>
      </c>
      <c r="D2798" t="s">
        <v>282</v>
      </c>
      <c r="G2798">
        <v>16</v>
      </c>
      <c r="H2798">
        <v>2095.9983999999999</v>
      </c>
      <c r="I2798" t="s">
        <v>19</v>
      </c>
      <c r="J2798">
        <v>0</v>
      </c>
      <c r="K2798">
        <v>2097.1838819999998</v>
      </c>
      <c r="L2798">
        <v>8.6427000000000004E-2</v>
      </c>
      <c r="M2798">
        <v>0</v>
      </c>
      <c r="N2798">
        <v>0</v>
      </c>
      <c r="O2798">
        <v>7.9779239999999998</v>
      </c>
      <c r="P2798">
        <v>8.2200000000000003E-4</v>
      </c>
    </row>
    <row r="2799" spans="1:16" x14ac:dyDescent="0.2">
      <c r="A2799" t="s">
        <v>191</v>
      </c>
      <c r="B2799">
        <v>583</v>
      </c>
      <c r="C2799">
        <v>599</v>
      </c>
      <c r="D2799" t="s">
        <v>282</v>
      </c>
      <c r="G2799">
        <v>16</v>
      </c>
      <c r="H2799">
        <v>2095.9983999999999</v>
      </c>
      <c r="I2799" t="s">
        <v>19</v>
      </c>
      <c r="J2799">
        <v>5.0000000000000001E-3</v>
      </c>
      <c r="K2799">
        <v>2101.449462</v>
      </c>
      <c r="L2799">
        <v>0.12452199999999999</v>
      </c>
      <c r="M2799">
        <v>4.2655799999999999</v>
      </c>
      <c r="N2799">
        <v>0.15157599999999999</v>
      </c>
      <c r="O2799">
        <v>7.9439989999999998</v>
      </c>
      <c r="P2799">
        <v>9.2610000000000001E-3</v>
      </c>
    </row>
    <row r="2800" spans="1:16" x14ac:dyDescent="0.2">
      <c r="A2800" t="s">
        <v>191</v>
      </c>
      <c r="B2800">
        <v>583</v>
      </c>
      <c r="C2800">
        <v>599</v>
      </c>
      <c r="D2800" t="s">
        <v>282</v>
      </c>
      <c r="G2800">
        <v>16</v>
      </c>
      <c r="H2800">
        <v>2095.9983999999999</v>
      </c>
      <c r="I2800" t="s">
        <v>19</v>
      </c>
      <c r="J2800">
        <v>0.05</v>
      </c>
      <c r="K2800">
        <v>2102.1965439999999</v>
      </c>
      <c r="L2800">
        <v>0.149531</v>
      </c>
      <c r="M2800">
        <v>5.0126619999999997</v>
      </c>
      <c r="N2800">
        <v>0.172712</v>
      </c>
      <c r="O2800">
        <v>7.9467910000000002</v>
      </c>
      <c r="P2800">
        <v>2.712E-3</v>
      </c>
    </row>
    <row r="2801" spans="1:16" x14ac:dyDescent="0.2">
      <c r="A2801" t="s">
        <v>191</v>
      </c>
      <c r="B2801">
        <v>583</v>
      </c>
      <c r="C2801">
        <v>599</v>
      </c>
      <c r="D2801" t="s">
        <v>282</v>
      </c>
      <c r="G2801">
        <v>16</v>
      </c>
      <c r="H2801">
        <v>2095.9983999999999</v>
      </c>
      <c r="I2801" t="s">
        <v>19</v>
      </c>
      <c r="J2801">
        <v>0.5</v>
      </c>
      <c r="K2801">
        <v>2102.6394500000001</v>
      </c>
      <c r="L2801">
        <v>8.6255999999999999E-2</v>
      </c>
      <c r="M2801">
        <v>5.4555680000000004</v>
      </c>
      <c r="N2801">
        <v>0.12210600000000001</v>
      </c>
      <c r="O2801">
        <v>7.9512609999999997</v>
      </c>
      <c r="P2801">
        <v>3.8080000000000002E-3</v>
      </c>
    </row>
    <row r="2802" spans="1:16" x14ac:dyDescent="0.2">
      <c r="A2802" t="s">
        <v>191</v>
      </c>
      <c r="B2802">
        <v>583</v>
      </c>
      <c r="C2802">
        <v>599</v>
      </c>
      <c r="D2802" t="s">
        <v>282</v>
      </c>
      <c r="G2802">
        <v>16</v>
      </c>
      <c r="H2802">
        <v>2095.9983999999999</v>
      </c>
      <c r="I2802" t="s">
        <v>19</v>
      </c>
      <c r="J2802">
        <v>5</v>
      </c>
      <c r="K2802">
        <v>2103.020137</v>
      </c>
      <c r="L2802">
        <v>0.14316999999999999</v>
      </c>
      <c r="M2802">
        <v>5.8362540000000003</v>
      </c>
      <c r="N2802">
        <v>0.16723399999999999</v>
      </c>
      <c r="O2802">
        <v>7.9691359999999998</v>
      </c>
      <c r="P2802">
        <v>4.875E-3</v>
      </c>
    </row>
    <row r="2803" spans="1:16" x14ac:dyDescent="0.2">
      <c r="A2803" t="s">
        <v>191</v>
      </c>
      <c r="B2803">
        <v>583</v>
      </c>
      <c r="C2803">
        <v>599</v>
      </c>
      <c r="D2803" t="s">
        <v>282</v>
      </c>
      <c r="G2803">
        <v>16</v>
      </c>
      <c r="H2803">
        <v>2095.9983999999999</v>
      </c>
      <c r="I2803" t="s">
        <v>19</v>
      </c>
      <c r="J2803">
        <v>50.000003999999997</v>
      </c>
      <c r="K2803">
        <v>2103.878299</v>
      </c>
      <c r="L2803">
        <v>0.109206</v>
      </c>
      <c r="M2803">
        <v>6.6944169999999996</v>
      </c>
      <c r="N2803">
        <v>0.139268</v>
      </c>
      <c r="O2803">
        <v>7.977875</v>
      </c>
      <c r="P2803">
        <v>2.0400000000000001E-3</v>
      </c>
    </row>
    <row r="2804" spans="1:16" x14ac:dyDescent="0.2">
      <c r="A2804" t="s">
        <v>191</v>
      </c>
      <c r="B2804">
        <v>583</v>
      </c>
      <c r="C2804">
        <v>599</v>
      </c>
      <c r="D2804" t="s">
        <v>282</v>
      </c>
      <c r="G2804">
        <v>16</v>
      </c>
      <c r="H2804">
        <v>2095.9983999999999</v>
      </c>
      <c r="I2804" t="s">
        <v>21</v>
      </c>
      <c r="J2804">
        <v>0</v>
      </c>
      <c r="K2804">
        <v>2097.1838819999998</v>
      </c>
      <c r="L2804">
        <v>8.6427000000000004E-2</v>
      </c>
      <c r="M2804">
        <v>0</v>
      </c>
      <c r="N2804">
        <v>0</v>
      </c>
      <c r="O2804">
        <v>7.9779239999999998</v>
      </c>
      <c r="P2804">
        <v>8.2200000000000003E-4</v>
      </c>
    </row>
    <row r="2805" spans="1:16" x14ac:dyDescent="0.2">
      <c r="A2805" t="s">
        <v>191</v>
      </c>
      <c r="B2805">
        <v>583</v>
      </c>
      <c r="C2805">
        <v>599</v>
      </c>
      <c r="D2805" t="s">
        <v>282</v>
      </c>
      <c r="G2805">
        <v>16</v>
      </c>
      <c r="H2805">
        <v>2095.9983999999999</v>
      </c>
      <c r="I2805" t="s">
        <v>21</v>
      </c>
      <c r="J2805">
        <v>5.0000000000000001E-3</v>
      </c>
      <c r="K2805">
        <v>2101.5181619999998</v>
      </c>
      <c r="L2805">
        <v>2.0698999999999999E-2</v>
      </c>
      <c r="M2805">
        <v>4.3342799999999997</v>
      </c>
      <c r="N2805">
        <v>8.8871000000000006E-2</v>
      </c>
      <c r="O2805">
        <v>7.9630340000000004</v>
      </c>
      <c r="P2805">
        <v>5.1599999999999997E-3</v>
      </c>
    </row>
    <row r="2806" spans="1:16" x14ac:dyDescent="0.2">
      <c r="A2806" t="s">
        <v>191</v>
      </c>
      <c r="B2806">
        <v>583</v>
      </c>
      <c r="C2806">
        <v>599</v>
      </c>
      <c r="D2806" t="s">
        <v>282</v>
      </c>
      <c r="G2806">
        <v>16</v>
      </c>
      <c r="H2806">
        <v>2095.9983999999999</v>
      </c>
      <c r="I2806" t="s">
        <v>21</v>
      </c>
      <c r="J2806">
        <v>0.05</v>
      </c>
      <c r="K2806">
        <v>2102.3498920000002</v>
      </c>
      <c r="L2806">
        <v>0.231465</v>
      </c>
      <c r="M2806">
        <v>5.16601</v>
      </c>
      <c r="N2806">
        <v>0.24707499999999999</v>
      </c>
      <c r="O2806">
        <v>7.9605639999999998</v>
      </c>
      <c r="P2806">
        <v>4.463E-3</v>
      </c>
    </row>
    <row r="2807" spans="1:16" x14ac:dyDescent="0.2">
      <c r="A2807" t="s">
        <v>191</v>
      </c>
      <c r="B2807">
        <v>583</v>
      </c>
      <c r="C2807">
        <v>599</v>
      </c>
      <c r="D2807" t="s">
        <v>282</v>
      </c>
      <c r="G2807">
        <v>16</v>
      </c>
      <c r="H2807">
        <v>2095.9983999999999</v>
      </c>
      <c r="I2807" t="s">
        <v>21</v>
      </c>
      <c r="J2807">
        <v>0.5</v>
      </c>
      <c r="K2807">
        <v>2102.904505</v>
      </c>
      <c r="L2807">
        <v>0.25229600000000002</v>
      </c>
      <c r="M2807">
        <v>5.7206229999999998</v>
      </c>
      <c r="N2807">
        <v>0.26668900000000001</v>
      </c>
      <c r="O2807">
        <v>7.9647040000000002</v>
      </c>
      <c r="P2807">
        <v>8.1939999999999999E-3</v>
      </c>
    </row>
    <row r="2808" spans="1:16" x14ac:dyDescent="0.2">
      <c r="A2808" t="s">
        <v>191</v>
      </c>
      <c r="B2808">
        <v>583</v>
      </c>
      <c r="C2808">
        <v>599</v>
      </c>
      <c r="D2808" t="s">
        <v>282</v>
      </c>
      <c r="G2808">
        <v>16</v>
      </c>
      <c r="H2808">
        <v>2095.9983999999999</v>
      </c>
      <c r="I2808" t="s">
        <v>21</v>
      </c>
      <c r="J2808">
        <v>5</v>
      </c>
      <c r="K2808">
        <v>2103.2018320000002</v>
      </c>
      <c r="L2808">
        <v>0.14460700000000001</v>
      </c>
      <c r="M2808">
        <v>6.0179499999999999</v>
      </c>
      <c r="N2808">
        <v>0.168466</v>
      </c>
      <c r="O2808">
        <v>7.975295</v>
      </c>
      <c r="P2808">
        <v>9.2420000000000002E-3</v>
      </c>
    </row>
    <row r="2809" spans="1:16" x14ac:dyDescent="0.2">
      <c r="A2809" t="s">
        <v>191</v>
      </c>
      <c r="B2809">
        <v>583</v>
      </c>
      <c r="C2809">
        <v>599</v>
      </c>
      <c r="D2809" t="s">
        <v>282</v>
      </c>
      <c r="G2809">
        <v>16</v>
      </c>
      <c r="H2809">
        <v>2095.9983999999999</v>
      </c>
      <c r="I2809" t="s">
        <v>21</v>
      </c>
      <c r="J2809">
        <v>50.000003999999997</v>
      </c>
      <c r="K2809">
        <v>2103.894918</v>
      </c>
      <c r="L2809">
        <v>0.25804100000000002</v>
      </c>
      <c r="M2809">
        <v>6.711036</v>
      </c>
      <c r="N2809">
        <v>0.27213100000000001</v>
      </c>
      <c r="O2809">
        <v>7.9844379999999999</v>
      </c>
      <c r="P2809">
        <v>3.0929999999999998E-3</v>
      </c>
    </row>
    <row r="2810" spans="1:16" x14ac:dyDescent="0.2">
      <c r="A2810" t="s">
        <v>191</v>
      </c>
      <c r="B2810">
        <v>585</v>
      </c>
      <c r="C2810">
        <v>597</v>
      </c>
      <c r="D2810" t="s">
        <v>283</v>
      </c>
      <c r="G2810">
        <v>12</v>
      </c>
      <c r="H2810">
        <v>1585.787</v>
      </c>
      <c r="I2810" t="s">
        <v>19</v>
      </c>
      <c r="J2810">
        <v>0</v>
      </c>
      <c r="K2810">
        <v>1586.6618989999999</v>
      </c>
      <c r="L2810">
        <v>5.6535000000000002E-2</v>
      </c>
      <c r="M2810">
        <v>0</v>
      </c>
      <c r="N2810">
        <v>0</v>
      </c>
      <c r="O2810">
        <v>9.6384889999999999</v>
      </c>
      <c r="P2810">
        <v>1.3749999999999999E-3</v>
      </c>
    </row>
    <row r="2811" spans="1:16" x14ac:dyDescent="0.2">
      <c r="A2811" t="s">
        <v>191</v>
      </c>
      <c r="B2811">
        <v>585</v>
      </c>
      <c r="C2811">
        <v>597</v>
      </c>
      <c r="D2811" t="s">
        <v>283</v>
      </c>
      <c r="G2811">
        <v>12</v>
      </c>
      <c r="H2811">
        <v>1585.787</v>
      </c>
      <c r="I2811" t="s">
        <v>19</v>
      </c>
      <c r="J2811">
        <v>5.0000000000000001E-3</v>
      </c>
      <c r="K2811">
        <v>1587.5963079999999</v>
      </c>
      <c r="L2811">
        <v>5.3495000000000001E-2</v>
      </c>
      <c r="M2811">
        <v>0.93440900000000005</v>
      </c>
      <c r="N2811">
        <v>7.7831999999999998E-2</v>
      </c>
      <c r="O2811">
        <v>9.6106040000000004</v>
      </c>
      <c r="P2811">
        <v>1.6280000000000001E-3</v>
      </c>
    </row>
    <row r="2812" spans="1:16" x14ac:dyDescent="0.2">
      <c r="A2812" t="s">
        <v>191</v>
      </c>
      <c r="B2812">
        <v>585</v>
      </c>
      <c r="C2812">
        <v>597</v>
      </c>
      <c r="D2812" t="s">
        <v>283</v>
      </c>
      <c r="G2812">
        <v>12</v>
      </c>
      <c r="H2812">
        <v>1585.787</v>
      </c>
      <c r="I2812" t="s">
        <v>19</v>
      </c>
      <c r="J2812">
        <v>0.05</v>
      </c>
      <c r="K2812">
        <v>1587.7410460000001</v>
      </c>
      <c r="L2812">
        <v>0.100205</v>
      </c>
      <c r="M2812">
        <v>1.0791459999999999</v>
      </c>
      <c r="N2812">
        <v>0.115053</v>
      </c>
      <c r="O2812">
        <v>9.615767</v>
      </c>
      <c r="P2812">
        <v>6.143E-3</v>
      </c>
    </row>
    <row r="2813" spans="1:16" x14ac:dyDescent="0.2">
      <c r="A2813" t="s">
        <v>191</v>
      </c>
      <c r="B2813">
        <v>585</v>
      </c>
      <c r="C2813">
        <v>597</v>
      </c>
      <c r="D2813" t="s">
        <v>283</v>
      </c>
      <c r="G2813">
        <v>12</v>
      </c>
      <c r="H2813">
        <v>1585.787</v>
      </c>
      <c r="I2813" t="s">
        <v>19</v>
      </c>
      <c r="J2813">
        <v>0.5</v>
      </c>
      <c r="K2813">
        <v>1587.9735619999999</v>
      </c>
      <c r="L2813">
        <v>4.8919999999999998E-2</v>
      </c>
      <c r="M2813">
        <v>1.311663</v>
      </c>
      <c r="N2813">
        <v>7.4761999999999995E-2</v>
      </c>
      <c r="O2813">
        <v>9.6300609999999995</v>
      </c>
      <c r="P2813">
        <v>9.1660000000000005E-3</v>
      </c>
    </row>
    <row r="2814" spans="1:16" x14ac:dyDescent="0.2">
      <c r="A2814" t="s">
        <v>191</v>
      </c>
      <c r="B2814">
        <v>585</v>
      </c>
      <c r="C2814">
        <v>597</v>
      </c>
      <c r="D2814" t="s">
        <v>283</v>
      </c>
      <c r="G2814">
        <v>12</v>
      </c>
      <c r="H2814">
        <v>1585.787</v>
      </c>
      <c r="I2814" t="s">
        <v>19</v>
      </c>
      <c r="J2814">
        <v>5</v>
      </c>
      <c r="K2814">
        <v>1588.188539</v>
      </c>
      <c r="L2814">
        <v>8.0272999999999997E-2</v>
      </c>
      <c r="M2814">
        <v>1.52664</v>
      </c>
      <c r="N2814">
        <v>9.8183000000000006E-2</v>
      </c>
      <c r="O2814">
        <v>9.6604510000000001</v>
      </c>
      <c r="P2814">
        <v>1.4305E-2</v>
      </c>
    </row>
    <row r="2815" spans="1:16" x14ac:dyDescent="0.2">
      <c r="A2815" t="s">
        <v>191</v>
      </c>
      <c r="B2815">
        <v>585</v>
      </c>
      <c r="C2815">
        <v>597</v>
      </c>
      <c r="D2815" t="s">
        <v>283</v>
      </c>
      <c r="G2815">
        <v>12</v>
      </c>
      <c r="H2815">
        <v>1585.787</v>
      </c>
      <c r="I2815" t="s">
        <v>19</v>
      </c>
      <c r="J2815">
        <v>50.000003999999997</v>
      </c>
      <c r="K2815">
        <v>1588.3249940000001</v>
      </c>
      <c r="L2815">
        <v>5.0407E-2</v>
      </c>
      <c r="M2815">
        <v>1.663095</v>
      </c>
      <c r="N2815">
        <v>7.5743000000000005E-2</v>
      </c>
      <c r="O2815">
        <v>9.6918070000000007</v>
      </c>
      <c r="P2815">
        <v>9.8390000000000005E-3</v>
      </c>
    </row>
    <row r="2816" spans="1:16" x14ac:dyDescent="0.2">
      <c r="A2816" t="s">
        <v>191</v>
      </c>
      <c r="B2816">
        <v>585</v>
      </c>
      <c r="C2816">
        <v>597</v>
      </c>
      <c r="D2816" t="s">
        <v>283</v>
      </c>
      <c r="G2816">
        <v>12</v>
      </c>
      <c r="H2816">
        <v>1585.787</v>
      </c>
      <c r="I2816" t="s">
        <v>21</v>
      </c>
      <c r="J2816">
        <v>0</v>
      </c>
      <c r="K2816">
        <v>1586.6618989999999</v>
      </c>
      <c r="L2816">
        <v>5.6535000000000002E-2</v>
      </c>
      <c r="M2816">
        <v>0</v>
      </c>
      <c r="N2816">
        <v>0</v>
      </c>
      <c r="O2816">
        <v>9.6384889999999999</v>
      </c>
      <c r="P2816">
        <v>1.3749999999999999E-3</v>
      </c>
    </row>
    <row r="2817" spans="1:16" x14ac:dyDescent="0.2">
      <c r="A2817" t="s">
        <v>191</v>
      </c>
      <c r="B2817">
        <v>585</v>
      </c>
      <c r="C2817">
        <v>597</v>
      </c>
      <c r="D2817" t="s">
        <v>283</v>
      </c>
      <c r="G2817">
        <v>12</v>
      </c>
      <c r="H2817">
        <v>1585.787</v>
      </c>
      <c r="I2817" t="s">
        <v>21</v>
      </c>
      <c r="J2817">
        <v>5.0000000000000001E-3</v>
      </c>
      <c r="K2817">
        <v>1587.5018050000001</v>
      </c>
      <c r="L2817">
        <v>0.14409</v>
      </c>
      <c r="M2817">
        <v>0.83990500000000001</v>
      </c>
      <c r="N2817">
        <v>0.154784</v>
      </c>
      <c r="O2817">
        <v>9.6263620000000003</v>
      </c>
      <c r="P2817">
        <v>6.0410000000000004E-3</v>
      </c>
    </row>
    <row r="2818" spans="1:16" x14ac:dyDescent="0.2">
      <c r="A2818" t="s">
        <v>191</v>
      </c>
      <c r="B2818">
        <v>585</v>
      </c>
      <c r="C2818">
        <v>597</v>
      </c>
      <c r="D2818" t="s">
        <v>283</v>
      </c>
      <c r="G2818">
        <v>12</v>
      </c>
      <c r="H2818">
        <v>1585.787</v>
      </c>
      <c r="I2818" t="s">
        <v>21</v>
      </c>
      <c r="J2818">
        <v>0.05</v>
      </c>
      <c r="K2818">
        <v>1587.8126420000001</v>
      </c>
      <c r="L2818">
        <v>2.9679000000000001E-2</v>
      </c>
      <c r="M2818">
        <v>1.1507430000000001</v>
      </c>
      <c r="N2818">
        <v>6.3852000000000006E-2</v>
      </c>
      <c r="O2818">
        <v>9.6192220000000006</v>
      </c>
      <c r="P2818">
        <v>1.1332E-2</v>
      </c>
    </row>
    <row r="2819" spans="1:16" x14ac:dyDescent="0.2">
      <c r="A2819" t="s">
        <v>191</v>
      </c>
      <c r="B2819">
        <v>585</v>
      </c>
      <c r="C2819">
        <v>597</v>
      </c>
      <c r="D2819" t="s">
        <v>283</v>
      </c>
      <c r="G2819">
        <v>12</v>
      </c>
      <c r="H2819">
        <v>1585.787</v>
      </c>
      <c r="I2819" t="s">
        <v>21</v>
      </c>
      <c r="J2819">
        <v>0.5</v>
      </c>
      <c r="K2819">
        <v>1587.9650260000001</v>
      </c>
      <c r="L2819">
        <v>3.5786999999999999E-2</v>
      </c>
      <c r="M2819">
        <v>1.3031269999999999</v>
      </c>
      <c r="N2819">
        <v>6.6909999999999997E-2</v>
      </c>
      <c r="O2819">
        <v>9.6568210000000008</v>
      </c>
      <c r="P2819">
        <v>6.6500000000000001E-4</v>
      </c>
    </row>
    <row r="2820" spans="1:16" x14ac:dyDescent="0.2">
      <c r="A2820" t="s">
        <v>191</v>
      </c>
      <c r="B2820">
        <v>585</v>
      </c>
      <c r="C2820">
        <v>597</v>
      </c>
      <c r="D2820" t="s">
        <v>283</v>
      </c>
      <c r="G2820">
        <v>12</v>
      </c>
      <c r="H2820">
        <v>1585.787</v>
      </c>
      <c r="I2820" t="s">
        <v>21</v>
      </c>
      <c r="J2820">
        <v>5</v>
      </c>
      <c r="K2820">
        <v>1588.2113119999999</v>
      </c>
      <c r="L2820">
        <v>6.8177000000000001E-2</v>
      </c>
      <c r="M2820">
        <v>1.5494129999999999</v>
      </c>
      <c r="N2820">
        <v>8.8567999999999994E-2</v>
      </c>
      <c r="O2820">
        <v>9.6700330000000001</v>
      </c>
      <c r="P2820">
        <v>1.1370999999999999E-2</v>
      </c>
    </row>
    <row r="2821" spans="1:16" x14ac:dyDescent="0.2">
      <c r="A2821" t="s">
        <v>191</v>
      </c>
      <c r="B2821">
        <v>585</v>
      </c>
      <c r="C2821">
        <v>597</v>
      </c>
      <c r="D2821" t="s">
        <v>283</v>
      </c>
      <c r="G2821">
        <v>12</v>
      </c>
      <c r="H2821">
        <v>1585.787</v>
      </c>
      <c r="I2821" t="s">
        <v>21</v>
      </c>
      <c r="J2821">
        <v>50.000003999999997</v>
      </c>
      <c r="K2821">
        <v>1588.3322929999999</v>
      </c>
      <c r="L2821">
        <v>0.12653</v>
      </c>
      <c r="M2821">
        <v>1.670393</v>
      </c>
      <c r="N2821">
        <v>0.13858599999999999</v>
      </c>
      <c r="O2821">
        <v>9.7070430000000005</v>
      </c>
      <c r="P2821">
        <v>4.0210000000000003E-3</v>
      </c>
    </row>
    <row r="2822" spans="1:16" x14ac:dyDescent="0.2">
      <c r="A2822" t="s">
        <v>191</v>
      </c>
      <c r="B2822">
        <v>598</v>
      </c>
      <c r="C2822">
        <v>606</v>
      </c>
      <c r="D2822" t="s">
        <v>284</v>
      </c>
      <c r="G2822">
        <v>8</v>
      </c>
      <c r="H2822">
        <v>878.46180000000004</v>
      </c>
      <c r="I2822" t="s">
        <v>19</v>
      </c>
      <c r="J2822">
        <v>0</v>
      </c>
      <c r="K2822">
        <v>878.898369</v>
      </c>
      <c r="L2822">
        <v>0</v>
      </c>
      <c r="M2822">
        <v>0</v>
      </c>
      <c r="N2822">
        <v>0</v>
      </c>
      <c r="O2822">
        <v>10.427125</v>
      </c>
      <c r="P2822">
        <v>0</v>
      </c>
    </row>
    <row r="2823" spans="1:16" x14ac:dyDescent="0.2">
      <c r="A2823" t="s">
        <v>191</v>
      </c>
      <c r="B2823">
        <v>598</v>
      </c>
      <c r="C2823">
        <v>606</v>
      </c>
      <c r="D2823" t="s">
        <v>284</v>
      </c>
      <c r="G2823">
        <v>8</v>
      </c>
      <c r="H2823">
        <v>878.46180000000004</v>
      </c>
      <c r="I2823" t="s">
        <v>19</v>
      </c>
      <c r="J2823">
        <v>5.0000000000000001E-3</v>
      </c>
      <c r="K2823">
        <v>879.05616099999997</v>
      </c>
      <c r="L2823">
        <v>1.9533999999999999E-2</v>
      </c>
      <c r="M2823">
        <v>0.15779199999999999</v>
      </c>
      <c r="N2823">
        <v>1.9533999999999999E-2</v>
      </c>
      <c r="O2823">
        <v>10.406177</v>
      </c>
      <c r="P2823">
        <v>9.8040000000000002E-3</v>
      </c>
    </row>
    <row r="2824" spans="1:16" x14ac:dyDescent="0.2">
      <c r="A2824" t="s">
        <v>191</v>
      </c>
      <c r="B2824">
        <v>598</v>
      </c>
      <c r="C2824">
        <v>606</v>
      </c>
      <c r="D2824" t="s">
        <v>284</v>
      </c>
      <c r="G2824">
        <v>8</v>
      </c>
      <c r="H2824">
        <v>878.46180000000004</v>
      </c>
      <c r="I2824" t="s">
        <v>19</v>
      </c>
      <c r="J2824">
        <v>0.05</v>
      </c>
      <c r="K2824">
        <v>879.37472500000001</v>
      </c>
      <c r="L2824">
        <v>4.9540000000000001E-3</v>
      </c>
      <c r="M2824">
        <v>0.476356</v>
      </c>
      <c r="N2824">
        <v>4.9540000000000001E-3</v>
      </c>
      <c r="O2824">
        <v>10.40391</v>
      </c>
      <c r="P2824">
        <v>3.2680000000000001E-3</v>
      </c>
    </row>
    <row r="2825" spans="1:16" x14ac:dyDescent="0.2">
      <c r="A2825" t="s">
        <v>191</v>
      </c>
      <c r="B2825">
        <v>598</v>
      </c>
      <c r="C2825">
        <v>606</v>
      </c>
      <c r="D2825" t="s">
        <v>284</v>
      </c>
      <c r="G2825">
        <v>8</v>
      </c>
      <c r="H2825">
        <v>878.46180000000004</v>
      </c>
      <c r="I2825" t="s">
        <v>19</v>
      </c>
      <c r="J2825">
        <v>0.5</v>
      </c>
      <c r="K2825">
        <v>879.70515499999999</v>
      </c>
      <c r="L2825">
        <v>1.9074000000000001E-2</v>
      </c>
      <c r="M2825">
        <v>0.806786</v>
      </c>
      <c r="N2825">
        <v>1.9074000000000001E-2</v>
      </c>
      <c r="O2825">
        <v>10.409331</v>
      </c>
      <c r="P2825">
        <v>3.0539999999999999E-3</v>
      </c>
    </row>
    <row r="2826" spans="1:16" x14ac:dyDescent="0.2">
      <c r="A2826" t="s">
        <v>191</v>
      </c>
      <c r="B2826">
        <v>598</v>
      </c>
      <c r="C2826">
        <v>606</v>
      </c>
      <c r="D2826" t="s">
        <v>284</v>
      </c>
      <c r="G2826">
        <v>8</v>
      </c>
      <c r="H2826">
        <v>878.46180000000004</v>
      </c>
      <c r="I2826" t="s">
        <v>19</v>
      </c>
      <c r="J2826">
        <v>5</v>
      </c>
      <c r="K2826">
        <v>880.40773000000002</v>
      </c>
      <c r="L2826">
        <v>1.602E-2</v>
      </c>
      <c r="M2826">
        <v>1.509361</v>
      </c>
      <c r="N2826">
        <v>1.602E-2</v>
      </c>
      <c r="O2826">
        <v>10.418570000000001</v>
      </c>
      <c r="P2826">
        <v>7.2040000000000003E-3</v>
      </c>
    </row>
    <row r="2827" spans="1:16" x14ac:dyDescent="0.2">
      <c r="A2827" t="s">
        <v>191</v>
      </c>
      <c r="B2827">
        <v>598</v>
      </c>
      <c r="C2827">
        <v>606</v>
      </c>
      <c r="D2827" t="s">
        <v>284</v>
      </c>
      <c r="G2827">
        <v>8</v>
      </c>
      <c r="H2827">
        <v>878.46180000000004</v>
      </c>
      <c r="I2827" t="s">
        <v>19</v>
      </c>
      <c r="J2827">
        <v>50.000003999999997</v>
      </c>
      <c r="K2827">
        <v>881.41340300000002</v>
      </c>
      <c r="L2827">
        <v>7.9159999999999994E-3</v>
      </c>
      <c r="M2827">
        <v>2.515034</v>
      </c>
      <c r="N2827">
        <v>7.9159999999999994E-3</v>
      </c>
      <c r="O2827">
        <v>10.426062</v>
      </c>
      <c r="P2827">
        <v>2.0590000000000001E-3</v>
      </c>
    </row>
    <row r="2828" spans="1:16" x14ac:dyDescent="0.2">
      <c r="A2828" t="s">
        <v>191</v>
      </c>
      <c r="B2828">
        <v>598</v>
      </c>
      <c r="C2828">
        <v>606</v>
      </c>
      <c r="D2828" t="s">
        <v>284</v>
      </c>
      <c r="G2828">
        <v>8</v>
      </c>
      <c r="H2828">
        <v>878.46180000000004</v>
      </c>
      <c r="I2828" t="s">
        <v>21</v>
      </c>
      <c r="J2828">
        <v>0</v>
      </c>
      <c r="K2828">
        <v>878.898369</v>
      </c>
      <c r="L2828">
        <v>0</v>
      </c>
      <c r="M2828">
        <v>0</v>
      </c>
      <c r="N2828">
        <v>0</v>
      </c>
      <c r="O2828">
        <v>10.427125</v>
      </c>
      <c r="P2828">
        <v>0</v>
      </c>
    </row>
    <row r="2829" spans="1:16" x14ac:dyDescent="0.2">
      <c r="A2829" t="s">
        <v>191</v>
      </c>
      <c r="B2829">
        <v>598</v>
      </c>
      <c r="C2829">
        <v>606</v>
      </c>
      <c r="D2829" t="s">
        <v>284</v>
      </c>
      <c r="G2829">
        <v>8</v>
      </c>
      <c r="H2829">
        <v>878.46180000000004</v>
      </c>
      <c r="I2829" t="s">
        <v>21</v>
      </c>
      <c r="J2829">
        <v>5.0000000000000001E-3</v>
      </c>
      <c r="K2829">
        <v>879.04906600000004</v>
      </c>
      <c r="L2829">
        <v>2.7469E-2</v>
      </c>
      <c r="M2829">
        <v>0.150697</v>
      </c>
      <c r="N2829">
        <v>2.7469E-2</v>
      </c>
      <c r="O2829">
        <v>10.415991</v>
      </c>
      <c r="P2829">
        <v>7.2649999999999998E-3</v>
      </c>
    </row>
    <row r="2830" spans="1:16" x14ac:dyDescent="0.2">
      <c r="A2830" t="s">
        <v>191</v>
      </c>
      <c r="B2830">
        <v>598</v>
      </c>
      <c r="C2830">
        <v>606</v>
      </c>
      <c r="D2830" t="s">
        <v>284</v>
      </c>
      <c r="G2830">
        <v>8</v>
      </c>
      <c r="H2830">
        <v>878.46180000000004</v>
      </c>
      <c r="I2830" t="s">
        <v>21</v>
      </c>
      <c r="J2830">
        <v>0.05</v>
      </c>
      <c r="K2830">
        <v>879.38142900000003</v>
      </c>
      <c r="L2830">
        <v>5.2779999999999997E-3</v>
      </c>
      <c r="M2830">
        <v>0.48305999999999999</v>
      </c>
      <c r="N2830">
        <v>5.2779999999999997E-3</v>
      </c>
      <c r="O2830">
        <v>10.410201000000001</v>
      </c>
      <c r="P2830">
        <v>2.1689999999999999E-3</v>
      </c>
    </row>
    <row r="2831" spans="1:16" x14ac:dyDescent="0.2">
      <c r="A2831" t="s">
        <v>191</v>
      </c>
      <c r="B2831">
        <v>598</v>
      </c>
      <c r="C2831">
        <v>606</v>
      </c>
      <c r="D2831" t="s">
        <v>284</v>
      </c>
      <c r="G2831">
        <v>8</v>
      </c>
      <c r="H2831">
        <v>878.46180000000004</v>
      </c>
      <c r="I2831" t="s">
        <v>21</v>
      </c>
      <c r="J2831">
        <v>0.5</v>
      </c>
      <c r="K2831">
        <v>879.71652200000005</v>
      </c>
      <c r="L2831">
        <v>1.2684000000000001E-2</v>
      </c>
      <c r="M2831">
        <v>0.81815300000000002</v>
      </c>
      <c r="N2831">
        <v>1.2684000000000001E-2</v>
      </c>
      <c r="O2831">
        <v>10.410748999999999</v>
      </c>
      <c r="P2831">
        <v>4.4250000000000001E-3</v>
      </c>
    </row>
    <row r="2832" spans="1:16" x14ac:dyDescent="0.2">
      <c r="A2832" t="s">
        <v>191</v>
      </c>
      <c r="B2832">
        <v>598</v>
      </c>
      <c r="C2832">
        <v>606</v>
      </c>
      <c r="D2832" t="s">
        <v>284</v>
      </c>
      <c r="G2832">
        <v>8</v>
      </c>
      <c r="H2832">
        <v>878.46180000000004</v>
      </c>
      <c r="I2832" t="s">
        <v>21</v>
      </c>
      <c r="J2832">
        <v>5</v>
      </c>
      <c r="K2832">
        <v>880.454252</v>
      </c>
      <c r="L2832">
        <v>2.7694E-2</v>
      </c>
      <c r="M2832">
        <v>1.5558829999999999</v>
      </c>
      <c r="N2832">
        <v>2.7694E-2</v>
      </c>
      <c r="O2832">
        <v>10.422841999999999</v>
      </c>
      <c r="P2832">
        <v>2.5479999999999999E-3</v>
      </c>
    </row>
    <row r="2833" spans="1:16" x14ac:dyDescent="0.2">
      <c r="A2833" t="s">
        <v>191</v>
      </c>
      <c r="B2833">
        <v>598</v>
      </c>
      <c r="C2833">
        <v>606</v>
      </c>
      <c r="D2833" t="s">
        <v>284</v>
      </c>
      <c r="G2833">
        <v>8</v>
      </c>
      <c r="H2833">
        <v>878.46180000000004</v>
      </c>
      <c r="I2833" t="s">
        <v>21</v>
      </c>
      <c r="J2833">
        <v>50.000003999999997</v>
      </c>
      <c r="K2833">
        <v>881.39148899999998</v>
      </c>
      <c r="L2833">
        <v>2.6061999999999998E-2</v>
      </c>
      <c r="M2833">
        <v>2.4931199999999998</v>
      </c>
      <c r="N2833">
        <v>2.6061999999999998E-2</v>
      </c>
      <c r="O2833">
        <v>10.427880999999999</v>
      </c>
      <c r="P2833">
        <v>1.712E-3</v>
      </c>
    </row>
    <row r="2834" spans="1:16" x14ac:dyDescent="0.2">
      <c r="A2834" t="s">
        <v>191</v>
      </c>
      <c r="B2834">
        <v>607</v>
      </c>
      <c r="C2834">
        <v>616</v>
      </c>
      <c r="D2834" t="s">
        <v>285</v>
      </c>
      <c r="G2834">
        <v>9</v>
      </c>
      <c r="H2834">
        <v>1139.5732</v>
      </c>
      <c r="I2834" t="s">
        <v>19</v>
      </c>
      <c r="J2834">
        <v>0</v>
      </c>
      <c r="K2834">
        <v>1140.100056</v>
      </c>
      <c r="L2834">
        <v>0</v>
      </c>
      <c r="M2834">
        <v>0</v>
      </c>
      <c r="N2834">
        <v>0</v>
      </c>
      <c r="O2834">
        <v>12.373001</v>
      </c>
      <c r="P2834">
        <v>0</v>
      </c>
    </row>
    <row r="2835" spans="1:16" x14ac:dyDescent="0.2">
      <c r="A2835" t="s">
        <v>191</v>
      </c>
      <c r="B2835">
        <v>607</v>
      </c>
      <c r="C2835">
        <v>616</v>
      </c>
      <c r="D2835" t="s">
        <v>285</v>
      </c>
      <c r="G2835">
        <v>9</v>
      </c>
      <c r="H2835">
        <v>1139.5732</v>
      </c>
      <c r="I2835" t="s">
        <v>19</v>
      </c>
      <c r="J2835">
        <v>5.0000000000000001E-3</v>
      </c>
      <c r="K2835">
        <v>1141.8742460000001</v>
      </c>
      <c r="L2835">
        <v>0.107654</v>
      </c>
      <c r="M2835">
        <v>1.7741899999999999</v>
      </c>
      <c r="N2835">
        <v>0.107654</v>
      </c>
      <c r="O2835">
        <v>12.353444</v>
      </c>
      <c r="P2835">
        <v>4.4200000000000003E-3</v>
      </c>
    </row>
    <row r="2836" spans="1:16" x14ac:dyDescent="0.2">
      <c r="A2836" t="s">
        <v>191</v>
      </c>
      <c r="B2836">
        <v>607</v>
      </c>
      <c r="C2836">
        <v>616</v>
      </c>
      <c r="D2836" t="s">
        <v>285</v>
      </c>
      <c r="G2836">
        <v>9</v>
      </c>
      <c r="H2836">
        <v>1139.5732</v>
      </c>
      <c r="I2836" t="s">
        <v>19</v>
      </c>
      <c r="J2836">
        <v>0.05</v>
      </c>
      <c r="K2836">
        <v>1142.583494</v>
      </c>
      <c r="L2836">
        <v>3.3868000000000002E-2</v>
      </c>
      <c r="M2836">
        <v>2.4834390000000002</v>
      </c>
      <c r="N2836">
        <v>3.3868000000000002E-2</v>
      </c>
      <c r="O2836">
        <v>12.361433</v>
      </c>
      <c r="P2836">
        <v>6.182E-3</v>
      </c>
    </row>
    <row r="2837" spans="1:16" x14ac:dyDescent="0.2">
      <c r="A2837" t="s">
        <v>191</v>
      </c>
      <c r="B2837">
        <v>607</v>
      </c>
      <c r="C2837">
        <v>616</v>
      </c>
      <c r="D2837" t="s">
        <v>285</v>
      </c>
      <c r="G2837">
        <v>9</v>
      </c>
      <c r="H2837">
        <v>1139.5732</v>
      </c>
      <c r="I2837" t="s">
        <v>19</v>
      </c>
      <c r="J2837">
        <v>0.5</v>
      </c>
      <c r="K2837">
        <v>1142.7894650000001</v>
      </c>
      <c r="L2837">
        <v>5.4851999999999998E-2</v>
      </c>
      <c r="M2837">
        <v>2.6894089999999999</v>
      </c>
      <c r="N2837">
        <v>5.4851999999999998E-2</v>
      </c>
      <c r="O2837">
        <v>12.361969999999999</v>
      </c>
      <c r="P2837">
        <v>1.31E-3</v>
      </c>
    </row>
    <row r="2838" spans="1:16" x14ac:dyDescent="0.2">
      <c r="A2838" t="s">
        <v>191</v>
      </c>
      <c r="B2838">
        <v>607</v>
      </c>
      <c r="C2838">
        <v>616</v>
      </c>
      <c r="D2838" t="s">
        <v>285</v>
      </c>
      <c r="G2838">
        <v>9</v>
      </c>
      <c r="H2838">
        <v>1139.5732</v>
      </c>
      <c r="I2838" t="s">
        <v>19</v>
      </c>
      <c r="J2838">
        <v>5</v>
      </c>
      <c r="K2838">
        <v>1143.4649019999999</v>
      </c>
      <c r="L2838">
        <v>5.6328000000000003E-2</v>
      </c>
      <c r="M2838">
        <v>3.364846</v>
      </c>
      <c r="N2838">
        <v>5.6328000000000003E-2</v>
      </c>
      <c r="O2838">
        <v>12.372731</v>
      </c>
      <c r="P2838">
        <v>1.1336000000000001E-2</v>
      </c>
    </row>
    <row r="2839" spans="1:16" x14ac:dyDescent="0.2">
      <c r="A2839" t="s">
        <v>191</v>
      </c>
      <c r="B2839">
        <v>607</v>
      </c>
      <c r="C2839">
        <v>616</v>
      </c>
      <c r="D2839" t="s">
        <v>285</v>
      </c>
      <c r="G2839">
        <v>9</v>
      </c>
      <c r="H2839">
        <v>1139.5732</v>
      </c>
      <c r="I2839" t="s">
        <v>19</v>
      </c>
      <c r="J2839">
        <v>50.000003999999997</v>
      </c>
      <c r="K2839">
        <v>1143.8265779999999</v>
      </c>
      <c r="L2839">
        <v>4.5850000000000002E-2</v>
      </c>
      <c r="M2839">
        <v>3.7265220000000001</v>
      </c>
      <c r="N2839">
        <v>4.5850000000000002E-2</v>
      </c>
      <c r="O2839">
        <v>12.387117999999999</v>
      </c>
      <c r="P2839">
        <v>1.838E-3</v>
      </c>
    </row>
    <row r="2840" spans="1:16" x14ac:dyDescent="0.2">
      <c r="A2840" t="s">
        <v>191</v>
      </c>
      <c r="B2840">
        <v>607</v>
      </c>
      <c r="C2840">
        <v>616</v>
      </c>
      <c r="D2840" t="s">
        <v>285</v>
      </c>
      <c r="G2840">
        <v>9</v>
      </c>
      <c r="H2840">
        <v>1139.5732</v>
      </c>
      <c r="I2840" t="s">
        <v>21</v>
      </c>
      <c r="J2840">
        <v>0</v>
      </c>
      <c r="K2840">
        <v>1140.100056</v>
      </c>
      <c r="L2840">
        <v>0</v>
      </c>
      <c r="M2840">
        <v>0</v>
      </c>
      <c r="N2840">
        <v>0</v>
      </c>
      <c r="O2840">
        <v>12.373001</v>
      </c>
      <c r="P2840">
        <v>0</v>
      </c>
    </row>
    <row r="2841" spans="1:16" x14ac:dyDescent="0.2">
      <c r="A2841" t="s">
        <v>191</v>
      </c>
      <c r="B2841">
        <v>607</v>
      </c>
      <c r="C2841">
        <v>616</v>
      </c>
      <c r="D2841" t="s">
        <v>285</v>
      </c>
      <c r="G2841">
        <v>9</v>
      </c>
      <c r="H2841">
        <v>1139.5732</v>
      </c>
      <c r="I2841" t="s">
        <v>21</v>
      </c>
      <c r="J2841">
        <v>5.0000000000000001E-3</v>
      </c>
      <c r="K2841">
        <v>1141.851576</v>
      </c>
      <c r="L2841">
        <v>0.13734299999999999</v>
      </c>
      <c r="M2841">
        <v>1.75152</v>
      </c>
      <c r="N2841">
        <v>0.13734299999999999</v>
      </c>
      <c r="O2841">
        <v>12.354214000000001</v>
      </c>
      <c r="P2841">
        <v>6.7879999999999998E-3</v>
      </c>
    </row>
    <row r="2842" spans="1:16" x14ac:dyDescent="0.2">
      <c r="A2842" t="s">
        <v>191</v>
      </c>
      <c r="B2842">
        <v>607</v>
      </c>
      <c r="C2842">
        <v>616</v>
      </c>
      <c r="D2842" t="s">
        <v>285</v>
      </c>
      <c r="G2842">
        <v>9</v>
      </c>
      <c r="H2842">
        <v>1139.5732</v>
      </c>
      <c r="I2842" t="s">
        <v>21</v>
      </c>
      <c r="J2842">
        <v>0.05</v>
      </c>
      <c r="K2842">
        <v>1142.594118</v>
      </c>
      <c r="L2842">
        <v>8.6390000000000008E-3</v>
      </c>
      <c r="M2842">
        <v>2.494062</v>
      </c>
      <c r="N2842">
        <v>8.6390000000000008E-3</v>
      </c>
      <c r="O2842">
        <v>12.358074999999999</v>
      </c>
      <c r="P2842">
        <v>1.317E-3</v>
      </c>
    </row>
    <row r="2843" spans="1:16" x14ac:dyDescent="0.2">
      <c r="A2843" t="s">
        <v>191</v>
      </c>
      <c r="B2843">
        <v>607</v>
      </c>
      <c r="C2843">
        <v>616</v>
      </c>
      <c r="D2843" t="s">
        <v>285</v>
      </c>
      <c r="G2843">
        <v>9</v>
      </c>
      <c r="H2843">
        <v>1139.5732</v>
      </c>
      <c r="I2843" t="s">
        <v>21</v>
      </c>
      <c r="J2843">
        <v>0.5</v>
      </c>
      <c r="K2843">
        <v>1142.854102</v>
      </c>
      <c r="L2843">
        <v>3.3770000000000001E-2</v>
      </c>
      <c r="M2843">
        <v>2.7540469999999999</v>
      </c>
      <c r="N2843">
        <v>3.3770000000000001E-2</v>
      </c>
      <c r="O2843">
        <v>12.360694000000001</v>
      </c>
      <c r="P2843">
        <v>1.92E-3</v>
      </c>
    </row>
    <row r="2844" spans="1:16" x14ac:dyDescent="0.2">
      <c r="A2844" t="s">
        <v>191</v>
      </c>
      <c r="B2844">
        <v>607</v>
      </c>
      <c r="C2844">
        <v>616</v>
      </c>
      <c r="D2844" t="s">
        <v>285</v>
      </c>
      <c r="G2844">
        <v>9</v>
      </c>
      <c r="H2844">
        <v>1139.5732</v>
      </c>
      <c r="I2844" t="s">
        <v>21</v>
      </c>
      <c r="J2844">
        <v>5</v>
      </c>
      <c r="K2844">
        <v>1143.4304259999999</v>
      </c>
      <c r="L2844">
        <v>4.0980000000000003E-2</v>
      </c>
      <c r="M2844">
        <v>3.3303699999999998</v>
      </c>
      <c r="N2844">
        <v>4.0980000000000003E-2</v>
      </c>
      <c r="O2844">
        <v>12.370692</v>
      </c>
      <c r="P2844">
        <v>7.0759999999999998E-3</v>
      </c>
    </row>
    <row r="2845" spans="1:16" x14ac:dyDescent="0.2">
      <c r="A2845" t="s">
        <v>191</v>
      </c>
      <c r="B2845">
        <v>607</v>
      </c>
      <c r="C2845">
        <v>616</v>
      </c>
      <c r="D2845" t="s">
        <v>285</v>
      </c>
      <c r="G2845">
        <v>9</v>
      </c>
      <c r="H2845">
        <v>1139.5732</v>
      </c>
      <c r="I2845" t="s">
        <v>21</v>
      </c>
      <c r="J2845">
        <v>50.000003999999997</v>
      </c>
      <c r="K2845">
        <v>1143.7929180000001</v>
      </c>
      <c r="L2845">
        <v>5.9261000000000001E-2</v>
      </c>
      <c r="M2845">
        <v>3.6928619999999999</v>
      </c>
      <c r="N2845">
        <v>5.9261000000000001E-2</v>
      </c>
      <c r="O2845">
        <v>12.389896</v>
      </c>
      <c r="P2845">
        <v>5.0100000000000003E-4</v>
      </c>
    </row>
    <row r="2846" spans="1:16" x14ac:dyDescent="0.2">
      <c r="A2846" t="s">
        <v>191</v>
      </c>
      <c r="B2846">
        <v>607</v>
      </c>
      <c r="C2846">
        <v>626</v>
      </c>
      <c r="D2846" t="s">
        <v>286</v>
      </c>
      <c r="G2846">
        <v>18</v>
      </c>
      <c r="H2846">
        <v>2219.1707000000001</v>
      </c>
      <c r="I2846" t="s">
        <v>19</v>
      </c>
      <c r="J2846">
        <v>0</v>
      </c>
      <c r="K2846">
        <v>2220.4087629999999</v>
      </c>
      <c r="L2846">
        <v>0.171627</v>
      </c>
      <c r="M2846">
        <v>0</v>
      </c>
      <c r="N2846">
        <v>0</v>
      </c>
      <c r="O2846">
        <v>10.366737000000001</v>
      </c>
      <c r="P2846">
        <v>7.1900000000000002E-4</v>
      </c>
    </row>
    <row r="2847" spans="1:16" x14ac:dyDescent="0.2">
      <c r="A2847" t="s">
        <v>191</v>
      </c>
      <c r="B2847">
        <v>607</v>
      </c>
      <c r="C2847">
        <v>626</v>
      </c>
      <c r="D2847" t="s">
        <v>286</v>
      </c>
      <c r="G2847">
        <v>18</v>
      </c>
      <c r="H2847">
        <v>2219.1707000000001</v>
      </c>
      <c r="I2847" t="s">
        <v>19</v>
      </c>
      <c r="J2847">
        <v>5.0000000000000001E-3</v>
      </c>
      <c r="K2847">
        <v>2221.176352</v>
      </c>
      <c r="L2847">
        <v>0.29700100000000001</v>
      </c>
      <c r="M2847">
        <v>0.76758800000000005</v>
      </c>
      <c r="N2847">
        <v>0.343024</v>
      </c>
      <c r="O2847">
        <v>10.314883</v>
      </c>
      <c r="P2847">
        <v>1.9612999999999998E-2</v>
      </c>
    </row>
    <row r="2848" spans="1:16" x14ac:dyDescent="0.2">
      <c r="A2848" t="s">
        <v>191</v>
      </c>
      <c r="B2848">
        <v>607</v>
      </c>
      <c r="C2848">
        <v>626</v>
      </c>
      <c r="D2848" t="s">
        <v>286</v>
      </c>
      <c r="G2848">
        <v>18</v>
      </c>
      <c r="H2848">
        <v>2219.1707000000001</v>
      </c>
      <c r="I2848" t="s">
        <v>19</v>
      </c>
      <c r="J2848">
        <v>0.05</v>
      </c>
      <c r="K2848">
        <v>2221.5635659999998</v>
      </c>
      <c r="L2848">
        <v>0.194214</v>
      </c>
      <c r="M2848">
        <v>1.1548020000000001</v>
      </c>
      <c r="N2848">
        <v>0.25918200000000002</v>
      </c>
      <c r="O2848">
        <v>10.349104000000001</v>
      </c>
      <c r="P2848">
        <v>8.4430000000000009E-3</v>
      </c>
    </row>
    <row r="2849" spans="1:16" x14ac:dyDescent="0.2">
      <c r="A2849" t="s">
        <v>191</v>
      </c>
      <c r="B2849">
        <v>607</v>
      </c>
      <c r="C2849">
        <v>626</v>
      </c>
      <c r="D2849" t="s">
        <v>286</v>
      </c>
      <c r="G2849">
        <v>18</v>
      </c>
      <c r="H2849">
        <v>2219.1707000000001</v>
      </c>
      <c r="I2849" t="s">
        <v>19</v>
      </c>
      <c r="J2849">
        <v>0.5</v>
      </c>
      <c r="K2849">
        <v>2221.6998789999998</v>
      </c>
      <c r="L2849">
        <v>0.134878</v>
      </c>
      <c r="M2849">
        <v>1.2911159999999999</v>
      </c>
      <c r="N2849">
        <v>0.21828400000000001</v>
      </c>
      <c r="O2849">
        <v>10.366351</v>
      </c>
      <c r="P2849">
        <v>3.2489999999999998E-2</v>
      </c>
    </row>
    <row r="2850" spans="1:16" x14ac:dyDescent="0.2">
      <c r="A2850" t="s">
        <v>191</v>
      </c>
      <c r="B2850">
        <v>607</v>
      </c>
      <c r="C2850">
        <v>626</v>
      </c>
      <c r="D2850" t="s">
        <v>286</v>
      </c>
      <c r="G2850">
        <v>18</v>
      </c>
      <c r="H2850">
        <v>2219.1707000000001</v>
      </c>
      <c r="I2850" t="s">
        <v>19</v>
      </c>
      <c r="J2850">
        <v>5</v>
      </c>
      <c r="K2850">
        <v>2222.2701320000001</v>
      </c>
      <c r="L2850">
        <v>8.6987999999999996E-2</v>
      </c>
      <c r="M2850">
        <v>1.8613690000000001</v>
      </c>
      <c r="N2850">
        <v>0.192413</v>
      </c>
      <c r="O2850">
        <v>10.44125</v>
      </c>
      <c r="P2850">
        <v>2.4402E-2</v>
      </c>
    </row>
    <row r="2851" spans="1:16" x14ac:dyDescent="0.2">
      <c r="A2851" t="s">
        <v>191</v>
      </c>
      <c r="B2851">
        <v>607</v>
      </c>
      <c r="C2851">
        <v>626</v>
      </c>
      <c r="D2851" t="s">
        <v>286</v>
      </c>
      <c r="G2851">
        <v>18</v>
      </c>
      <c r="H2851">
        <v>2219.1707000000001</v>
      </c>
      <c r="I2851" t="s">
        <v>19</v>
      </c>
      <c r="J2851">
        <v>50.000003999999997</v>
      </c>
      <c r="K2851">
        <v>2223.5093080000001</v>
      </c>
      <c r="L2851">
        <v>0.13899</v>
      </c>
      <c r="M2851">
        <v>3.1005440000000002</v>
      </c>
      <c r="N2851">
        <v>0.22084899999999999</v>
      </c>
      <c r="O2851">
        <v>10.598611</v>
      </c>
      <c r="P2851">
        <v>6.6852999999999996E-2</v>
      </c>
    </row>
    <row r="2852" spans="1:16" x14ac:dyDescent="0.2">
      <c r="A2852" t="s">
        <v>191</v>
      </c>
      <c r="B2852">
        <v>607</v>
      </c>
      <c r="C2852">
        <v>626</v>
      </c>
      <c r="D2852" t="s">
        <v>286</v>
      </c>
      <c r="G2852">
        <v>18</v>
      </c>
      <c r="H2852">
        <v>2219.1707000000001</v>
      </c>
      <c r="I2852" t="s">
        <v>21</v>
      </c>
      <c r="J2852">
        <v>0</v>
      </c>
      <c r="K2852">
        <v>2220.4087629999999</v>
      </c>
      <c r="L2852">
        <v>0.171627</v>
      </c>
      <c r="M2852">
        <v>0</v>
      </c>
      <c r="N2852">
        <v>0</v>
      </c>
      <c r="O2852">
        <v>10.366737000000001</v>
      </c>
      <c r="P2852">
        <v>7.1900000000000002E-4</v>
      </c>
    </row>
    <row r="2853" spans="1:16" x14ac:dyDescent="0.2">
      <c r="A2853" t="s">
        <v>191</v>
      </c>
      <c r="B2853">
        <v>607</v>
      </c>
      <c r="C2853">
        <v>626</v>
      </c>
      <c r="D2853" t="s">
        <v>286</v>
      </c>
      <c r="G2853">
        <v>18</v>
      </c>
      <c r="H2853">
        <v>2219.1707000000001</v>
      </c>
      <c r="I2853" t="s">
        <v>21</v>
      </c>
      <c r="J2853">
        <v>5.0000000000000001E-3</v>
      </c>
      <c r="K2853">
        <v>2221.1487179999999</v>
      </c>
      <c r="L2853">
        <v>7.1069999999999994E-2</v>
      </c>
      <c r="M2853">
        <v>0.73995500000000003</v>
      </c>
      <c r="N2853">
        <v>0.18576000000000001</v>
      </c>
      <c r="O2853">
        <v>10.337187</v>
      </c>
      <c r="P2853">
        <v>1.3504E-2</v>
      </c>
    </row>
    <row r="2854" spans="1:16" x14ac:dyDescent="0.2">
      <c r="A2854" t="s">
        <v>191</v>
      </c>
      <c r="B2854">
        <v>607</v>
      </c>
      <c r="C2854">
        <v>626</v>
      </c>
      <c r="D2854" t="s">
        <v>286</v>
      </c>
      <c r="G2854">
        <v>18</v>
      </c>
      <c r="H2854">
        <v>2219.1707000000001</v>
      </c>
      <c r="I2854" t="s">
        <v>21</v>
      </c>
      <c r="J2854">
        <v>0.05</v>
      </c>
      <c r="K2854">
        <v>2221.538982</v>
      </c>
      <c r="L2854">
        <v>6.6535999999999998E-2</v>
      </c>
      <c r="M2854">
        <v>1.1302190000000001</v>
      </c>
      <c r="N2854">
        <v>0.18407299999999999</v>
      </c>
      <c r="O2854">
        <v>10.356693</v>
      </c>
      <c r="P2854">
        <v>8.2360000000000003E-3</v>
      </c>
    </row>
    <row r="2855" spans="1:16" x14ac:dyDescent="0.2">
      <c r="A2855" t="s">
        <v>191</v>
      </c>
      <c r="B2855">
        <v>607</v>
      </c>
      <c r="C2855">
        <v>626</v>
      </c>
      <c r="D2855" t="s">
        <v>286</v>
      </c>
      <c r="G2855">
        <v>18</v>
      </c>
      <c r="H2855">
        <v>2219.1707000000001</v>
      </c>
      <c r="I2855" t="s">
        <v>21</v>
      </c>
      <c r="J2855">
        <v>0.5</v>
      </c>
      <c r="K2855">
        <v>2221.9196219999999</v>
      </c>
      <c r="L2855">
        <v>0.15607299999999999</v>
      </c>
      <c r="M2855">
        <v>1.510858</v>
      </c>
      <c r="N2855">
        <v>0.23197999999999999</v>
      </c>
      <c r="O2855">
        <v>10.380820999999999</v>
      </c>
      <c r="P2855">
        <v>1.7788000000000002E-2</v>
      </c>
    </row>
    <row r="2856" spans="1:16" x14ac:dyDescent="0.2">
      <c r="A2856" t="s">
        <v>191</v>
      </c>
      <c r="B2856">
        <v>607</v>
      </c>
      <c r="C2856">
        <v>626</v>
      </c>
      <c r="D2856" t="s">
        <v>286</v>
      </c>
      <c r="G2856">
        <v>18</v>
      </c>
      <c r="H2856">
        <v>2219.1707000000001</v>
      </c>
      <c r="I2856" t="s">
        <v>21</v>
      </c>
      <c r="J2856">
        <v>5</v>
      </c>
      <c r="K2856">
        <v>2222.467185</v>
      </c>
      <c r="L2856">
        <v>3.8335000000000001E-2</v>
      </c>
      <c r="M2856">
        <v>2.0584210000000001</v>
      </c>
      <c r="N2856">
        <v>0.17585600000000001</v>
      </c>
      <c r="O2856">
        <v>10.469961</v>
      </c>
      <c r="P2856">
        <v>1.8921E-2</v>
      </c>
    </row>
    <row r="2857" spans="1:16" x14ac:dyDescent="0.2">
      <c r="A2857" t="s">
        <v>191</v>
      </c>
      <c r="B2857">
        <v>607</v>
      </c>
      <c r="C2857">
        <v>626</v>
      </c>
      <c r="D2857" t="s">
        <v>286</v>
      </c>
      <c r="G2857">
        <v>18</v>
      </c>
      <c r="H2857">
        <v>2219.1707000000001</v>
      </c>
      <c r="I2857" t="s">
        <v>21</v>
      </c>
      <c r="J2857">
        <v>50.000003999999997</v>
      </c>
      <c r="K2857">
        <v>2223.4135409999999</v>
      </c>
      <c r="L2857">
        <v>0.25177100000000002</v>
      </c>
      <c r="M2857">
        <v>3.0047779999999999</v>
      </c>
      <c r="N2857">
        <v>0.30470399999999997</v>
      </c>
      <c r="O2857">
        <v>10.614094</v>
      </c>
      <c r="P2857">
        <v>2.7875E-2</v>
      </c>
    </row>
    <row r="2858" spans="1:16" x14ac:dyDescent="0.2">
      <c r="A2858" t="s">
        <v>191</v>
      </c>
      <c r="B2858">
        <v>617</v>
      </c>
      <c r="C2858">
        <v>629</v>
      </c>
      <c r="D2858" t="s">
        <v>287</v>
      </c>
      <c r="G2858">
        <v>11</v>
      </c>
      <c r="H2858">
        <v>1427.7375999999999</v>
      </c>
      <c r="I2858" t="s">
        <v>19</v>
      </c>
      <c r="J2858">
        <v>0</v>
      </c>
      <c r="K2858">
        <v>1428.4265459999999</v>
      </c>
      <c r="L2858">
        <v>0</v>
      </c>
      <c r="M2858">
        <v>0</v>
      </c>
      <c r="N2858">
        <v>0</v>
      </c>
      <c r="O2858">
        <v>9.1978360000000006</v>
      </c>
      <c r="P2858">
        <v>0</v>
      </c>
    </row>
    <row r="2859" spans="1:16" x14ac:dyDescent="0.2">
      <c r="A2859" t="s">
        <v>191</v>
      </c>
      <c r="B2859">
        <v>617</v>
      </c>
      <c r="C2859">
        <v>629</v>
      </c>
      <c r="D2859" t="s">
        <v>287</v>
      </c>
      <c r="G2859">
        <v>11</v>
      </c>
      <c r="H2859">
        <v>1427.7375999999999</v>
      </c>
      <c r="I2859" t="s">
        <v>19</v>
      </c>
      <c r="J2859">
        <v>5.0000000000000001E-3</v>
      </c>
      <c r="K2859">
        <v>1428.527345</v>
      </c>
      <c r="L2859">
        <v>8.4436999999999998E-2</v>
      </c>
      <c r="M2859">
        <v>0.100799</v>
      </c>
      <c r="N2859">
        <v>8.4436999999999998E-2</v>
      </c>
      <c r="O2859">
        <v>9.161251</v>
      </c>
      <c r="P2859">
        <v>8.9449999999999998E-3</v>
      </c>
    </row>
    <row r="2860" spans="1:16" x14ac:dyDescent="0.2">
      <c r="A2860" t="s">
        <v>191</v>
      </c>
      <c r="B2860">
        <v>617</v>
      </c>
      <c r="C2860">
        <v>629</v>
      </c>
      <c r="D2860" t="s">
        <v>287</v>
      </c>
      <c r="G2860">
        <v>11</v>
      </c>
      <c r="H2860">
        <v>1427.7375999999999</v>
      </c>
      <c r="I2860" t="s">
        <v>19</v>
      </c>
      <c r="J2860">
        <v>0.05</v>
      </c>
      <c r="K2860">
        <v>1428.85175</v>
      </c>
      <c r="L2860">
        <v>7.3139999999999997E-2</v>
      </c>
      <c r="M2860">
        <v>0.42520400000000003</v>
      </c>
      <c r="N2860">
        <v>7.3139999999999997E-2</v>
      </c>
      <c r="O2860">
        <v>9.1666969999999992</v>
      </c>
      <c r="P2860">
        <v>5.8190000000000004E-3</v>
      </c>
    </row>
    <row r="2861" spans="1:16" x14ac:dyDescent="0.2">
      <c r="A2861" t="s">
        <v>191</v>
      </c>
      <c r="B2861">
        <v>617</v>
      </c>
      <c r="C2861">
        <v>629</v>
      </c>
      <c r="D2861" t="s">
        <v>287</v>
      </c>
      <c r="G2861">
        <v>11</v>
      </c>
      <c r="H2861">
        <v>1427.7375999999999</v>
      </c>
      <c r="I2861" t="s">
        <v>19</v>
      </c>
      <c r="J2861">
        <v>0.5</v>
      </c>
      <c r="K2861">
        <v>1429.389259</v>
      </c>
      <c r="L2861">
        <v>5.9012000000000002E-2</v>
      </c>
      <c r="M2861">
        <v>0.96271300000000004</v>
      </c>
      <c r="N2861">
        <v>5.9012000000000002E-2</v>
      </c>
      <c r="O2861">
        <v>9.1772580000000001</v>
      </c>
      <c r="P2861">
        <v>4.6600000000000001E-3</v>
      </c>
    </row>
    <row r="2862" spans="1:16" x14ac:dyDescent="0.2">
      <c r="A2862" t="s">
        <v>191</v>
      </c>
      <c r="B2862">
        <v>617</v>
      </c>
      <c r="C2862">
        <v>629</v>
      </c>
      <c r="D2862" t="s">
        <v>287</v>
      </c>
      <c r="G2862">
        <v>11</v>
      </c>
      <c r="H2862">
        <v>1427.7375999999999</v>
      </c>
      <c r="I2862" t="s">
        <v>19</v>
      </c>
      <c r="J2862">
        <v>5</v>
      </c>
      <c r="K2862">
        <v>1430.0916259999999</v>
      </c>
      <c r="L2862">
        <v>6.9653999999999994E-2</v>
      </c>
      <c r="M2862">
        <v>1.6650799999999999</v>
      </c>
      <c r="N2862">
        <v>6.9653999999999994E-2</v>
      </c>
      <c r="O2862">
        <v>9.1874179999999992</v>
      </c>
      <c r="P2862">
        <v>6.2449999999999997E-3</v>
      </c>
    </row>
    <row r="2863" spans="1:16" x14ac:dyDescent="0.2">
      <c r="A2863" t="s">
        <v>191</v>
      </c>
      <c r="B2863">
        <v>617</v>
      </c>
      <c r="C2863">
        <v>629</v>
      </c>
      <c r="D2863" t="s">
        <v>287</v>
      </c>
      <c r="G2863">
        <v>11</v>
      </c>
      <c r="H2863">
        <v>1427.7375999999999</v>
      </c>
      <c r="I2863" t="s">
        <v>19</v>
      </c>
      <c r="J2863">
        <v>50.000003999999997</v>
      </c>
      <c r="K2863">
        <v>1430.9259280000001</v>
      </c>
      <c r="L2863">
        <v>3.4986000000000003E-2</v>
      </c>
      <c r="M2863">
        <v>2.4993820000000002</v>
      </c>
      <c r="N2863">
        <v>3.4986000000000003E-2</v>
      </c>
      <c r="O2863">
        <v>9.1756060000000002</v>
      </c>
      <c r="P2863">
        <v>2.0316000000000001E-2</v>
      </c>
    </row>
    <row r="2864" spans="1:16" x14ac:dyDescent="0.2">
      <c r="A2864" t="s">
        <v>191</v>
      </c>
      <c r="B2864">
        <v>617</v>
      </c>
      <c r="C2864">
        <v>629</v>
      </c>
      <c r="D2864" t="s">
        <v>287</v>
      </c>
      <c r="G2864">
        <v>11</v>
      </c>
      <c r="H2864">
        <v>1427.7375999999999</v>
      </c>
      <c r="I2864" t="s">
        <v>21</v>
      </c>
      <c r="J2864">
        <v>0</v>
      </c>
      <c r="K2864">
        <v>1428.4265459999999</v>
      </c>
      <c r="L2864">
        <v>0</v>
      </c>
      <c r="M2864">
        <v>0</v>
      </c>
      <c r="N2864">
        <v>0</v>
      </c>
      <c r="O2864">
        <v>9.1978360000000006</v>
      </c>
      <c r="P2864">
        <v>0</v>
      </c>
    </row>
    <row r="2865" spans="1:16" x14ac:dyDescent="0.2">
      <c r="A2865" t="s">
        <v>191</v>
      </c>
      <c r="B2865">
        <v>617</v>
      </c>
      <c r="C2865">
        <v>629</v>
      </c>
      <c r="D2865" t="s">
        <v>287</v>
      </c>
      <c r="G2865">
        <v>11</v>
      </c>
      <c r="H2865">
        <v>1427.7375999999999</v>
      </c>
      <c r="I2865" t="s">
        <v>21</v>
      </c>
      <c r="J2865">
        <v>5.0000000000000001E-3</v>
      </c>
      <c r="K2865">
        <v>1428.724586</v>
      </c>
      <c r="L2865">
        <v>1.7014999999999999E-2</v>
      </c>
      <c r="M2865">
        <v>0.29804000000000003</v>
      </c>
      <c r="N2865">
        <v>1.7014999999999999E-2</v>
      </c>
      <c r="O2865">
        <v>9.1823010000000007</v>
      </c>
      <c r="P2865">
        <v>5.9610000000000002E-3</v>
      </c>
    </row>
    <row r="2866" spans="1:16" x14ac:dyDescent="0.2">
      <c r="A2866" t="s">
        <v>191</v>
      </c>
      <c r="B2866">
        <v>617</v>
      </c>
      <c r="C2866">
        <v>629</v>
      </c>
      <c r="D2866" t="s">
        <v>287</v>
      </c>
      <c r="G2866">
        <v>11</v>
      </c>
      <c r="H2866">
        <v>1427.7375999999999</v>
      </c>
      <c r="I2866" t="s">
        <v>21</v>
      </c>
      <c r="J2866">
        <v>0.05</v>
      </c>
      <c r="K2866">
        <v>1428.9062570000001</v>
      </c>
      <c r="L2866">
        <v>2.1902999999999999E-2</v>
      </c>
      <c r="M2866">
        <v>0.479711</v>
      </c>
      <c r="N2866">
        <v>2.1902999999999999E-2</v>
      </c>
      <c r="O2866">
        <v>9.1715560000000007</v>
      </c>
      <c r="P2866">
        <v>1.4517E-2</v>
      </c>
    </row>
    <row r="2867" spans="1:16" x14ac:dyDescent="0.2">
      <c r="A2867" t="s">
        <v>191</v>
      </c>
      <c r="B2867">
        <v>617</v>
      </c>
      <c r="C2867">
        <v>629</v>
      </c>
      <c r="D2867" t="s">
        <v>287</v>
      </c>
      <c r="G2867">
        <v>11</v>
      </c>
      <c r="H2867">
        <v>1427.7375999999999</v>
      </c>
      <c r="I2867" t="s">
        <v>21</v>
      </c>
      <c r="J2867">
        <v>0.5</v>
      </c>
      <c r="K2867">
        <v>1429.3920740000001</v>
      </c>
      <c r="L2867">
        <v>5.5160000000000001E-2</v>
      </c>
      <c r="M2867">
        <v>0.96552800000000005</v>
      </c>
      <c r="N2867">
        <v>5.5160000000000001E-2</v>
      </c>
      <c r="O2867">
        <v>9.1832650000000005</v>
      </c>
      <c r="P2867">
        <v>7.1180000000000002E-3</v>
      </c>
    </row>
    <row r="2868" spans="1:16" x14ac:dyDescent="0.2">
      <c r="A2868" t="s">
        <v>191</v>
      </c>
      <c r="B2868">
        <v>617</v>
      </c>
      <c r="C2868">
        <v>629</v>
      </c>
      <c r="D2868" t="s">
        <v>287</v>
      </c>
      <c r="G2868">
        <v>11</v>
      </c>
      <c r="H2868">
        <v>1427.7375999999999</v>
      </c>
      <c r="I2868" t="s">
        <v>21</v>
      </c>
      <c r="J2868">
        <v>5</v>
      </c>
      <c r="K2868">
        <v>1430.119878</v>
      </c>
      <c r="L2868">
        <v>4.8973999999999997E-2</v>
      </c>
      <c r="M2868">
        <v>1.6933320000000001</v>
      </c>
      <c r="N2868">
        <v>4.8973999999999997E-2</v>
      </c>
      <c r="O2868">
        <v>9.1899879999999996</v>
      </c>
      <c r="P2868">
        <v>1.0481000000000001E-2</v>
      </c>
    </row>
    <row r="2869" spans="1:16" x14ac:dyDescent="0.2">
      <c r="A2869" t="s">
        <v>191</v>
      </c>
      <c r="B2869">
        <v>617</v>
      </c>
      <c r="C2869">
        <v>629</v>
      </c>
      <c r="D2869" t="s">
        <v>287</v>
      </c>
      <c r="G2869">
        <v>11</v>
      </c>
      <c r="H2869">
        <v>1427.7375999999999</v>
      </c>
      <c r="I2869" t="s">
        <v>21</v>
      </c>
      <c r="J2869">
        <v>50.000003999999997</v>
      </c>
      <c r="K2869">
        <v>1430.9600170000001</v>
      </c>
      <c r="L2869">
        <v>3.2786000000000003E-2</v>
      </c>
      <c r="M2869">
        <v>2.533471</v>
      </c>
      <c r="N2869">
        <v>3.2786000000000003E-2</v>
      </c>
      <c r="O2869">
        <v>9.1980470000000008</v>
      </c>
      <c r="P2869">
        <v>4.2310000000000004E-3</v>
      </c>
    </row>
    <row r="2870" spans="1:16" x14ac:dyDescent="0.2">
      <c r="A2870" t="s">
        <v>191</v>
      </c>
      <c r="B2870">
        <v>630</v>
      </c>
      <c r="C2870">
        <v>636</v>
      </c>
      <c r="D2870" t="s">
        <v>288</v>
      </c>
      <c r="G2870">
        <v>6</v>
      </c>
      <c r="H2870">
        <v>789.52329999999995</v>
      </c>
      <c r="I2870" t="s">
        <v>19</v>
      </c>
      <c r="J2870">
        <v>0</v>
      </c>
      <c r="K2870">
        <v>789.82979</v>
      </c>
      <c r="L2870">
        <v>2.1437000000000001E-2</v>
      </c>
      <c r="M2870">
        <v>0</v>
      </c>
      <c r="N2870">
        <v>0</v>
      </c>
      <c r="O2870">
        <v>10.356301</v>
      </c>
      <c r="P2870">
        <v>9.6500000000000004E-4</v>
      </c>
    </row>
    <row r="2871" spans="1:16" x14ac:dyDescent="0.2">
      <c r="A2871" t="s">
        <v>191</v>
      </c>
      <c r="B2871">
        <v>630</v>
      </c>
      <c r="C2871">
        <v>636</v>
      </c>
      <c r="D2871" t="s">
        <v>288</v>
      </c>
      <c r="G2871">
        <v>6</v>
      </c>
      <c r="H2871">
        <v>789.52329999999995</v>
      </c>
      <c r="I2871" t="s">
        <v>19</v>
      </c>
      <c r="J2871">
        <v>5.0000000000000001E-3</v>
      </c>
      <c r="K2871">
        <v>789.88883099999998</v>
      </c>
      <c r="L2871">
        <v>3.7241000000000003E-2</v>
      </c>
      <c r="M2871">
        <v>5.9041000000000003E-2</v>
      </c>
      <c r="N2871">
        <v>4.2970000000000001E-2</v>
      </c>
      <c r="O2871">
        <v>10.324405</v>
      </c>
      <c r="P2871">
        <v>1.4590000000000001E-2</v>
      </c>
    </row>
    <row r="2872" spans="1:16" x14ac:dyDescent="0.2">
      <c r="A2872" t="s">
        <v>191</v>
      </c>
      <c r="B2872">
        <v>630</v>
      </c>
      <c r="C2872">
        <v>636</v>
      </c>
      <c r="D2872" t="s">
        <v>288</v>
      </c>
      <c r="G2872">
        <v>6</v>
      </c>
      <c r="H2872">
        <v>789.52329999999995</v>
      </c>
      <c r="I2872" t="s">
        <v>19</v>
      </c>
      <c r="J2872">
        <v>0.05</v>
      </c>
      <c r="K2872">
        <v>789.88531799999998</v>
      </c>
      <c r="L2872">
        <v>3.5836E-2</v>
      </c>
      <c r="M2872">
        <v>5.5528000000000001E-2</v>
      </c>
      <c r="N2872">
        <v>4.1758999999999998E-2</v>
      </c>
      <c r="O2872">
        <v>10.33042</v>
      </c>
      <c r="P2872">
        <v>2.5500000000000002E-3</v>
      </c>
    </row>
    <row r="2873" spans="1:16" x14ac:dyDescent="0.2">
      <c r="A2873" t="s">
        <v>191</v>
      </c>
      <c r="B2873">
        <v>630</v>
      </c>
      <c r="C2873">
        <v>636</v>
      </c>
      <c r="D2873" t="s">
        <v>288</v>
      </c>
      <c r="G2873">
        <v>6</v>
      </c>
      <c r="H2873">
        <v>789.52329999999995</v>
      </c>
      <c r="I2873" t="s">
        <v>19</v>
      </c>
      <c r="J2873">
        <v>0.5</v>
      </c>
      <c r="K2873">
        <v>789.89272800000003</v>
      </c>
      <c r="L2873">
        <v>3.7857000000000002E-2</v>
      </c>
      <c r="M2873">
        <v>6.2937999999999994E-2</v>
      </c>
      <c r="N2873">
        <v>4.3506000000000003E-2</v>
      </c>
      <c r="O2873">
        <v>10.345447999999999</v>
      </c>
      <c r="P2873">
        <v>8.3389999999999992E-3</v>
      </c>
    </row>
    <row r="2874" spans="1:16" x14ac:dyDescent="0.2">
      <c r="A2874" t="s">
        <v>191</v>
      </c>
      <c r="B2874">
        <v>630</v>
      </c>
      <c r="C2874">
        <v>636</v>
      </c>
      <c r="D2874" t="s">
        <v>288</v>
      </c>
      <c r="G2874">
        <v>6</v>
      </c>
      <c r="H2874">
        <v>789.52329999999995</v>
      </c>
      <c r="I2874" t="s">
        <v>19</v>
      </c>
      <c r="J2874">
        <v>5</v>
      </c>
      <c r="K2874">
        <v>789.93429200000003</v>
      </c>
      <c r="L2874">
        <v>2.2193000000000001E-2</v>
      </c>
      <c r="M2874">
        <v>0.104503</v>
      </c>
      <c r="N2874">
        <v>3.0856000000000001E-2</v>
      </c>
      <c r="O2874">
        <v>10.363557999999999</v>
      </c>
      <c r="P2874">
        <v>6.5960000000000003E-3</v>
      </c>
    </row>
    <row r="2875" spans="1:16" x14ac:dyDescent="0.2">
      <c r="A2875" t="s">
        <v>191</v>
      </c>
      <c r="B2875">
        <v>630</v>
      </c>
      <c r="C2875">
        <v>636</v>
      </c>
      <c r="D2875" t="s">
        <v>288</v>
      </c>
      <c r="G2875">
        <v>6</v>
      </c>
      <c r="H2875">
        <v>789.52329999999995</v>
      </c>
      <c r="I2875" t="s">
        <v>19</v>
      </c>
      <c r="J2875">
        <v>50.000003999999997</v>
      </c>
      <c r="K2875">
        <v>789.90772900000002</v>
      </c>
      <c r="L2875">
        <v>2.3880999999999999E-2</v>
      </c>
      <c r="M2875">
        <v>7.7938999999999994E-2</v>
      </c>
      <c r="N2875">
        <v>3.2091000000000001E-2</v>
      </c>
      <c r="O2875">
        <v>10.385787000000001</v>
      </c>
      <c r="P2875">
        <v>1.7520000000000001E-3</v>
      </c>
    </row>
    <row r="2876" spans="1:16" x14ac:dyDescent="0.2">
      <c r="A2876" t="s">
        <v>191</v>
      </c>
      <c r="B2876">
        <v>630</v>
      </c>
      <c r="C2876">
        <v>636</v>
      </c>
      <c r="D2876" t="s">
        <v>288</v>
      </c>
      <c r="G2876">
        <v>6</v>
      </c>
      <c r="H2876">
        <v>789.52329999999995</v>
      </c>
      <c r="I2876" t="s">
        <v>21</v>
      </c>
      <c r="J2876">
        <v>0</v>
      </c>
      <c r="K2876">
        <v>789.82979</v>
      </c>
      <c r="L2876">
        <v>2.1437000000000001E-2</v>
      </c>
      <c r="M2876">
        <v>0</v>
      </c>
      <c r="N2876">
        <v>0</v>
      </c>
      <c r="O2876">
        <v>10.356301</v>
      </c>
      <c r="P2876">
        <v>9.6500000000000004E-4</v>
      </c>
    </row>
    <row r="2877" spans="1:16" x14ac:dyDescent="0.2">
      <c r="A2877" t="s">
        <v>191</v>
      </c>
      <c r="B2877">
        <v>630</v>
      </c>
      <c r="C2877">
        <v>636</v>
      </c>
      <c r="D2877" t="s">
        <v>288</v>
      </c>
      <c r="G2877">
        <v>6</v>
      </c>
      <c r="H2877">
        <v>789.52329999999995</v>
      </c>
      <c r="I2877" t="s">
        <v>21</v>
      </c>
      <c r="J2877">
        <v>5.0000000000000001E-3</v>
      </c>
      <c r="K2877">
        <v>789.83838100000003</v>
      </c>
      <c r="L2877">
        <v>3.3751999999999997E-2</v>
      </c>
      <c r="M2877">
        <v>8.5909999999999997E-3</v>
      </c>
      <c r="N2877">
        <v>3.9983999999999999E-2</v>
      </c>
      <c r="O2877">
        <v>10.340941000000001</v>
      </c>
      <c r="P2877">
        <v>8.5470000000000008E-3</v>
      </c>
    </row>
    <row r="2878" spans="1:16" x14ac:dyDescent="0.2">
      <c r="A2878" t="s">
        <v>191</v>
      </c>
      <c r="B2878">
        <v>630</v>
      </c>
      <c r="C2878">
        <v>636</v>
      </c>
      <c r="D2878" t="s">
        <v>288</v>
      </c>
      <c r="G2878">
        <v>6</v>
      </c>
      <c r="H2878">
        <v>789.52329999999995</v>
      </c>
      <c r="I2878" t="s">
        <v>21</v>
      </c>
      <c r="J2878">
        <v>0.05</v>
      </c>
      <c r="K2878">
        <v>789.90725499999996</v>
      </c>
      <c r="L2878">
        <v>2.3407000000000001E-2</v>
      </c>
      <c r="M2878">
        <v>7.7465000000000006E-2</v>
      </c>
      <c r="N2878">
        <v>3.1739999999999997E-2</v>
      </c>
      <c r="O2878">
        <v>10.341868</v>
      </c>
      <c r="P2878">
        <v>2.8770000000000002E-3</v>
      </c>
    </row>
    <row r="2879" spans="1:16" x14ac:dyDescent="0.2">
      <c r="A2879" t="s">
        <v>191</v>
      </c>
      <c r="B2879">
        <v>630</v>
      </c>
      <c r="C2879">
        <v>636</v>
      </c>
      <c r="D2879" t="s">
        <v>288</v>
      </c>
      <c r="G2879">
        <v>6</v>
      </c>
      <c r="H2879">
        <v>789.52329999999995</v>
      </c>
      <c r="I2879" t="s">
        <v>21</v>
      </c>
      <c r="J2879">
        <v>0.5</v>
      </c>
      <c r="K2879">
        <v>789.91681100000005</v>
      </c>
      <c r="L2879">
        <v>2.8518000000000002E-2</v>
      </c>
      <c r="M2879">
        <v>8.7021000000000001E-2</v>
      </c>
      <c r="N2879">
        <v>3.5677E-2</v>
      </c>
      <c r="O2879">
        <v>10.349205</v>
      </c>
      <c r="P2879">
        <v>7.9500000000000005E-3</v>
      </c>
    </row>
    <row r="2880" spans="1:16" x14ac:dyDescent="0.2">
      <c r="A2880" t="s">
        <v>191</v>
      </c>
      <c r="B2880">
        <v>630</v>
      </c>
      <c r="C2880">
        <v>636</v>
      </c>
      <c r="D2880" t="s">
        <v>288</v>
      </c>
      <c r="G2880">
        <v>6</v>
      </c>
      <c r="H2880">
        <v>789.52329999999995</v>
      </c>
      <c r="I2880" t="s">
        <v>21</v>
      </c>
      <c r="J2880">
        <v>5</v>
      </c>
      <c r="K2880">
        <v>789.93760599999996</v>
      </c>
      <c r="L2880">
        <v>4.4797999999999998E-2</v>
      </c>
      <c r="M2880">
        <v>0.107816</v>
      </c>
      <c r="N2880">
        <v>4.9662999999999999E-2</v>
      </c>
      <c r="O2880">
        <v>10.369958</v>
      </c>
      <c r="P2880">
        <v>5.4650000000000002E-3</v>
      </c>
    </row>
    <row r="2881" spans="1:16" x14ac:dyDescent="0.2">
      <c r="A2881" t="s">
        <v>191</v>
      </c>
      <c r="B2881">
        <v>630</v>
      </c>
      <c r="C2881">
        <v>636</v>
      </c>
      <c r="D2881" t="s">
        <v>288</v>
      </c>
      <c r="G2881">
        <v>6</v>
      </c>
      <c r="H2881">
        <v>789.52329999999995</v>
      </c>
      <c r="I2881" t="s">
        <v>21</v>
      </c>
      <c r="J2881">
        <v>50.000003999999997</v>
      </c>
      <c r="K2881">
        <v>789.894814</v>
      </c>
      <c r="L2881">
        <v>2.972E-2</v>
      </c>
      <c r="M2881">
        <v>6.5023999999999998E-2</v>
      </c>
      <c r="N2881">
        <v>3.6644999999999997E-2</v>
      </c>
      <c r="O2881">
        <v>10.399196</v>
      </c>
      <c r="P2881">
        <v>6.3860000000000002E-3</v>
      </c>
    </row>
    <row r="2882" spans="1:16" x14ac:dyDescent="0.2">
      <c r="A2882" t="s">
        <v>191</v>
      </c>
      <c r="B2882">
        <v>632</v>
      </c>
      <c r="C2882">
        <v>638</v>
      </c>
      <c r="D2882" t="s">
        <v>289</v>
      </c>
      <c r="G2882">
        <v>6</v>
      </c>
      <c r="H2882">
        <v>777.48689999999999</v>
      </c>
      <c r="I2882" t="s">
        <v>19</v>
      </c>
      <c r="J2882">
        <v>0</v>
      </c>
      <c r="K2882">
        <v>777.71627000000001</v>
      </c>
      <c r="L2882">
        <v>0</v>
      </c>
      <c r="M2882">
        <v>0</v>
      </c>
      <c r="N2882">
        <v>0</v>
      </c>
      <c r="O2882">
        <v>10.936002999999999</v>
      </c>
      <c r="P2882">
        <v>0</v>
      </c>
    </row>
    <row r="2883" spans="1:16" x14ac:dyDescent="0.2">
      <c r="A2883" t="s">
        <v>191</v>
      </c>
      <c r="B2883">
        <v>632</v>
      </c>
      <c r="C2883">
        <v>638</v>
      </c>
      <c r="D2883" t="s">
        <v>289</v>
      </c>
      <c r="G2883">
        <v>6</v>
      </c>
      <c r="H2883">
        <v>777.48689999999999</v>
      </c>
      <c r="I2883" t="s">
        <v>19</v>
      </c>
      <c r="J2883">
        <v>5.0000000000000001E-3</v>
      </c>
      <c r="K2883">
        <v>777.87569900000005</v>
      </c>
      <c r="L2883">
        <v>3.2814000000000003E-2</v>
      </c>
      <c r="M2883">
        <v>0.15942899999999999</v>
      </c>
      <c r="N2883">
        <v>3.2814000000000003E-2</v>
      </c>
      <c r="O2883">
        <v>10.912001</v>
      </c>
      <c r="P2883">
        <v>9.4780000000000003E-3</v>
      </c>
    </row>
    <row r="2884" spans="1:16" x14ac:dyDescent="0.2">
      <c r="A2884" t="s">
        <v>191</v>
      </c>
      <c r="B2884">
        <v>632</v>
      </c>
      <c r="C2884">
        <v>638</v>
      </c>
      <c r="D2884" t="s">
        <v>289</v>
      </c>
      <c r="G2884">
        <v>6</v>
      </c>
      <c r="H2884">
        <v>777.48689999999999</v>
      </c>
      <c r="I2884" t="s">
        <v>19</v>
      </c>
      <c r="J2884">
        <v>0.05</v>
      </c>
      <c r="K2884">
        <v>777.91247799999996</v>
      </c>
      <c r="L2884">
        <v>2.4575E-2</v>
      </c>
      <c r="M2884">
        <v>0.19620699999999999</v>
      </c>
      <c r="N2884">
        <v>2.4575E-2</v>
      </c>
      <c r="O2884">
        <v>10.924674</v>
      </c>
      <c r="P2884">
        <v>4.744E-3</v>
      </c>
    </row>
    <row r="2885" spans="1:16" x14ac:dyDescent="0.2">
      <c r="A2885" t="s">
        <v>191</v>
      </c>
      <c r="B2885">
        <v>632</v>
      </c>
      <c r="C2885">
        <v>638</v>
      </c>
      <c r="D2885" t="s">
        <v>289</v>
      </c>
      <c r="G2885">
        <v>6</v>
      </c>
      <c r="H2885">
        <v>777.48689999999999</v>
      </c>
      <c r="I2885" t="s">
        <v>19</v>
      </c>
      <c r="J2885">
        <v>0.5</v>
      </c>
      <c r="K2885">
        <v>777.88009499999998</v>
      </c>
      <c r="L2885">
        <v>2.1918E-2</v>
      </c>
      <c r="M2885">
        <v>0.163825</v>
      </c>
      <c r="N2885">
        <v>2.1918E-2</v>
      </c>
      <c r="O2885">
        <v>10.929981</v>
      </c>
      <c r="P2885">
        <v>6.2379999999999996E-3</v>
      </c>
    </row>
    <row r="2886" spans="1:16" x14ac:dyDescent="0.2">
      <c r="A2886" t="s">
        <v>191</v>
      </c>
      <c r="B2886">
        <v>632</v>
      </c>
      <c r="C2886">
        <v>638</v>
      </c>
      <c r="D2886" t="s">
        <v>289</v>
      </c>
      <c r="G2886">
        <v>6</v>
      </c>
      <c r="H2886">
        <v>777.48689999999999</v>
      </c>
      <c r="I2886" t="s">
        <v>19</v>
      </c>
      <c r="J2886">
        <v>5</v>
      </c>
      <c r="K2886">
        <v>777.89344400000004</v>
      </c>
      <c r="L2886">
        <v>2.8191999999999998E-2</v>
      </c>
      <c r="M2886">
        <v>0.177174</v>
      </c>
      <c r="N2886">
        <v>2.8191999999999998E-2</v>
      </c>
      <c r="O2886">
        <v>10.950148</v>
      </c>
      <c r="P2886">
        <v>1.0655E-2</v>
      </c>
    </row>
    <row r="2887" spans="1:16" x14ac:dyDescent="0.2">
      <c r="A2887" t="s">
        <v>191</v>
      </c>
      <c r="B2887">
        <v>632</v>
      </c>
      <c r="C2887">
        <v>638</v>
      </c>
      <c r="D2887" t="s">
        <v>289</v>
      </c>
      <c r="G2887">
        <v>6</v>
      </c>
      <c r="H2887">
        <v>777.48689999999999</v>
      </c>
      <c r="I2887" t="s">
        <v>19</v>
      </c>
      <c r="J2887">
        <v>50.000003999999997</v>
      </c>
      <c r="K2887">
        <v>777.92362500000002</v>
      </c>
      <c r="L2887">
        <v>3.1987000000000002E-2</v>
      </c>
      <c r="M2887">
        <v>0.20735500000000001</v>
      </c>
      <c r="N2887">
        <v>3.1987000000000002E-2</v>
      </c>
      <c r="O2887">
        <v>10.973962</v>
      </c>
      <c r="P2887">
        <v>5.0520000000000001E-3</v>
      </c>
    </row>
    <row r="2888" spans="1:16" x14ac:dyDescent="0.2">
      <c r="A2888" t="s">
        <v>191</v>
      </c>
      <c r="B2888">
        <v>632</v>
      </c>
      <c r="C2888">
        <v>638</v>
      </c>
      <c r="D2888" t="s">
        <v>289</v>
      </c>
      <c r="G2888">
        <v>6</v>
      </c>
      <c r="H2888">
        <v>777.48689999999999</v>
      </c>
      <c r="I2888" t="s">
        <v>21</v>
      </c>
      <c r="J2888">
        <v>0</v>
      </c>
      <c r="K2888">
        <v>777.71627000000001</v>
      </c>
      <c r="L2888">
        <v>0</v>
      </c>
      <c r="M2888">
        <v>0</v>
      </c>
      <c r="N2888">
        <v>0</v>
      </c>
      <c r="O2888">
        <v>10.936002999999999</v>
      </c>
      <c r="P2888">
        <v>0</v>
      </c>
    </row>
    <row r="2889" spans="1:16" x14ac:dyDescent="0.2">
      <c r="A2889" t="s">
        <v>191</v>
      </c>
      <c r="B2889">
        <v>632</v>
      </c>
      <c r="C2889">
        <v>638</v>
      </c>
      <c r="D2889" t="s">
        <v>289</v>
      </c>
      <c r="G2889">
        <v>6</v>
      </c>
      <c r="H2889">
        <v>777.48689999999999</v>
      </c>
      <c r="I2889" t="s">
        <v>21</v>
      </c>
      <c r="J2889">
        <v>5.0000000000000001E-3</v>
      </c>
      <c r="K2889">
        <v>777.86866499999996</v>
      </c>
      <c r="L2889">
        <v>3.3640000000000003E-2</v>
      </c>
      <c r="M2889">
        <v>0.152394</v>
      </c>
      <c r="N2889">
        <v>3.3640000000000003E-2</v>
      </c>
      <c r="O2889">
        <v>10.924170999999999</v>
      </c>
      <c r="P2889">
        <v>8.0459999999999993E-3</v>
      </c>
    </row>
    <row r="2890" spans="1:16" x14ac:dyDescent="0.2">
      <c r="A2890" t="s">
        <v>191</v>
      </c>
      <c r="B2890">
        <v>632</v>
      </c>
      <c r="C2890">
        <v>638</v>
      </c>
      <c r="D2890" t="s">
        <v>289</v>
      </c>
      <c r="G2890">
        <v>6</v>
      </c>
      <c r="H2890">
        <v>777.48689999999999</v>
      </c>
      <c r="I2890" t="s">
        <v>21</v>
      </c>
      <c r="J2890">
        <v>0.05</v>
      </c>
      <c r="K2890">
        <v>777.88688400000001</v>
      </c>
      <c r="L2890">
        <v>2.4989999999999999E-3</v>
      </c>
      <c r="M2890">
        <v>0.17061299999999999</v>
      </c>
      <c r="N2890">
        <v>2.4989999999999999E-3</v>
      </c>
      <c r="O2890">
        <v>10.927778</v>
      </c>
      <c r="P2890">
        <v>2.8249999999999998E-3</v>
      </c>
    </row>
    <row r="2891" spans="1:16" x14ac:dyDescent="0.2">
      <c r="A2891" t="s">
        <v>191</v>
      </c>
      <c r="B2891">
        <v>632</v>
      </c>
      <c r="C2891">
        <v>638</v>
      </c>
      <c r="D2891" t="s">
        <v>289</v>
      </c>
      <c r="G2891">
        <v>6</v>
      </c>
      <c r="H2891">
        <v>777.48689999999999</v>
      </c>
      <c r="I2891" t="s">
        <v>21</v>
      </c>
      <c r="J2891">
        <v>0.5</v>
      </c>
      <c r="K2891">
        <v>777.90952200000004</v>
      </c>
      <c r="L2891">
        <v>2.8653999999999999E-2</v>
      </c>
      <c r="M2891">
        <v>0.19325200000000001</v>
      </c>
      <c r="N2891">
        <v>2.8653999999999999E-2</v>
      </c>
      <c r="O2891">
        <v>10.936367000000001</v>
      </c>
      <c r="P2891">
        <v>7.9260000000000008E-3</v>
      </c>
    </row>
    <row r="2892" spans="1:16" x14ac:dyDescent="0.2">
      <c r="A2892" t="s">
        <v>191</v>
      </c>
      <c r="B2892">
        <v>632</v>
      </c>
      <c r="C2892">
        <v>638</v>
      </c>
      <c r="D2892" t="s">
        <v>289</v>
      </c>
      <c r="G2892">
        <v>6</v>
      </c>
      <c r="H2892">
        <v>777.48689999999999</v>
      </c>
      <c r="I2892" t="s">
        <v>21</v>
      </c>
      <c r="J2892">
        <v>5</v>
      </c>
      <c r="K2892">
        <v>777.88898300000005</v>
      </c>
      <c r="L2892">
        <v>2.5468000000000001E-2</v>
      </c>
      <c r="M2892">
        <v>0.17271300000000001</v>
      </c>
      <c r="N2892">
        <v>2.5468000000000001E-2</v>
      </c>
      <c r="O2892">
        <v>10.958503</v>
      </c>
      <c r="P2892">
        <v>7.4910000000000003E-3</v>
      </c>
    </row>
    <row r="2893" spans="1:16" x14ac:dyDescent="0.2">
      <c r="A2893" t="s">
        <v>191</v>
      </c>
      <c r="B2893">
        <v>632</v>
      </c>
      <c r="C2893">
        <v>638</v>
      </c>
      <c r="D2893" t="s">
        <v>289</v>
      </c>
      <c r="G2893">
        <v>6</v>
      </c>
      <c r="H2893">
        <v>777.48689999999999</v>
      </c>
      <c r="I2893" t="s">
        <v>21</v>
      </c>
      <c r="J2893">
        <v>50.000003999999997</v>
      </c>
      <c r="K2893">
        <v>777.88817400000005</v>
      </c>
      <c r="L2893">
        <v>3.1576E-2</v>
      </c>
      <c r="M2893">
        <v>0.171903</v>
      </c>
      <c r="N2893">
        <v>3.1576E-2</v>
      </c>
      <c r="O2893">
        <v>10.981536999999999</v>
      </c>
      <c r="P2893">
        <v>3.1610000000000002E-3</v>
      </c>
    </row>
    <row r="2894" spans="1:16" x14ac:dyDescent="0.2">
      <c r="A2894" t="s">
        <v>191</v>
      </c>
      <c r="B2894">
        <v>643</v>
      </c>
      <c r="C2894">
        <v>656</v>
      </c>
      <c r="D2894" t="s">
        <v>290</v>
      </c>
      <c r="G2894">
        <v>12</v>
      </c>
      <c r="H2894">
        <v>1674.8671999999999</v>
      </c>
      <c r="I2894" t="s">
        <v>19</v>
      </c>
      <c r="J2894">
        <v>0</v>
      </c>
      <c r="K2894">
        <v>1675.918807</v>
      </c>
      <c r="L2894">
        <v>6.8239999999999995E-2</v>
      </c>
      <c r="M2894">
        <v>0</v>
      </c>
      <c r="N2894">
        <v>0</v>
      </c>
      <c r="O2894">
        <v>11.020529</v>
      </c>
      <c r="P2894">
        <v>1.73E-3</v>
      </c>
    </row>
    <row r="2895" spans="1:16" x14ac:dyDescent="0.2">
      <c r="A2895" t="s">
        <v>191</v>
      </c>
      <c r="B2895">
        <v>643</v>
      </c>
      <c r="C2895">
        <v>656</v>
      </c>
      <c r="D2895" t="s">
        <v>290</v>
      </c>
      <c r="G2895">
        <v>12</v>
      </c>
      <c r="H2895">
        <v>1674.8671999999999</v>
      </c>
      <c r="I2895" t="s">
        <v>19</v>
      </c>
      <c r="J2895">
        <v>5.0000000000000001E-3</v>
      </c>
      <c r="K2895">
        <v>1676.856601</v>
      </c>
      <c r="L2895">
        <v>4.9477E-2</v>
      </c>
      <c r="M2895">
        <v>0.93779400000000002</v>
      </c>
      <c r="N2895">
        <v>8.4289000000000003E-2</v>
      </c>
      <c r="O2895">
        <v>10.981090999999999</v>
      </c>
      <c r="P2895">
        <v>8.5909999999999997E-3</v>
      </c>
    </row>
    <row r="2896" spans="1:16" x14ac:dyDescent="0.2">
      <c r="A2896" t="s">
        <v>191</v>
      </c>
      <c r="B2896">
        <v>643</v>
      </c>
      <c r="C2896">
        <v>656</v>
      </c>
      <c r="D2896" t="s">
        <v>290</v>
      </c>
      <c r="G2896">
        <v>12</v>
      </c>
      <c r="H2896">
        <v>1674.8671999999999</v>
      </c>
      <c r="I2896" t="s">
        <v>19</v>
      </c>
      <c r="J2896">
        <v>0.05</v>
      </c>
      <c r="K2896">
        <v>1677.5204100000001</v>
      </c>
      <c r="L2896">
        <v>8.9715000000000003E-2</v>
      </c>
      <c r="M2896">
        <v>1.6016030000000001</v>
      </c>
      <c r="N2896">
        <v>0.112719</v>
      </c>
      <c r="O2896">
        <v>10.992899</v>
      </c>
      <c r="P2896">
        <v>2.101E-3</v>
      </c>
    </row>
    <row r="2897" spans="1:16" x14ac:dyDescent="0.2">
      <c r="A2897" t="s">
        <v>191</v>
      </c>
      <c r="B2897">
        <v>643</v>
      </c>
      <c r="C2897">
        <v>656</v>
      </c>
      <c r="D2897" t="s">
        <v>290</v>
      </c>
      <c r="G2897">
        <v>12</v>
      </c>
      <c r="H2897">
        <v>1674.8671999999999</v>
      </c>
      <c r="I2897" t="s">
        <v>19</v>
      </c>
      <c r="J2897">
        <v>0.5</v>
      </c>
      <c r="K2897">
        <v>1678.158735</v>
      </c>
      <c r="L2897">
        <v>6.0239000000000001E-2</v>
      </c>
      <c r="M2897">
        <v>2.2399279999999999</v>
      </c>
      <c r="N2897">
        <v>9.1024999999999995E-2</v>
      </c>
      <c r="O2897">
        <v>11.007516000000001</v>
      </c>
      <c r="P2897">
        <v>7.2890000000000003E-3</v>
      </c>
    </row>
    <row r="2898" spans="1:16" x14ac:dyDescent="0.2">
      <c r="A2898" t="s">
        <v>191</v>
      </c>
      <c r="B2898">
        <v>643</v>
      </c>
      <c r="C2898">
        <v>656</v>
      </c>
      <c r="D2898" t="s">
        <v>290</v>
      </c>
      <c r="G2898">
        <v>12</v>
      </c>
      <c r="H2898">
        <v>1674.8671999999999</v>
      </c>
      <c r="I2898" t="s">
        <v>19</v>
      </c>
      <c r="J2898">
        <v>5</v>
      </c>
      <c r="K2898">
        <v>1679.8568499999999</v>
      </c>
      <c r="L2898">
        <v>7.5356000000000006E-2</v>
      </c>
      <c r="M2898">
        <v>3.938043</v>
      </c>
      <c r="N2898">
        <v>0.101663</v>
      </c>
      <c r="O2898">
        <v>11.039153000000001</v>
      </c>
      <c r="P2898">
        <v>1.4364E-2</v>
      </c>
    </row>
    <row r="2899" spans="1:16" x14ac:dyDescent="0.2">
      <c r="A2899" t="s">
        <v>191</v>
      </c>
      <c r="B2899">
        <v>643</v>
      </c>
      <c r="C2899">
        <v>656</v>
      </c>
      <c r="D2899" t="s">
        <v>290</v>
      </c>
      <c r="G2899">
        <v>12</v>
      </c>
      <c r="H2899">
        <v>1674.8671999999999</v>
      </c>
      <c r="I2899" t="s">
        <v>19</v>
      </c>
      <c r="J2899">
        <v>50.000003999999997</v>
      </c>
      <c r="K2899">
        <v>1680.887657</v>
      </c>
      <c r="L2899">
        <v>6.3464000000000007E-2</v>
      </c>
      <c r="M2899">
        <v>4.9688499999999998</v>
      </c>
      <c r="N2899">
        <v>9.3190999999999996E-2</v>
      </c>
      <c r="O2899">
        <v>11.075562</v>
      </c>
      <c r="P2899">
        <v>1.0786E-2</v>
      </c>
    </row>
    <row r="2900" spans="1:16" x14ac:dyDescent="0.2">
      <c r="A2900" t="s">
        <v>191</v>
      </c>
      <c r="B2900">
        <v>643</v>
      </c>
      <c r="C2900">
        <v>656</v>
      </c>
      <c r="D2900" t="s">
        <v>290</v>
      </c>
      <c r="G2900">
        <v>12</v>
      </c>
      <c r="H2900">
        <v>1674.8671999999999</v>
      </c>
      <c r="I2900" t="s">
        <v>21</v>
      </c>
      <c r="J2900">
        <v>0</v>
      </c>
      <c r="K2900">
        <v>1675.918807</v>
      </c>
      <c r="L2900">
        <v>6.8239999999999995E-2</v>
      </c>
      <c r="M2900">
        <v>0</v>
      </c>
      <c r="N2900">
        <v>0</v>
      </c>
      <c r="O2900">
        <v>11.020529</v>
      </c>
      <c r="P2900">
        <v>1.73E-3</v>
      </c>
    </row>
    <row r="2901" spans="1:16" x14ac:dyDescent="0.2">
      <c r="A2901" t="s">
        <v>191</v>
      </c>
      <c r="B2901">
        <v>643</v>
      </c>
      <c r="C2901">
        <v>656</v>
      </c>
      <c r="D2901" t="s">
        <v>290</v>
      </c>
      <c r="G2901">
        <v>12</v>
      </c>
      <c r="H2901">
        <v>1674.8671999999999</v>
      </c>
      <c r="I2901" t="s">
        <v>21</v>
      </c>
      <c r="J2901">
        <v>5.0000000000000001E-3</v>
      </c>
      <c r="K2901">
        <v>1676.7646179999999</v>
      </c>
      <c r="L2901">
        <v>0.114478</v>
      </c>
      <c r="M2901">
        <v>0.84581099999999998</v>
      </c>
      <c r="N2901">
        <v>0.133274</v>
      </c>
      <c r="O2901">
        <v>10.989800000000001</v>
      </c>
      <c r="P2901">
        <v>2.98E-3</v>
      </c>
    </row>
    <row r="2902" spans="1:16" x14ac:dyDescent="0.2">
      <c r="A2902" t="s">
        <v>191</v>
      </c>
      <c r="B2902">
        <v>643</v>
      </c>
      <c r="C2902">
        <v>656</v>
      </c>
      <c r="D2902" t="s">
        <v>290</v>
      </c>
      <c r="G2902">
        <v>12</v>
      </c>
      <c r="H2902">
        <v>1674.8671999999999</v>
      </c>
      <c r="I2902" t="s">
        <v>21</v>
      </c>
      <c r="J2902">
        <v>0.05</v>
      </c>
      <c r="K2902">
        <v>1677.468525</v>
      </c>
      <c r="L2902">
        <v>4.2701000000000003E-2</v>
      </c>
      <c r="M2902">
        <v>1.5497179999999999</v>
      </c>
      <c r="N2902">
        <v>8.0499000000000001E-2</v>
      </c>
      <c r="O2902">
        <v>10.994816999999999</v>
      </c>
      <c r="P2902">
        <v>2.1800000000000001E-3</v>
      </c>
    </row>
    <row r="2903" spans="1:16" x14ac:dyDescent="0.2">
      <c r="A2903" t="s">
        <v>191</v>
      </c>
      <c r="B2903">
        <v>643</v>
      </c>
      <c r="C2903">
        <v>656</v>
      </c>
      <c r="D2903" t="s">
        <v>290</v>
      </c>
      <c r="G2903">
        <v>12</v>
      </c>
      <c r="H2903">
        <v>1674.8671999999999</v>
      </c>
      <c r="I2903" t="s">
        <v>21</v>
      </c>
      <c r="J2903">
        <v>0.5</v>
      </c>
      <c r="K2903">
        <v>1678.1123729999999</v>
      </c>
      <c r="L2903">
        <v>2.4967E-2</v>
      </c>
      <c r="M2903">
        <v>2.1935669999999998</v>
      </c>
      <c r="N2903">
        <v>7.2664000000000006E-2</v>
      </c>
      <c r="O2903">
        <v>11.009356</v>
      </c>
      <c r="P2903">
        <v>9.9520000000000008E-3</v>
      </c>
    </row>
    <row r="2904" spans="1:16" x14ac:dyDescent="0.2">
      <c r="A2904" t="s">
        <v>191</v>
      </c>
      <c r="B2904">
        <v>643</v>
      </c>
      <c r="C2904">
        <v>656</v>
      </c>
      <c r="D2904" t="s">
        <v>290</v>
      </c>
      <c r="G2904">
        <v>12</v>
      </c>
      <c r="H2904">
        <v>1674.8671999999999</v>
      </c>
      <c r="I2904" t="s">
        <v>21</v>
      </c>
      <c r="J2904">
        <v>5</v>
      </c>
      <c r="K2904">
        <v>1679.801539</v>
      </c>
      <c r="L2904">
        <v>0.14946999999999999</v>
      </c>
      <c r="M2904">
        <v>3.8827319999999999</v>
      </c>
      <c r="N2904">
        <v>0.16431100000000001</v>
      </c>
      <c r="O2904">
        <v>11.04142</v>
      </c>
      <c r="P2904">
        <v>9.8499999999999994E-3</v>
      </c>
    </row>
    <row r="2905" spans="1:16" x14ac:dyDescent="0.2">
      <c r="A2905" t="s">
        <v>191</v>
      </c>
      <c r="B2905">
        <v>643</v>
      </c>
      <c r="C2905">
        <v>656</v>
      </c>
      <c r="D2905" t="s">
        <v>290</v>
      </c>
      <c r="G2905">
        <v>12</v>
      </c>
      <c r="H2905">
        <v>1674.8671999999999</v>
      </c>
      <c r="I2905" t="s">
        <v>21</v>
      </c>
      <c r="J2905">
        <v>50.000003999999997</v>
      </c>
      <c r="K2905">
        <v>1680.844871</v>
      </c>
      <c r="L2905">
        <v>5.1621E-2</v>
      </c>
      <c r="M2905">
        <v>4.9260640000000002</v>
      </c>
      <c r="N2905">
        <v>8.5566000000000003E-2</v>
      </c>
      <c r="O2905">
        <v>11.085977</v>
      </c>
      <c r="P2905">
        <v>9.8390000000000005E-3</v>
      </c>
    </row>
    <row r="2906" spans="1:16" x14ac:dyDescent="0.2">
      <c r="A2906" t="s">
        <v>191</v>
      </c>
      <c r="B2906">
        <v>645</v>
      </c>
      <c r="C2906">
        <v>656</v>
      </c>
      <c r="D2906" t="s">
        <v>291</v>
      </c>
      <c r="G2906">
        <v>10</v>
      </c>
      <c r="H2906">
        <v>1443.7995000000001</v>
      </c>
      <c r="I2906" t="s">
        <v>19</v>
      </c>
      <c r="J2906">
        <v>0</v>
      </c>
      <c r="K2906">
        <v>1444.6259319999999</v>
      </c>
      <c r="L2906">
        <v>0</v>
      </c>
      <c r="M2906">
        <v>0</v>
      </c>
      <c r="N2906">
        <v>0</v>
      </c>
      <c r="O2906">
        <v>10.690725</v>
      </c>
      <c r="P2906">
        <v>0</v>
      </c>
    </row>
    <row r="2907" spans="1:16" x14ac:dyDescent="0.2">
      <c r="A2907" t="s">
        <v>191</v>
      </c>
      <c r="B2907">
        <v>645</v>
      </c>
      <c r="C2907">
        <v>656</v>
      </c>
      <c r="D2907" t="s">
        <v>291</v>
      </c>
      <c r="G2907">
        <v>10</v>
      </c>
      <c r="H2907">
        <v>1443.7995000000001</v>
      </c>
      <c r="I2907" t="s">
        <v>19</v>
      </c>
      <c r="J2907">
        <v>5.0000000000000001E-3</v>
      </c>
      <c r="K2907">
        <v>1445.4019069999999</v>
      </c>
      <c r="L2907">
        <v>7.5913999999999995E-2</v>
      </c>
      <c r="M2907">
        <v>0.77597499999999997</v>
      </c>
      <c r="N2907">
        <v>7.5913999999999995E-2</v>
      </c>
      <c r="O2907">
        <v>10.659976</v>
      </c>
      <c r="P2907">
        <v>1.2057E-2</v>
      </c>
    </row>
    <row r="2908" spans="1:16" x14ac:dyDescent="0.2">
      <c r="A2908" t="s">
        <v>191</v>
      </c>
      <c r="B2908">
        <v>645</v>
      </c>
      <c r="C2908">
        <v>656</v>
      </c>
      <c r="D2908" t="s">
        <v>291</v>
      </c>
      <c r="G2908">
        <v>10</v>
      </c>
      <c r="H2908">
        <v>1443.7995000000001</v>
      </c>
      <c r="I2908" t="s">
        <v>19</v>
      </c>
      <c r="J2908">
        <v>0.05</v>
      </c>
      <c r="K2908">
        <v>1445.949621</v>
      </c>
      <c r="L2908">
        <v>6.0704000000000001E-2</v>
      </c>
      <c r="M2908">
        <v>1.3236889999999999</v>
      </c>
      <c r="N2908">
        <v>6.0704000000000001E-2</v>
      </c>
      <c r="O2908">
        <v>10.67536</v>
      </c>
      <c r="P2908">
        <v>3.839E-3</v>
      </c>
    </row>
    <row r="2909" spans="1:16" x14ac:dyDescent="0.2">
      <c r="A2909" t="s">
        <v>191</v>
      </c>
      <c r="B2909">
        <v>645</v>
      </c>
      <c r="C2909">
        <v>656</v>
      </c>
      <c r="D2909" t="s">
        <v>291</v>
      </c>
      <c r="G2909">
        <v>10</v>
      </c>
      <c r="H2909">
        <v>1443.7995000000001</v>
      </c>
      <c r="I2909" t="s">
        <v>19</v>
      </c>
      <c r="J2909">
        <v>0.5</v>
      </c>
      <c r="K2909">
        <v>1446.3581429999999</v>
      </c>
      <c r="L2909">
        <v>4.7789999999999999E-2</v>
      </c>
      <c r="M2909">
        <v>1.7322109999999999</v>
      </c>
      <c r="N2909">
        <v>4.7789999999999999E-2</v>
      </c>
      <c r="O2909">
        <v>10.688331</v>
      </c>
      <c r="P2909">
        <v>1.0123999999999999E-2</v>
      </c>
    </row>
    <row r="2910" spans="1:16" x14ac:dyDescent="0.2">
      <c r="A2910" t="s">
        <v>191</v>
      </c>
      <c r="B2910">
        <v>645</v>
      </c>
      <c r="C2910">
        <v>656</v>
      </c>
      <c r="D2910" t="s">
        <v>291</v>
      </c>
      <c r="G2910">
        <v>10</v>
      </c>
      <c r="H2910">
        <v>1443.7995000000001</v>
      </c>
      <c r="I2910" t="s">
        <v>19</v>
      </c>
      <c r="J2910">
        <v>5</v>
      </c>
      <c r="K2910">
        <v>1447.892231</v>
      </c>
      <c r="L2910">
        <v>2.9064E-2</v>
      </c>
      <c r="M2910">
        <v>3.2662979999999999</v>
      </c>
      <c r="N2910">
        <v>2.9064E-2</v>
      </c>
      <c r="O2910">
        <v>10.723483999999999</v>
      </c>
      <c r="P2910">
        <v>1.5893999999999998E-2</v>
      </c>
    </row>
    <row r="2911" spans="1:16" x14ac:dyDescent="0.2">
      <c r="A2911" t="s">
        <v>191</v>
      </c>
      <c r="B2911">
        <v>645</v>
      </c>
      <c r="C2911">
        <v>656</v>
      </c>
      <c r="D2911" t="s">
        <v>291</v>
      </c>
      <c r="G2911">
        <v>10</v>
      </c>
      <c r="H2911">
        <v>1443.7995000000001</v>
      </c>
      <c r="I2911" t="s">
        <v>19</v>
      </c>
      <c r="J2911">
        <v>50.000003999999997</v>
      </c>
      <c r="K2911">
        <v>1448.669997</v>
      </c>
      <c r="L2911">
        <v>4.8430000000000001E-2</v>
      </c>
      <c r="M2911">
        <v>4.0440639999999997</v>
      </c>
      <c r="N2911">
        <v>4.8430000000000001E-2</v>
      </c>
      <c r="O2911">
        <v>10.766154999999999</v>
      </c>
      <c r="P2911">
        <v>9.7520000000000003E-3</v>
      </c>
    </row>
    <row r="2912" spans="1:16" x14ac:dyDescent="0.2">
      <c r="A2912" t="s">
        <v>191</v>
      </c>
      <c r="B2912">
        <v>645</v>
      </c>
      <c r="C2912">
        <v>656</v>
      </c>
      <c r="D2912" t="s">
        <v>291</v>
      </c>
      <c r="G2912">
        <v>10</v>
      </c>
      <c r="H2912">
        <v>1443.7995000000001</v>
      </c>
      <c r="I2912" t="s">
        <v>21</v>
      </c>
      <c r="J2912">
        <v>0</v>
      </c>
      <c r="K2912">
        <v>1444.6259319999999</v>
      </c>
      <c r="L2912">
        <v>0</v>
      </c>
      <c r="M2912">
        <v>0</v>
      </c>
      <c r="N2912">
        <v>0</v>
      </c>
      <c r="O2912">
        <v>10.690725</v>
      </c>
      <c r="P2912">
        <v>0</v>
      </c>
    </row>
    <row r="2913" spans="1:16" x14ac:dyDescent="0.2">
      <c r="A2913" t="s">
        <v>191</v>
      </c>
      <c r="B2913">
        <v>645</v>
      </c>
      <c r="C2913">
        <v>656</v>
      </c>
      <c r="D2913" t="s">
        <v>291</v>
      </c>
      <c r="G2913">
        <v>10</v>
      </c>
      <c r="H2913">
        <v>1443.7995000000001</v>
      </c>
      <c r="I2913" t="s">
        <v>21</v>
      </c>
      <c r="J2913">
        <v>5.0000000000000001E-3</v>
      </c>
      <c r="K2913">
        <v>1445.43878</v>
      </c>
      <c r="L2913">
        <v>0.14188999999999999</v>
      </c>
      <c r="M2913">
        <v>0.81284699999999999</v>
      </c>
      <c r="N2913">
        <v>0.14188999999999999</v>
      </c>
      <c r="O2913">
        <v>10.671417</v>
      </c>
      <c r="P2913">
        <v>6.9410000000000001E-3</v>
      </c>
    </row>
    <row r="2914" spans="1:16" x14ac:dyDescent="0.2">
      <c r="A2914" t="s">
        <v>191</v>
      </c>
      <c r="B2914">
        <v>645</v>
      </c>
      <c r="C2914">
        <v>656</v>
      </c>
      <c r="D2914" t="s">
        <v>291</v>
      </c>
      <c r="G2914">
        <v>10</v>
      </c>
      <c r="H2914">
        <v>1443.7995000000001</v>
      </c>
      <c r="I2914" t="s">
        <v>21</v>
      </c>
      <c r="J2914">
        <v>0.05</v>
      </c>
      <c r="K2914">
        <v>1445.9621340000001</v>
      </c>
      <c r="L2914">
        <v>5.7311000000000001E-2</v>
      </c>
      <c r="M2914">
        <v>1.336201</v>
      </c>
      <c r="N2914">
        <v>5.7311000000000001E-2</v>
      </c>
      <c r="O2914">
        <v>10.681253</v>
      </c>
      <c r="P2914">
        <v>2.1549999999999998E-3</v>
      </c>
    </row>
    <row r="2915" spans="1:16" x14ac:dyDescent="0.2">
      <c r="A2915" t="s">
        <v>191</v>
      </c>
      <c r="B2915">
        <v>645</v>
      </c>
      <c r="C2915">
        <v>656</v>
      </c>
      <c r="D2915" t="s">
        <v>291</v>
      </c>
      <c r="G2915">
        <v>10</v>
      </c>
      <c r="H2915">
        <v>1443.7995000000001</v>
      </c>
      <c r="I2915" t="s">
        <v>21</v>
      </c>
      <c r="J2915">
        <v>0.5</v>
      </c>
      <c r="K2915">
        <v>1446.4139279999999</v>
      </c>
      <c r="L2915">
        <v>3.3640000000000003E-2</v>
      </c>
      <c r="M2915">
        <v>1.7879959999999999</v>
      </c>
      <c r="N2915">
        <v>3.3640000000000003E-2</v>
      </c>
      <c r="O2915">
        <v>10.699685000000001</v>
      </c>
      <c r="P2915">
        <v>1.0484E-2</v>
      </c>
    </row>
    <row r="2916" spans="1:16" x14ac:dyDescent="0.2">
      <c r="A2916" t="s">
        <v>191</v>
      </c>
      <c r="B2916">
        <v>645</v>
      </c>
      <c r="C2916">
        <v>656</v>
      </c>
      <c r="D2916" t="s">
        <v>291</v>
      </c>
      <c r="G2916">
        <v>10</v>
      </c>
      <c r="H2916">
        <v>1443.7995000000001</v>
      </c>
      <c r="I2916" t="s">
        <v>21</v>
      </c>
      <c r="J2916">
        <v>5</v>
      </c>
      <c r="K2916">
        <v>1447.913223</v>
      </c>
      <c r="L2916">
        <v>2.2346000000000001E-2</v>
      </c>
      <c r="M2916">
        <v>3.28729</v>
      </c>
      <c r="N2916">
        <v>2.2346000000000001E-2</v>
      </c>
      <c r="O2916">
        <v>10.732570000000001</v>
      </c>
      <c r="P2916">
        <v>1.2532E-2</v>
      </c>
    </row>
    <row r="2917" spans="1:16" x14ac:dyDescent="0.2">
      <c r="A2917" t="s">
        <v>191</v>
      </c>
      <c r="B2917">
        <v>645</v>
      </c>
      <c r="C2917">
        <v>656</v>
      </c>
      <c r="D2917" t="s">
        <v>291</v>
      </c>
      <c r="G2917">
        <v>10</v>
      </c>
      <c r="H2917">
        <v>1443.7995000000001</v>
      </c>
      <c r="I2917" t="s">
        <v>21</v>
      </c>
      <c r="J2917">
        <v>50.000003999999997</v>
      </c>
      <c r="K2917">
        <v>1448.6347619999999</v>
      </c>
      <c r="L2917">
        <v>4.6635000000000003E-2</v>
      </c>
      <c r="M2917">
        <v>4.0088299999999997</v>
      </c>
      <c r="N2917">
        <v>4.6635000000000003E-2</v>
      </c>
      <c r="O2917">
        <v>10.78397</v>
      </c>
      <c r="P2917">
        <v>9.8729999999999998E-3</v>
      </c>
    </row>
    <row r="2918" spans="1:16" x14ac:dyDescent="0.2">
      <c r="A2918" t="s">
        <v>191</v>
      </c>
      <c r="B2918">
        <v>657</v>
      </c>
      <c r="C2918">
        <v>669</v>
      </c>
      <c r="D2918" t="s">
        <v>292</v>
      </c>
      <c r="G2918">
        <v>10</v>
      </c>
      <c r="H2918">
        <v>1397.6882000000001</v>
      </c>
      <c r="I2918" t="s">
        <v>19</v>
      </c>
      <c r="J2918">
        <v>0</v>
      </c>
      <c r="K2918">
        <v>1398.384691</v>
      </c>
      <c r="L2918">
        <v>0</v>
      </c>
      <c r="M2918">
        <v>0</v>
      </c>
      <c r="N2918">
        <v>0</v>
      </c>
      <c r="O2918">
        <v>11.950355</v>
      </c>
      <c r="P2918">
        <v>0</v>
      </c>
    </row>
    <row r="2919" spans="1:16" x14ac:dyDescent="0.2">
      <c r="A2919" t="s">
        <v>191</v>
      </c>
      <c r="B2919">
        <v>657</v>
      </c>
      <c r="C2919">
        <v>669</v>
      </c>
      <c r="D2919" t="s">
        <v>292</v>
      </c>
      <c r="G2919">
        <v>10</v>
      </c>
      <c r="H2919">
        <v>1397.6882000000001</v>
      </c>
      <c r="I2919" t="s">
        <v>19</v>
      </c>
      <c r="J2919">
        <v>5.0000000000000001E-3</v>
      </c>
      <c r="K2919">
        <v>1398.555263</v>
      </c>
      <c r="L2919">
        <v>0.23818300000000001</v>
      </c>
      <c r="M2919">
        <v>0.170571</v>
      </c>
      <c r="N2919">
        <v>0.23818300000000001</v>
      </c>
      <c r="O2919">
        <v>11.928523999999999</v>
      </c>
      <c r="P2919">
        <v>3.1700000000000001E-3</v>
      </c>
    </row>
    <row r="2920" spans="1:16" x14ac:dyDescent="0.2">
      <c r="A2920" t="s">
        <v>191</v>
      </c>
      <c r="B2920">
        <v>657</v>
      </c>
      <c r="C2920">
        <v>669</v>
      </c>
      <c r="D2920" t="s">
        <v>292</v>
      </c>
      <c r="G2920">
        <v>10</v>
      </c>
      <c r="H2920">
        <v>1397.6882000000001</v>
      </c>
      <c r="I2920" t="s">
        <v>19</v>
      </c>
      <c r="J2920">
        <v>0.05</v>
      </c>
      <c r="K2920">
        <v>1398.629056</v>
      </c>
      <c r="L2920">
        <v>3.7637999999999998E-2</v>
      </c>
      <c r="M2920">
        <v>0.244365</v>
      </c>
      <c r="N2920">
        <v>3.7637999999999998E-2</v>
      </c>
      <c r="O2920">
        <v>11.929741</v>
      </c>
      <c r="P2920">
        <v>4.2810000000000001E-3</v>
      </c>
    </row>
    <row r="2921" spans="1:16" x14ac:dyDescent="0.2">
      <c r="A2921" t="s">
        <v>191</v>
      </c>
      <c r="B2921">
        <v>657</v>
      </c>
      <c r="C2921">
        <v>669</v>
      </c>
      <c r="D2921" t="s">
        <v>292</v>
      </c>
      <c r="G2921">
        <v>10</v>
      </c>
      <c r="H2921">
        <v>1397.6882000000001</v>
      </c>
      <c r="I2921" t="s">
        <v>19</v>
      </c>
      <c r="J2921">
        <v>0.5</v>
      </c>
      <c r="K2921">
        <v>1398.8772710000001</v>
      </c>
      <c r="L2921">
        <v>6.7798999999999998E-2</v>
      </c>
      <c r="M2921">
        <v>0.49258000000000002</v>
      </c>
      <c r="N2921">
        <v>6.7798999999999998E-2</v>
      </c>
      <c r="O2921">
        <v>11.936489</v>
      </c>
      <c r="P2921">
        <v>1.707E-3</v>
      </c>
    </row>
    <row r="2922" spans="1:16" x14ac:dyDescent="0.2">
      <c r="A2922" t="s">
        <v>191</v>
      </c>
      <c r="B2922">
        <v>657</v>
      </c>
      <c r="C2922">
        <v>669</v>
      </c>
      <c r="D2922" t="s">
        <v>292</v>
      </c>
      <c r="G2922">
        <v>10</v>
      </c>
      <c r="H2922">
        <v>1397.6882000000001</v>
      </c>
      <c r="I2922" t="s">
        <v>19</v>
      </c>
      <c r="J2922">
        <v>5</v>
      </c>
      <c r="K2922">
        <v>1399.240724</v>
      </c>
      <c r="L2922">
        <v>4.2053E-2</v>
      </c>
      <c r="M2922">
        <v>0.85603300000000004</v>
      </c>
      <c r="N2922">
        <v>4.2053E-2</v>
      </c>
      <c r="O2922">
        <v>11.958333</v>
      </c>
      <c r="P2922">
        <v>1.511E-2</v>
      </c>
    </row>
    <row r="2923" spans="1:16" x14ac:dyDescent="0.2">
      <c r="A2923" t="s">
        <v>191</v>
      </c>
      <c r="B2923">
        <v>657</v>
      </c>
      <c r="C2923">
        <v>669</v>
      </c>
      <c r="D2923" t="s">
        <v>292</v>
      </c>
      <c r="G2923">
        <v>10</v>
      </c>
      <c r="H2923">
        <v>1397.6882000000001</v>
      </c>
      <c r="I2923" t="s">
        <v>19</v>
      </c>
      <c r="J2923">
        <v>50.000003999999997</v>
      </c>
      <c r="K2923">
        <v>1399.2398390000001</v>
      </c>
      <c r="L2923">
        <v>2.9846000000000001E-2</v>
      </c>
      <c r="M2923">
        <v>0.85514800000000002</v>
      </c>
      <c r="N2923">
        <v>2.9846000000000001E-2</v>
      </c>
      <c r="O2923">
        <v>11.978586</v>
      </c>
      <c r="P2923">
        <v>7.7660000000000003E-3</v>
      </c>
    </row>
    <row r="2924" spans="1:16" x14ac:dyDescent="0.2">
      <c r="A2924" t="s">
        <v>191</v>
      </c>
      <c r="B2924">
        <v>657</v>
      </c>
      <c r="C2924">
        <v>669</v>
      </c>
      <c r="D2924" t="s">
        <v>292</v>
      </c>
      <c r="G2924">
        <v>10</v>
      </c>
      <c r="H2924">
        <v>1397.6882000000001</v>
      </c>
      <c r="I2924" t="s">
        <v>21</v>
      </c>
      <c r="J2924">
        <v>0</v>
      </c>
      <c r="K2924">
        <v>1398.384691</v>
      </c>
      <c r="L2924">
        <v>0</v>
      </c>
      <c r="M2924">
        <v>0</v>
      </c>
      <c r="N2924">
        <v>0</v>
      </c>
      <c r="O2924">
        <v>11.950355</v>
      </c>
      <c r="P2924">
        <v>0</v>
      </c>
    </row>
    <row r="2925" spans="1:16" x14ac:dyDescent="0.2">
      <c r="A2925" t="s">
        <v>191</v>
      </c>
      <c r="B2925">
        <v>657</v>
      </c>
      <c r="C2925">
        <v>669</v>
      </c>
      <c r="D2925" t="s">
        <v>292</v>
      </c>
      <c r="G2925">
        <v>10</v>
      </c>
      <c r="H2925">
        <v>1397.6882000000001</v>
      </c>
      <c r="I2925" t="s">
        <v>21</v>
      </c>
      <c r="J2925">
        <v>5.0000000000000001E-3</v>
      </c>
      <c r="K2925">
        <v>1398.5115800000001</v>
      </c>
      <c r="L2925">
        <v>2.9416000000000001E-2</v>
      </c>
      <c r="M2925">
        <v>0.126889</v>
      </c>
      <c r="N2925">
        <v>2.9416000000000001E-2</v>
      </c>
      <c r="O2925">
        <v>11.928874</v>
      </c>
      <c r="P2925">
        <v>7.6759999999999997E-3</v>
      </c>
    </row>
    <row r="2926" spans="1:16" x14ac:dyDescent="0.2">
      <c r="A2926" t="s">
        <v>191</v>
      </c>
      <c r="B2926">
        <v>657</v>
      </c>
      <c r="C2926">
        <v>669</v>
      </c>
      <c r="D2926" t="s">
        <v>292</v>
      </c>
      <c r="G2926">
        <v>10</v>
      </c>
      <c r="H2926">
        <v>1397.6882000000001</v>
      </c>
      <c r="I2926" t="s">
        <v>21</v>
      </c>
      <c r="J2926">
        <v>0.05</v>
      </c>
      <c r="K2926">
        <v>1398.6271770000001</v>
      </c>
      <c r="L2926">
        <v>3.4452999999999998E-2</v>
      </c>
      <c r="M2926">
        <v>0.24248500000000001</v>
      </c>
      <c r="N2926">
        <v>3.4452999999999998E-2</v>
      </c>
      <c r="O2926">
        <v>11.935129999999999</v>
      </c>
      <c r="P2926">
        <v>8.5439999999999995E-3</v>
      </c>
    </row>
    <row r="2927" spans="1:16" x14ac:dyDescent="0.2">
      <c r="A2927" t="s">
        <v>191</v>
      </c>
      <c r="B2927">
        <v>657</v>
      </c>
      <c r="C2927">
        <v>669</v>
      </c>
      <c r="D2927" t="s">
        <v>292</v>
      </c>
      <c r="G2927">
        <v>10</v>
      </c>
      <c r="H2927">
        <v>1397.6882000000001</v>
      </c>
      <c r="I2927" t="s">
        <v>21</v>
      </c>
      <c r="J2927">
        <v>0.5</v>
      </c>
      <c r="K2927">
        <v>1398.9404099999999</v>
      </c>
      <c r="L2927">
        <v>6.6368999999999997E-2</v>
      </c>
      <c r="M2927">
        <v>0.55571899999999996</v>
      </c>
      <c r="N2927">
        <v>6.6368999999999997E-2</v>
      </c>
      <c r="O2927">
        <v>11.934587000000001</v>
      </c>
      <c r="P2927">
        <v>7.3680000000000004E-3</v>
      </c>
    </row>
    <row r="2928" spans="1:16" x14ac:dyDescent="0.2">
      <c r="A2928" t="s">
        <v>191</v>
      </c>
      <c r="B2928">
        <v>657</v>
      </c>
      <c r="C2928">
        <v>669</v>
      </c>
      <c r="D2928" t="s">
        <v>292</v>
      </c>
      <c r="G2928">
        <v>10</v>
      </c>
      <c r="H2928">
        <v>1397.6882000000001</v>
      </c>
      <c r="I2928" t="s">
        <v>21</v>
      </c>
      <c r="J2928">
        <v>5</v>
      </c>
      <c r="K2928">
        <v>1399.195571</v>
      </c>
      <c r="L2928">
        <v>0.15263599999999999</v>
      </c>
      <c r="M2928">
        <v>0.81088000000000005</v>
      </c>
      <c r="N2928">
        <v>0.15263599999999999</v>
      </c>
      <c r="O2928">
        <v>11.955284000000001</v>
      </c>
      <c r="P2928">
        <v>1.0126E-2</v>
      </c>
    </row>
    <row r="2929" spans="1:16" x14ac:dyDescent="0.2">
      <c r="A2929" t="s">
        <v>191</v>
      </c>
      <c r="B2929">
        <v>657</v>
      </c>
      <c r="C2929">
        <v>669</v>
      </c>
      <c r="D2929" t="s">
        <v>292</v>
      </c>
      <c r="G2929">
        <v>10</v>
      </c>
      <c r="H2929">
        <v>1397.6882000000001</v>
      </c>
      <c r="I2929" t="s">
        <v>21</v>
      </c>
      <c r="J2929">
        <v>50.000003999999997</v>
      </c>
      <c r="K2929">
        <v>1399.319336</v>
      </c>
      <c r="L2929">
        <v>6.8665000000000004E-2</v>
      </c>
      <c r="M2929">
        <v>0.93464400000000003</v>
      </c>
      <c r="N2929">
        <v>6.8665000000000004E-2</v>
      </c>
      <c r="O2929">
        <v>11.978971</v>
      </c>
      <c r="P2929">
        <v>1.335E-3</v>
      </c>
    </row>
    <row r="2930" spans="1:16" x14ac:dyDescent="0.2">
      <c r="A2930" t="s">
        <v>191</v>
      </c>
      <c r="B2930">
        <v>659</v>
      </c>
      <c r="C2930">
        <v>677</v>
      </c>
      <c r="D2930" t="s">
        <v>293</v>
      </c>
      <c r="G2930">
        <v>16</v>
      </c>
      <c r="H2930">
        <v>2142.0953</v>
      </c>
      <c r="I2930" t="s">
        <v>19</v>
      </c>
      <c r="J2930">
        <v>0</v>
      </c>
      <c r="K2930">
        <v>2143.1976639999998</v>
      </c>
      <c r="L2930">
        <v>0</v>
      </c>
      <c r="M2930">
        <v>0</v>
      </c>
      <c r="N2930">
        <v>0</v>
      </c>
      <c r="O2930">
        <v>7.9770409999999998</v>
      </c>
      <c r="P2930">
        <v>0</v>
      </c>
    </row>
    <row r="2931" spans="1:16" x14ac:dyDescent="0.2">
      <c r="A2931" t="s">
        <v>191</v>
      </c>
      <c r="B2931">
        <v>659</v>
      </c>
      <c r="C2931">
        <v>677</v>
      </c>
      <c r="D2931" t="s">
        <v>293</v>
      </c>
      <c r="G2931">
        <v>16</v>
      </c>
      <c r="H2931">
        <v>2142.0953</v>
      </c>
      <c r="I2931" t="s">
        <v>19</v>
      </c>
      <c r="J2931">
        <v>5.0000000000000001E-3</v>
      </c>
      <c r="K2931">
        <v>2144.0814580000001</v>
      </c>
      <c r="L2931">
        <v>0.27457100000000001</v>
      </c>
      <c r="M2931">
        <v>0.88379399999999997</v>
      </c>
      <c r="N2931">
        <v>0.27457100000000001</v>
      </c>
      <c r="O2931">
        <v>7.9417020000000003</v>
      </c>
      <c r="P2931">
        <v>1.3459E-2</v>
      </c>
    </row>
    <row r="2932" spans="1:16" x14ac:dyDescent="0.2">
      <c r="A2932" t="s">
        <v>191</v>
      </c>
      <c r="B2932">
        <v>659</v>
      </c>
      <c r="C2932">
        <v>677</v>
      </c>
      <c r="D2932" t="s">
        <v>293</v>
      </c>
      <c r="G2932">
        <v>16</v>
      </c>
      <c r="H2932">
        <v>2142.0953</v>
      </c>
      <c r="I2932" t="s">
        <v>19</v>
      </c>
      <c r="J2932">
        <v>0.05</v>
      </c>
      <c r="K2932">
        <v>2144.6287339999999</v>
      </c>
      <c r="L2932">
        <v>0.143485</v>
      </c>
      <c r="M2932">
        <v>1.431071</v>
      </c>
      <c r="N2932">
        <v>0.143485</v>
      </c>
      <c r="O2932">
        <v>7.9598570000000004</v>
      </c>
      <c r="P2932">
        <v>5.6160000000000003E-3</v>
      </c>
    </row>
    <row r="2933" spans="1:16" x14ac:dyDescent="0.2">
      <c r="A2933" t="s">
        <v>191</v>
      </c>
      <c r="B2933">
        <v>659</v>
      </c>
      <c r="C2933">
        <v>677</v>
      </c>
      <c r="D2933" t="s">
        <v>293</v>
      </c>
      <c r="G2933">
        <v>16</v>
      </c>
      <c r="H2933">
        <v>2142.0953</v>
      </c>
      <c r="I2933" t="s">
        <v>19</v>
      </c>
      <c r="J2933">
        <v>0.5</v>
      </c>
      <c r="K2933">
        <v>2144.3991620000002</v>
      </c>
      <c r="L2933">
        <v>7.6408000000000004E-2</v>
      </c>
      <c r="M2933">
        <v>1.201498</v>
      </c>
      <c r="N2933">
        <v>7.6408000000000004E-2</v>
      </c>
      <c r="O2933">
        <v>7.9634020000000003</v>
      </c>
      <c r="P2933">
        <v>5.0330000000000001E-3</v>
      </c>
    </row>
    <row r="2934" spans="1:16" x14ac:dyDescent="0.2">
      <c r="A2934" t="s">
        <v>191</v>
      </c>
      <c r="B2934">
        <v>659</v>
      </c>
      <c r="C2934">
        <v>677</v>
      </c>
      <c r="D2934" t="s">
        <v>293</v>
      </c>
      <c r="G2934">
        <v>16</v>
      </c>
      <c r="H2934">
        <v>2142.0953</v>
      </c>
      <c r="I2934" t="s">
        <v>19</v>
      </c>
      <c r="J2934">
        <v>5</v>
      </c>
      <c r="K2934">
        <v>2144.660151</v>
      </c>
      <c r="L2934">
        <v>6.8079000000000001E-2</v>
      </c>
      <c r="M2934">
        <v>1.4624870000000001</v>
      </c>
      <c r="N2934">
        <v>6.8079000000000001E-2</v>
      </c>
      <c r="O2934">
        <v>7.9833679999999996</v>
      </c>
      <c r="P2934">
        <v>9.6939999999999995E-3</v>
      </c>
    </row>
    <row r="2935" spans="1:16" x14ac:dyDescent="0.2">
      <c r="A2935" t="s">
        <v>191</v>
      </c>
      <c r="B2935">
        <v>659</v>
      </c>
      <c r="C2935">
        <v>677</v>
      </c>
      <c r="D2935" t="s">
        <v>293</v>
      </c>
      <c r="G2935">
        <v>16</v>
      </c>
      <c r="H2935">
        <v>2142.0953</v>
      </c>
      <c r="I2935" t="s">
        <v>19</v>
      </c>
      <c r="J2935">
        <v>50.000003999999997</v>
      </c>
      <c r="K2935">
        <v>2145.5161149999999</v>
      </c>
      <c r="L2935">
        <v>0.33020699999999997</v>
      </c>
      <c r="M2935">
        <v>2.318451</v>
      </c>
      <c r="N2935">
        <v>0.33020699999999997</v>
      </c>
      <c r="O2935">
        <v>8.0031320000000008</v>
      </c>
      <c r="P2935">
        <v>6.7260000000000002E-3</v>
      </c>
    </row>
    <row r="2936" spans="1:16" x14ac:dyDescent="0.2">
      <c r="A2936" t="s">
        <v>191</v>
      </c>
      <c r="B2936">
        <v>659</v>
      </c>
      <c r="C2936">
        <v>677</v>
      </c>
      <c r="D2936" t="s">
        <v>293</v>
      </c>
      <c r="G2936">
        <v>16</v>
      </c>
      <c r="H2936">
        <v>2142.0953</v>
      </c>
      <c r="I2936" t="s">
        <v>21</v>
      </c>
      <c r="J2936">
        <v>0</v>
      </c>
      <c r="K2936">
        <v>2143.1976639999998</v>
      </c>
      <c r="L2936">
        <v>0</v>
      </c>
      <c r="M2936">
        <v>0</v>
      </c>
      <c r="N2936">
        <v>0</v>
      </c>
      <c r="O2936">
        <v>7.9770409999999998</v>
      </c>
      <c r="P2936">
        <v>0</v>
      </c>
    </row>
    <row r="2937" spans="1:16" x14ac:dyDescent="0.2">
      <c r="A2937" t="s">
        <v>191</v>
      </c>
      <c r="B2937">
        <v>659</v>
      </c>
      <c r="C2937">
        <v>677</v>
      </c>
      <c r="D2937" t="s">
        <v>293</v>
      </c>
      <c r="G2937">
        <v>16</v>
      </c>
      <c r="H2937">
        <v>2142.0953</v>
      </c>
      <c r="I2937" t="s">
        <v>21</v>
      </c>
      <c r="J2937">
        <v>5.0000000000000001E-3</v>
      </c>
      <c r="K2937">
        <v>2144.1363219999998</v>
      </c>
      <c r="L2937">
        <v>8.1744999999999998E-2</v>
      </c>
      <c r="M2937">
        <v>0.93865799999999999</v>
      </c>
      <c r="N2937">
        <v>8.1744999999999998E-2</v>
      </c>
      <c r="O2937">
        <v>7.9583539999999999</v>
      </c>
      <c r="P2937">
        <v>1.3558000000000001E-2</v>
      </c>
    </row>
    <row r="2938" spans="1:16" x14ac:dyDescent="0.2">
      <c r="A2938" t="s">
        <v>191</v>
      </c>
      <c r="B2938">
        <v>659</v>
      </c>
      <c r="C2938">
        <v>677</v>
      </c>
      <c r="D2938" t="s">
        <v>293</v>
      </c>
      <c r="G2938">
        <v>16</v>
      </c>
      <c r="H2938">
        <v>2142.0953</v>
      </c>
      <c r="I2938" t="s">
        <v>21</v>
      </c>
      <c r="J2938">
        <v>0.05</v>
      </c>
      <c r="K2938">
        <v>2144.5650129999999</v>
      </c>
      <c r="L2938">
        <v>0.41736600000000001</v>
      </c>
      <c r="M2938">
        <v>1.3673500000000001</v>
      </c>
      <c r="N2938">
        <v>0.41736600000000001</v>
      </c>
      <c r="O2938">
        <v>7.9665049999999997</v>
      </c>
      <c r="P2938">
        <v>7.1700000000000002E-3</v>
      </c>
    </row>
    <row r="2939" spans="1:16" x14ac:dyDescent="0.2">
      <c r="A2939" t="s">
        <v>191</v>
      </c>
      <c r="B2939">
        <v>659</v>
      </c>
      <c r="C2939">
        <v>677</v>
      </c>
      <c r="D2939" t="s">
        <v>293</v>
      </c>
      <c r="G2939">
        <v>16</v>
      </c>
      <c r="H2939">
        <v>2142.0953</v>
      </c>
      <c r="I2939" t="s">
        <v>21</v>
      </c>
      <c r="J2939">
        <v>0.5</v>
      </c>
      <c r="K2939">
        <v>2144.4578999999999</v>
      </c>
      <c r="L2939">
        <v>0.18903300000000001</v>
      </c>
      <c r="M2939">
        <v>1.2602359999999999</v>
      </c>
      <c r="N2939">
        <v>0.18903300000000001</v>
      </c>
      <c r="O2939">
        <v>7.9854700000000003</v>
      </c>
      <c r="P2939">
        <v>2.1534000000000001E-2</v>
      </c>
    </row>
    <row r="2940" spans="1:16" x14ac:dyDescent="0.2">
      <c r="A2940" t="s">
        <v>191</v>
      </c>
      <c r="B2940">
        <v>659</v>
      </c>
      <c r="C2940">
        <v>677</v>
      </c>
      <c r="D2940" t="s">
        <v>293</v>
      </c>
      <c r="G2940">
        <v>16</v>
      </c>
      <c r="H2940">
        <v>2142.0953</v>
      </c>
      <c r="I2940" t="s">
        <v>21</v>
      </c>
      <c r="J2940">
        <v>5</v>
      </c>
      <c r="K2940">
        <v>2144.9119890000002</v>
      </c>
      <c r="L2940">
        <v>7.0397000000000001E-2</v>
      </c>
      <c r="M2940">
        <v>1.714326</v>
      </c>
      <c r="N2940">
        <v>7.0397000000000001E-2</v>
      </c>
      <c r="O2940">
        <v>8.0014719999999997</v>
      </c>
      <c r="P2940">
        <v>5.5799999999999999E-3</v>
      </c>
    </row>
    <row r="2941" spans="1:16" x14ac:dyDescent="0.2">
      <c r="A2941" t="s">
        <v>191</v>
      </c>
      <c r="B2941">
        <v>659</v>
      </c>
      <c r="C2941">
        <v>677</v>
      </c>
      <c r="D2941" t="s">
        <v>293</v>
      </c>
      <c r="G2941">
        <v>16</v>
      </c>
      <c r="H2941">
        <v>2142.0953</v>
      </c>
      <c r="I2941" t="s">
        <v>21</v>
      </c>
      <c r="J2941">
        <v>50.000003999999997</v>
      </c>
      <c r="K2941">
        <v>2145.2682289999998</v>
      </c>
      <c r="L2941">
        <v>0.13444500000000001</v>
      </c>
      <c r="M2941">
        <v>2.0705659999999999</v>
      </c>
      <c r="N2941">
        <v>0.13444500000000001</v>
      </c>
      <c r="O2941">
        <v>8.0338200000000004</v>
      </c>
      <c r="P2941">
        <v>1.5254999999999999E-2</v>
      </c>
    </row>
    <row r="2942" spans="1:16" x14ac:dyDescent="0.2">
      <c r="A2942" t="s">
        <v>191</v>
      </c>
      <c r="B2942">
        <v>660</v>
      </c>
      <c r="C2942">
        <v>669</v>
      </c>
      <c r="D2942" t="s">
        <v>294</v>
      </c>
      <c r="G2942">
        <v>7</v>
      </c>
      <c r="H2942">
        <v>1124.5921000000001</v>
      </c>
      <c r="I2942" t="s">
        <v>19</v>
      </c>
      <c r="J2942">
        <v>0</v>
      </c>
      <c r="K2942">
        <v>1125.1272180000001</v>
      </c>
      <c r="L2942">
        <v>0</v>
      </c>
      <c r="M2942">
        <v>0</v>
      </c>
      <c r="N2942">
        <v>0</v>
      </c>
      <c r="O2942">
        <v>11.451331</v>
      </c>
      <c r="P2942">
        <v>0</v>
      </c>
    </row>
    <row r="2943" spans="1:16" x14ac:dyDescent="0.2">
      <c r="A2943" t="s">
        <v>191</v>
      </c>
      <c r="B2943">
        <v>660</v>
      </c>
      <c r="C2943">
        <v>669</v>
      </c>
      <c r="D2943" t="s">
        <v>294</v>
      </c>
      <c r="G2943">
        <v>7</v>
      </c>
      <c r="H2943">
        <v>1124.5921000000001</v>
      </c>
      <c r="I2943" t="s">
        <v>19</v>
      </c>
      <c r="J2943">
        <v>5.0000000000000001E-3</v>
      </c>
      <c r="K2943">
        <v>1125.308252</v>
      </c>
      <c r="L2943">
        <v>1.1815000000000001E-2</v>
      </c>
      <c r="M2943">
        <v>0.181034</v>
      </c>
      <c r="N2943">
        <v>1.1815000000000001E-2</v>
      </c>
      <c r="O2943">
        <v>11.415761</v>
      </c>
      <c r="P2943">
        <v>1.1985000000000001E-2</v>
      </c>
    </row>
    <row r="2944" spans="1:16" x14ac:dyDescent="0.2">
      <c r="A2944" t="s">
        <v>191</v>
      </c>
      <c r="B2944">
        <v>660</v>
      </c>
      <c r="C2944">
        <v>669</v>
      </c>
      <c r="D2944" t="s">
        <v>294</v>
      </c>
      <c r="G2944">
        <v>7</v>
      </c>
      <c r="H2944">
        <v>1124.5921000000001</v>
      </c>
      <c r="I2944" t="s">
        <v>19</v>
      </c>
      <c r="J2944">
        <v>0.05</v>
      </c>
      <c r="K2944">
        <v>1125.439848</v>
      </c>
      <c r="L2944">
        <v>3.3160000000000002E-2</v>
      </c>
      <c r="M2944">
        <v>0.31263000000000002</v>
      </c>
      <c r="N2944">
        <v>3.3160000000000002E-2</v>
      </c>
      <c r="O2944">
        <v>11.431056999999999</v>
      </c>
      <c r="P2944">
        <v>1.9009999999999999E-3</v>
      </c>
    </row>
    <row r="2945" spans="1:16" x14ac:dyDescent="0.2">
      <c r="A2945" t="s">
        <v>191</v>
      </c>
      <c r="B2945">
        <v>660</v>
      </c>
      <c r="C2945">
        <v>669</v>
      </c>
      <c r="D2945" t="s">
        <v>294</v>
      </c>
      <c r="G2945">
        <v>7</v>
      </c>
      <c r="H2945">
        <v>1124.5921000000001</v>
      </c>
      <c r="I2945" t="s">
        <v>19</v>
      </c>
      <c r="J2945">
        <v>0.5</v>
      </c>
      <c r="K2945">
        <v>1125.5650599999999</v>
      </c>
      <c r="L2945">
        <v>1.0919999999999999E-2</v>
      </c>
      <c r="M2945">
        <v>0.43784200000000001</v>
      </c>
      <c r="N2945">
        <v>1.0919999999999999E-2</v>
      </c>
      <c r="O2945">
        <v>11.374331</v>
      </c>
      <c r="P2945">
        <v>5.4059000000000003E-2</v>
      </c>
    </row>
    <row r="2946" spans="1:16" x14ac:dyDescent="0.2">
      <c r="A2946" t="s">
        <v>191</v>
      </c>
      <c r="B2946">
        <v>660</v>
      </c>
      <c r="C2946">
        <v>669</v>
      </c>
      <c r="D2946" t="s">
        <v>294</v>
      </c>
      <c r="G2946">
        <v>7</v>
      </c>
      <c r="H2946">
        <v>1124.5921000000001</v>
      </c>
      <c r="I2946" t="s">
        <v>19</v>
      </c>
      <c r="J2946">
        <v>5</v>
      </c>
      <c r="K2946">
        <v>1125.900744</v>
      </c>
      <c r="L2946">
        <v>4.9584999999999997E-2</v>
      </c>
      <c r="M2946">
        <v>0.77352500000000002</v>
      </c>
      <c r="N2946">
        <v>4.9584999999999997E-2</v>
      </c>
      <c r="O2946">
        <v>11.415444000000001</v>
      </c>
      <c r="P2946">
        <v>4.7562E-2</v>
      </c>
    </row>
    <row r="2947" spans="1:16" x14ac:dyDescent="0.2">
      <c r="A2947" t="s">
        <v>191</v>
      </c>
      <c r="B2947">
        <v>660</v>
      </c>
      <c r="C2947">
        <v>669</v>
      </c>
      <c r="D2947" t="s">
        <v>294</v>
      </c>
      <c r="G2947">
        <v>7</v>
      </c>
      <c r="H2947">
        <v>1124.5921000000001</v>
      </c>
      <c r="I2947" t="s">
        <v>19</v>
      </c>
      <c r="J2947">
        <v>50.000003999999997</v>
      </c>
      <c r="K2947">
        <v>1126.0388379999999</v>
      </c>
      <c r="L2947">
        <v>1.8804000000000001E-2</v>
      </c>
      <c r="M2947">
        <v>0.91161899999999996</v>
      </c>
      <c r="N2947">
        <v>1.8804000000000001E-2</v>
      </c>
      <c r="O2947">
        <v>11.430922000000001</v>
      </c>
      <c r="P2947">
        <v>1.3226999999999999E-2</v>
      </c>
    </row>
    <row r="2948" spans="1:16" x14ac:dyDescent="0.2">
      <c r="A2948" t="s">
        <v>191</v>
      </c>
      <c r="B2948">
        <v>660</v>
      </c>
      <c r="C2948">
        <v>669</v>
      </c>
      <c r="D2948" t="s">
        <v>294</v>
      </c>
      <c r="G2948">
        <v>7</v>
      </c>
      <c r="H2948">
        <v>1124.5921000000001</v>
      </c>
      <c r="I2948" t="s">
        <v>21</v>
      </c>
      <c r="J2948">
        <v>0</v>
      </c>
      <c r="K2948">
        <v>1125.1272180000001</v>
      </c>
      <c r="L2948">
        <v>0</v>
      </c>
      <c r="M2948">
        <v>0</v>
      </c>
      <c r="N2948">
        <v>0</v>
      </c>
      <c r="O2948">
        <v>11.451331</v>
      </c>
      <c r="P2948">
        <v>0</v>
      </c>
    </row>
    <row r="2949" spans="1:16" x14ac:dyDescent="0.2">
      <c r="A2949" t="s">
        <v>191</v>
      </c>
      <c r="B2949">
        <v>660</v>
      </c>
      <c r="C2949">
        <v>669</v>
      </c>
      <c r="D2949" t="s">
        <v>294</v>
      </c>
      <c r="G2949">
        <v>7</v>
      </c>
      <c r="H2949">
        <v>1124.5921000000001</v>
      </c>
      <c r="I2949" t="s">
        <v>21</v>
      </c>
      <c r="J2949">
        <v>5.0000000000000001E-3</v>
      </c>
      <c r="K2949">
        <v>1125.33458</v>
      </c>
      <c r="L2949">
        <v>2.095E-2</v>
      </c>
      <c r="M2949">
        <v>0.20736199999999999</v>
      </c>
      <c r="N2949">
        <v>2.095E-2</v>
      </c>
      <c r="O2949">
        <v>11.433477</v>
      </c>
      <c r="P2949">
        <v>9.5460000000000007E-3</v>
      </c>
    </row>
    <row r="2950" spans="1:16" x14ac:dyDescent="0.2">
      <c r="A2950" t="s">
        <v>191</v>
      </c>
      <c r="B2950">
        <v>660</v>
      </c>
      <c r="C2950">
        <v>669</v>
      </c>
      <c r="D2950" t="s">
        <v>294</v>
      </c>
      <c r="G2950">
        <v>7</v>
      </c>
      <c r="H2950">
        <v>1124.5921000000001</v>
      </c>
      <c r="I2950" t="s">
        <v>21</v>
      </c>
      <c r="J2950">
        <v>0.05</v>
      </c>
      <c r="K2950">
        <v>1125.390404</v>
      </c>
      <c r="L2950">
        <v>0.209672</v>
      </c>
      <c r="M2950">
        <v>0.263185</v>
      </c>
      <c r="N2950">
        <v>0.209672</v>
      </c>
      <c r="O2950">
        <v>11.433808000000001</v>
      </c>
      <c r="P2950">
        <v>5.6360000000000004E-3</v>
      </c>
    </row>
    <row r="2951" spans="1:16" x14ac:dyDescent="0.2">
      <c r="A2951" t="s">
        <v>191</v>
      </c>
      <c r="B2951">
        <v>660</v>
      </c>
      <c r="C2951">
        <v>669</v>
      </c>
      <c r="D2951" t="s">
        <v>294</v>
      </c>
      <c r="G2951">
        <v>7</v>
      </c>
      <c r="H2951">
        <v>1124.5921000000001</v>
      </c>
      <c r="I2951" t="s">
        <v>21</v>
      </c>
      <c r="J2951">
        <v>0.5</v>
      </c>
      <c r="K2951">
        <v>1125.6337739999999</v>
      </c>
      <c r="L2951">
        <v>4.3688999999999999E-2</v>
      </c>
      <c r="M2951">
        <v>0.50655600000000001</v>
      </c>
      <c r="N2951">
        <v>4.3688999999999999E-2</v>
      </c>
      <c r="O2951">
        <v>11.441323000000001</v>
      </c>
      <c r="P2951">
        <v>6.1380000000000002E-3</v>
      </c>
    </row>
    <row r="2952" spans="1:16" x14ac:dyDescent="0.2">
      <c r="A2952" t="s">
        <v>191</v>
      </c>
      <c r="B2952">
        <v>660</v>
      </c>
      <c r="C2952">
        <v>669</v>
      </c>
      <c r="D2952" t="s">
        <v>294</v>
      </c>
      <c r="G2952">
        <v>7</v>
      </c>
      <c r="H2952">
        <v>1124.5921000000001</v>
      </c>
      <c r="I2952" t="s">
        <v>21</v>
      </c>
      <c r="J2952">
        <v>5</v>
      </c>
      <c r="K2952">
        <v>1125.920042</v>
      </c>
      <c r="L2952">
        <v>3.0519000000000001E-2</v>
      </c>
      <c r="M2952">
        <v>0.79282300000000006</v>
      </c>
      <c r="N2952">
        <v>3.0519000000000001E-2</v>
      </c>
      <c r="O2952">
        <v>11.462591</v>
      </c>
      <c r="P2952">
        <v>7.1729999999999997E-3</v>
      </c>
    </row>
    <row r="2953" spans="1:16" x14ac:dyDescent="0.2">
      <c r="A2953" t="s">
        <v>191</v>
      </c>
      <c r="B2953">
        <v>660</v>
      </c>
      <c r="C2953">
        <v>669</v>
      </c>
      <c r="D2953" t="s">
        <v>294</v>
      </c>
      <c r="G2953">
        <v>7</v>
      </c>
      <c r="H2953">
        <v>1124.5921000000001</v>
      </c>
      <c r="I2953" t="s">
        <v>21</v>
      </c>
      <c r="J2953">
        <v>50.000003999999997</v>
      </c>
      <c r="K2953">
        <v>1126.0007820000001</v>
      </c>
      <c r="L2953">
        <v>3.6387000000000003E-2</v>
      </c>
      <c r="M2953">
        <v>0.87356400000000001</v>
      </c>
      <c r="N2953">
        <v>3.6387000000000003E-2</v>
      </c>
      <c r="O2953">
        <v>11.482884</v>
      </c>
      <c r="P2953">
        <v>6.0460000000000002E-3</v>
      </c>
    </row>
    <row r="2954" spans="1:16" x14ac:dyDescent="0.2">
      <c r="A2954" t="s">
        <v>191</v>
      </c>
      <c r="B2954">
        <v>677</v>
      </c>
      <c r="C2954">
        <v>686</v>
      </c>
      <c r="D2954" t="s">
        <v>295</v>
      </c>
      <c r="G2954">
        <v>9</v>
      </c>
      <c r="H2954">
        <v>1103.6572000000001</v>
      </c>
      <c r="I2954" t="s">
        <v>19</v>
      </c>
      <c r="J2954">
        <v>0</v>
      </c>
      <c r="K2954">
        <v>1104.148547</v>
      </c>
      <c r="L2954">
        <v>0</v>
      </c>
      <c r="M2954">
        <v>0</v>
      </c>
      <c r="N2954">
        <v>0</v>
      </c>
      <c r="O2954">
        <v>11.992672000000001</v>
      </c>
      <c r="P2954">
        <v>0</v>
      </c>
    </row>
    <row r="2955" spans="1:16" x14ac:dyDescent="0.2">
      <c r="A2955" t="s">
        <v>191</v>
      </c>
      <c r="B2955">
        <v>677</v>
      </c>
      <c r="C2955">
        <v>686</v>
      </c>
      <c r="D2955" t="s">
        <v>295</v>
      </c>
      <c r="G2955">
        <v>9</v>
      </c>
      <c r="H2955">
        <v>1103.6572000000001</v>
      </c>
      <c r="I2955" t="s">
        <v>19</v>
      </c>
      <c r="J2955">
        <v>5.0000000000000001E-3</v>
      </c>
      <c r="K2955">
        <v>1104.3231490000001</v>
      </c>
      <c r="L2955">
        <v>3.4622E-2</v>
      </c>
      <c r="M2955">
        <v>0.17460200000000001</v>
      </c>
      <c r="N2955">
        <v>3.4622E-2</v>
      </c>
      <c r="O2955">
        <v>11.973914000000001</v>
      </c>
      <c r="P2955">
        <v>6.5209999999999999E-3</v>
      </c>
    </row>
    <row r="2956" spans="1:16" x14ac:dyDescent="0.2">
      <c r="A2956" t="s">
        <v>191</v>
      </c>
      <c r="B2956">
        <v>677</v>
      </c>
      <c r="C2956">
        <v>686</v>
      </c>
      <c r="D2956" t="s">
        <v>295</v>
      </c>
      <c r="G2956">
        <v>9</v>
      </c>
      <c r="H2956">
        <v>1103.6572000000001</v>
      </c>
      <c r="I2956" t="s">
        <v>19</v>
      </c>
      <c r="J2956">
        <v>0.05</v>
      </c>
      <c r="K2956">
        <v>1104.309974</v>
      </c>
      <c r="L2956">
        <v>5.7562000000000002E-2</v>
      </c>
      <c r="M2956">
        <v>0.16142699999999999</v>
      </c>
      <c r="N2956">
        <v>5.7562000000000002E-2</v>
      </c>
      <c r="O2956">
        <v>11.982614999999999</v>
      </c>
      <c r="P2956">
        <v>6.3E-3</v>
      </c>
    </row>
    <row r="2957" spans="1:16" x14ac:dyDescent="0.2">
      <c r="A2957" t="s">
        <v>191</v>
      </c>
      <c r="B2957">
        <v>677</v>
      </c>
      <c r="C2957">
        <v>686</v>
      </c>
      <c r="D2957" t="s">
        <v>295</v>
      </c>
      <c r="G2957">
        <v>9</v>
      </c>
      <c r="H2957">
        <v>1103.6572000000001</v>
      </c>
      <c r="I2957" t="s">
        <v>19</v>
      </c>
      <c r="J2957">
        <v>0.5</v>
      </c>
      <c r="K2957">
        <v>1104.314406</v>
      </c>
      <c r="L2957">
        <v>4.3360999999999997E-2</v>
      </c>
      <c r="M2957">
        <v>0.16585900000000001</v>
      </c>
      <c r="N2957">
        <v>4.3360999999999997E-2</v>
      </c>
      <c r="O2957">
        <v>11.989409999999999</v>
      </c>
      <c r="P2957">
        <v>4.6560000000000004E-3</v>
      </c>
    </row>
    <row r="2958" spans="1:16" x14ac:dyDescent="0.2">
      <c r="A2958" t="s">
        <v>191</v>
      </c>
      <c r="B2958">
        <v>677</v>
      </c>
      <c r="C2958">
        <v>686</v>
      </c>
      <c r="D2958" t="s">
        <v>295</v>
      </c>
      <c r="G2958">
        <v>9</v>
      </c>
      <c r="H2958">
        <v>1103.6572000000001</v>
      </c>
      <c r="I2958" t="s">
        <v>19</v>
      </c>
      <c r="J2958">
        <v>5</v>
      </c>
      <c r="K2958">
        <v>1104.4428909999999</v>
      </c>
      <c r="L2958">
        <v>5.1741000000000002E-2</v>
      </c>
      <c r="M2958">
        <v>0.29434399999999999</v>
      </c>
      <c r="N2958">
        <v>5.1741000000000002E-2</v>
      </c>
      <c r="O2958">
        <v>12.017488</v>
      </c>
      <c r="P2958">
        <v>1.5963000000000001E-2</v>
      </c>
    </row>
    <row r="2959" spans="1:16" x14ac:dyDescent="0.2">
      <c r="A2959" t="s">
        <v>191</v>
      </c>
      <c r="B2959">
        <v>677</v>
      </c>
      <c r="C2959">
        <v>686</v>
      </c>
      <c r="D2959" t="s">
        <v>295</v>
      </c>
      <c r="G2959">
        <v>9</v>
      </c>
      <c r="H2959">
        <v>1103.6572000000001</v>
      </c>
      <c r="I2959" t="s">
        <v>19</v>
      </c>
      <c r="J2959">
        <v>50.000003999999997</v>
      </c>
      <c r="K2959">
        <v>1104.3975399999999</v>
      </c>
      <c r="L2959">
        <v>4.6302999999999997E-2</v>
      </c>
      <c r="M2959">
        <v>0.24899299999999999</v>
      </c>
      <c r="N2959">
        <v>4.6302999999999997E-2</v>
      </c>
      <c r="O2959">
        <v>12.039579</v>
      </c>
      <c r="P2959">
        <v>2.7520000000000001E-3</v>
      </c>
    </row>
    <row r="2960" spans="1:16" x14ac:dyDescent="0.2">
      <c r="A2960" t="s">
        <v>191</v>
      </c>
      <c r="B2960">
        <v>677</v>
      </c>
      <c r="C2960">
        <v>686</v>
      </c>
      <c r="D2960" t="s">
        <v>295</v>
      </c>
      <c r="G2960">
        <v>9</v>
      </c>
      <c r="H2960">
        <v>1103.6572000000001</v>
      </c>
      <c r="I2960" t="s">
        <v>21</v>
      </c>
      <c r="J2960">
        <v>0</v>
      </c>
      <c r="K2960">
        <v>1104.148547</v>
      </c>
      <c r="L2960">
        <v>0</v>
      </c>
      <c r="M2960">
        <v>0</v>
      </c>
      <c r="N2960">
        <v>0</v>
      </c>
      <c r="O2960">
        <v>11.992672000000001</v>
      </c>
      <c r="P2960">
        <v>0</v>
      </c>
    </row>
    <row r="2961" spans="1:16" x14ac:dyDescent="0.2">
      <c r="A2961" t="s">
        <v>191</v>
      </c>
      <c r="B2961">
        <v>677</v>
      </c>
      <c r="C2961">
        <v>686</v>
      </c>
      <c r="D2961" t="s">
        <v>295</v>
      </c>
      <c r="G2961">
        <v>9</v>
      </c>
      <c r="H2961">
        <v>1103.6572000000001</v>
      </c>
      <c r="I2961" t="s">
        <v>21</v>
      </c>
      <c r="J2961">
        <v>5.0000000000000001E-3</v>
      </c>
      <c r="K2961">
        <v>1104.324879</v>
      </c>
      <c r="L2961">
        <v>3.4116E-2</v>
      </c>
      <c r="M2961">
        <v>0.17633199999999999</v>
      </c>
      <c r="N2961">
        <v>3.4116E-2</v>
      </c>
      <c r="O2961">
        <v>11.977762999999999</v>
      </c>
      <c r="P2961">
        <v>5.8840000000000003E-3</v>
      </c>
    </row>
    <row r="2962" spans="1:16" x14ac:dyDescent="0.2">
      <c r="A2962" t="s">
        <v>191</v>
      </c>
      <c r="B2962">
        <v>677</v>
      </c>
      <c r="C2962">
        <v>686</v>
      </c>
      <c r="D2962" t="s">
        <v>295</v>
      </c>
      <c r="G2962">
        <v>9</v>
      </c>
      <c r="H2962">
        <v>1103.6572000000001</v>
      </c>
      <c r="I2962" t="s">
        <v>21</v>
      </c>
      <c r="J2962">
        <v>0.05</v>
      </c>
      <c r="K2962">
        <v>1104.3294920000001</v>
      </c>
      <c r="L2962">
        <v>3.9594999999999998E-2</v>
      </c>
      <c r="M2962">
        <v>0.18094499999999999</v>
      </c>
      <c r="N2962">
        <v>3.9594999999999998E-2</v>
      </c>
      <c r="O2962">
        <v>11.982055000000001</v>
      </c>
      <c r="P2962">
        <v>5.1029999999999999E-3</v>
      </c>
    </row>
    <row r="2963" spans="1:16" x14ac:dyDescent="0.2">
      <c r="A2963" t="s">
        <v>191</v>
      </c>
      <c r="B2963">
        <v>677</v>
      </c>
      <c r="C2963">
        <v>686</v>
      </c>
      <c r="D2963" t="s">
        <v>295</v>
      </c>
      <c r="G2963">
        <v>9</v>
      </c>
      <c r="H2963">
        <v>1103.6572000000001</v>
      </c>
      <c r="I2963" t="s">
        <v>21</v>
      </c>
      <c r="J2963">
        <v>0.5</v>
      </c>
      <c r="K2963">
        <v>1104.3385209999999</v>
      </c>
      <c r="L2963">
        <v>6.4118999999999995E-2</v>
      </c>
      <c r="M2963">
        <v>0.189974</v>
      </c>
      <c r="N2963">
        <v>6.4118999999999995E-2</v>
      </c>
      <c r="O2963">
        <v>11.993054000000001</v>
      </c>
      <c r="P2963">
        <v>5.2129999999999998E-3</v>
      </c>
    </row>
    <row r="2964" spans="1:16" x14ac:dyDescent="0.2">
      <c r="A2964" t="s">
        <v>191</v>
      </c>
      <c r="B2964">
        <v>677</v>
      </c>
      <c r="C2964">
        <v>686</v>
      </c>
      <c r="D2964" t="s">
        <v>295</v>
      </c>
      <c r="G2964">
        <v>9</v>
      </c>
      <c r="H2964">
        <v>1103.6572000000001</v>
      </c>
      <c r="I2964" t="s">
        <v>21</v>
      </c>
      <c r="J2964">
        <v>5</v>
      </c>
      <c r="K2964">
        <v>1104.365722</v>
      </c>
      <c r="L2964">
        <v>6.1623999999999998E-2</v>
      </c>
      <c r="M2964">
        <v>0.21717500000000001</v>
      </c>
      <c r="N2964">
        <v>6.1623999999999998E-2</v>
      </c>
      <c r="O2964">
        <v>12.017611</v>
      </c>
      <c r="P2964">
        <v>8.9800000000000001E-3</v>
      </c>
    </row>
    <row r="2965" spans="1:16" x14ac:dyDescent="0.2">
      <c r="A2965" t="s">
        <v>191</v>
      </c>
      <c r="B2965">
        <v>677</v>
      </c>
      <c r="C2965">
        <v>686</v>
      </c>
      <c r="D2965" t="s">
        <v>295</v>
      </c>
      <c r="G2965">
        <v>9</v>
      </c>
      <c r="H2965">
        <v>1103.6572000000001</v>
      </c>
      <c r="I2965" t="s">
        <v>21</v>
      </c>
      <c r="J2965">
        <v>50.000003999999997</v>
      </c>
      <c r="K2965">
        <v>1104.455279</v>
      </c>
      <c r="L2965">
        <v>8.3743999999999999E-2</v>
      </c>
      <c r="M2965">
        <v>0.306732</v>
      </c>
      <c r="N2965">
        <v>8.3743999999999999E-2</v>
      </c>
      <c r="O2965">
        <v>12.04608</v>
      </c>
      <c r="P2965">
        <v>4.2839999999999996E-3</v>
      </c>
    </row>
    <row r="2966" spans="1:16" x14ac:dyDescent="0.2">
      <c r="A2966" t="s">
        <v>191</v>
      </c>
      <c r="B2966">
        <v>679</v>
      </c>
      <c r="C2966">
        <v>691</v>
      </c>
      <c r="D2966" t="s">
        <v>296</v>
      </c>
      <c r="G2966">
        <v>12</v>
      </c>
      <c r="H2966">
        <v>1372.7795000000001</v>
      </c>
      <c r="I2966" t="s">
        <v>19</v>
      </c>
      <c r="J2966">
        <v>0</v>
      </c>
      <c r="K2966">
        <v>1374.5902040000001</v>
      </c>
      <c r="L2966">
        <v>0</v>
      </c>
      <c r="M2966">
        <v>0</v>
      </c>
      <c r="N2966">
        <v>0</v>
      </c>
      <c r="O2966">
        <v>9.2912649999999992</v>
      </c>
      <c r="P2966">
        <v>0</v>
      </c>
    </row>
    <row r="2967" spans="1:16" x14ac:dyDescent="0.2">
      <c r="A2967" t="s">
        <v>191</v>
      </c>
      <c r="B2967">
        <v>679</v>
      </c>
      <c r="C2967">
        <v>691</v>
      </c>
      <c r="D2967" t="s">
        <v>296</v>
      </c>
      <c r="G2967">
        <v>12</v>
      </c>
      <c r="H2967">
        <v>1372.7795000000001</v>
      </c>
      <c r="I2967" t="s">
        <v>19</v>
      </c>
      <c r="J2967">
        <v>5.0000000000000001E-3</v>
      </c>
      <c r="K2967">
        <v>1378.298055</v>
      </c>
      <c r="L2967">
        <v>4.0452000000000002E-2</v>
      </c>
      <c r="M2967">
        <v>3.7078509999999998</v>
      </c>
      <c r="N2967">
        <v>4.0452000000000002E-2</v>
      </c>
      <c r="O2967">
        <v>9.2503580000000003</v>
      </c>
      <c r="P2967">
        <v>1.8280999999999999E-2</v>
      </c>
    </row>
    <row r="2968" spans="1:16" x14ac:dyDescent="0.2">
      <c r="A2968" t="s">
        <v>191</v>
      </c>
      <c r="B2968">
        <v>679</v>
      </c>
      <c r="C2968">
        <v>691</v>
      </c>
      <c r="D2968" t="s">
        <v>296</v>
      </c>
      <c r="G2968">
        <v>12</v>
      </c>
      <c r="H2968">
        <v>1372.7795000000001</v>
      </c>
      <c r="I2968" t="s">
        <v>19</v>
      </c>
      <c r="J2968">
        <v>0.05</v>
      </c>
      <c r="K2968">
        <v>1378.765414</v>
      </c>
      <c r="L2968">
        <v>6.7321000000000006E-2</v>
      </c>
      <c r="M2968">
        <v>4.1752099999999999</v>
      </c>
      <c r="N2968">
        <v>6.7321000000000006E-2</v>
      </c>
      <c r="O2968">
        <v>9.251633</v>
      </c>
      <c r="P2968">
        <v>5.1310000000000001E-3</v>
      </c>
    </row>
    <row r="2969" spans="1:16" x14ac:dyDescent="0.2">
      <c r="A2969" t="s">
        <v>191</v>
      </c>
      <c r="B2969">
        <v>679</v>
      </c>
      <c r="C2969">
        <v>691</v>
      </c>
      <c r="D2969" t="s">
        <v>296</v>
      </c>
      <c r="G2969">
        <v>12</v>
      </c>
      <c r="H2969">
        <v>1372.7795000000001</v>
      </c>
      <c r="I2969" t="s">
        <v>19</v>
      </c>
      <c r="J2969">
        <v>0.5</v>
      </c>
      <c r="K2969">
        <v>1378.6533240000001</v>
      </c>
      <c r="L2969">
        <v>0.17843500000000001</v>
      </c>
      <c r="M2969">
        <v>4.0631199999999996</v>
      </c>
      <c r="N2969">
        <v>0.17843500000000001</v>
      </c>
      <c r="O2969">
        <v>9.2638359999999995</v>
      </c>
      <c r="P2969">
        <v>3.3869999999999998E-3</v>
      </c>
    </row>
    <row r="2970" spans="1:16" x14ac:dyDescent="0.2">
      <c r="A2970" t="s">
        <v>191</v>
      </c>
      <c r="B2970">
        <v>679</v>
      </c>
      <c r="C2970">
        <v>691</v>
      </c>
      <c r="D2970" t="s">
        <v>296</v>
      </c>
      <c r="G2970">
        <v>12</v>
      </c>
      <c r="H2970">
        <v>1372.7795000000001</v>
      </c>
      <c r="I2970" t="s">
        <v>19</v>
      </c>
      <c r="J2970">
        <v>5</v>
      </c>
      <c r="K2970">
        <v>1378.687404</v>
      </c>
      <c r="L2970">
        <v>4.4364000000000001E-2</v>
      </c>
      <c r="M2970">
        <v>4.0972</v>
      </c>
      <c r="N2970">
        <v>4.4364000000000001E-2</v>
      </c>
      <c r="O2970">
        <v>9.2896110000000007</v>
      </c>
      <c r="P2970">
        <v>1.4017E-2</v>
      </c>
    </row>
    <row r="2971" spans="1:16" x14ac:dyDescent="0.2">
      <c r="A2971" t="s">
        <v>191</v>
      </c>
      <c r="B2971">
        <v>679</v>
      </c>
      <c r="C2971">
        <v>691</v>
      </c>
      <c r="D2971" t="s">
        <v>296</v>
      </c>
      <c r="G2971">
        <v>12</v>
      </c>
      <c r="H2971">
        <v>1372.7795000000001</v>
      </c>
      <c r="I2971" t="s">
        <v>19</v>
      </c>
      <c r="J2971">
        <v>50.000003999999997</v>
      </c>
      <c r="K2971">
        <v>1378.7044040000001</v>
      </c>
      <c r="L2971">
        <v>6.3586000000000004E-2</v>
      </c>
      <c r="M2971">
        <v>4.1142000000000003</v>
      </c>
      <c r="N2971">
        <v>6.3586000000000004E-2</v>
      </c>
      <c r="O2971">
        <v>9.2979559999999992</v>
      </c>
      <c r="P2971">
        <v>1.8138999999999999E-2</v>
      </c>
    </row>
    <row r="2972" spans="1:16" x14ac:dyDescent="0.2">
      <c r="A2972" t="s">
        <v>191</v>
      </c>
      <c r="B2972">
        <v>679</v>
      </c>
      <c r="C2972">
        <v>691</v>
      </c>
      <c r="D2972" t="s">
        <v>296</v>
      </c>
      <c r="G2972">
        <v>12</v>
      </c>
      <c r="H2972">
        <v>1372.7795000000001</v>
      </c>
      <c r="I2972" t="s">
        <v>21</v>
      </c>
      <c r="J2972">
        <v>0</v>
      </c>
      <c r="K2972">
        <v>1374.5902040000001</v>
      </c>
      <c r="L2972">
        <v>0</v>
      </c>
      <c r="M2972">
        <v>0</v>
      </c>
      <c r="N2972">
        <v>0</v>
      </c>
      <c r="O2972">
        <v>9.2912649999999992</v>
      </c>
      <c r="P2972">
        <v>0</v>
      </c>
    </row>
    <row r="2973" spans="1:16" x14ac:dyDescent="0.2">
      <c r="A2973" t="s">
        <v>191</v>
      </c>
      <c r="B2973">
        <v>679</v>
      </c>
      <c r="C2973">
        <v>691</v>
      </c>
      <c r="D2973" t="s">
        <v>296</v>
      </c>
      <c r="G2973">
        <v>12</v>
      </c>
      <c r="H2973">
        <v>1372.7795000000001</v>
      </c>
      <c r="I2973" t="s">
        <v>21</v>
      </c>
      <c r="J2973">
        <v>5.0000000000000001E-3</v>
      </c>
      <c r="K2973">
        <v>1378.382353</v>
      </c>
      <c r="L2973">
        <v>9.6396999999999997E-2</v>
      </c>
      <c r="M2973">
        <v>3.7921490000000002</v>
      </c>
      <c r="N2973">
        <v>9.6396999999999997E-2</v>
      </c>
      <c r="O2973">
        <v>9.2729689999999998</v>
      </c>
      <c r="P2973">
        <v>1.0517E-2</v>
      </c>
    </row>
    <row r="2974" spans="1:16" x14ac:dyDescent="0.2">
      <c r="A2974" t="s">
        <v>191</v>
      </c>
      <c r="B2974">
        <v>679</v>
      </c>
      <c r="C2974">
        <v>691</v>
      </c>
      <c r="D2974" t="s">
        <v>296</v>
      </c>
      <c r="G2974">
        <v>12</v>
      </c>
      <c r="H2974">
        <v>1372.7795000000001</v>
      </c>
      <c r="I2974" t="s">
        <v>21</v>
      </c>
      <c r="J2974">
        <v>0.05</v>
      </c>
      <c r="K2974">
        <v>1378.7130010000001</v>
      </c>
      <c r="L2974">
        <v>2.5690999999999999E-2</v>
      </c>
      <c r="M2974">
        <v>4.1227970000000003</v>
      </c>
      <c r="N2974">
        <v>2.5690999999999999E-2</v>
      </c>
      <c r="O2974">
        <v>9.2633650000000003</v>
      </c>
      <c r="P2974">
        <v>1.2812E-2</v>
      </c>
    </row>
    <row r="2975" spans="1:16" x14ac:dyDescent="0.2">
      <c r="A2975" t="s">
        <v>191</v>
      </c>
      <c r="B2975">
        <v>679</v>
      </c>
      <c r="C2975">
        <v>691</v>
      </c>
      <c r="D2975" t="s">
        <v>296</v>
      </c>
      <c r="G2975">
        <v>12</v>
      </c>
      <c r="H2975">
        <v>1372.7795000000001</v>
      </c>
      <c r="I2975" t="s">
        <v>21</v>
      </c>
      <c r="J2975">
        <v>0.5</v>
      </c>
      <c r="K2975">
        <v>1378.5938120000001</v>
      </c>
      <c r="L2975">
        <v>0.17976800000000001</v>
      </c>
      <c r="M2975">
        <v>4.0036079999999998</v>
      </c>
      <c r="N2975">
        <v>0.17976800000000001</v>
      </c>
      <c r="O2975">
        <v>9.2810109999999995</v>
      </c>
      <c r="P2975">
        <v>4.0480000000000004E-3</v>
      </c>
    </row>
    <row r="2976" spans="1:16" x14ac:dyDescent="0.2">
      <c r="A2976" t="s">
        <v>191</v>
      </c>
      <c r="B2976">
        <v>679</v>
      </c>
      <c r="C2976">
        <v>691</v>
      </c>
      <c r="D2976" t="s">
        <v>296</v>
      </c>
      <c r="G2976">
        <v>12</v>
      </c>
      <c r="H2976">
        <v>1372.7795000000001</v>
      </c>
      <c r="I2976" t="s">
        <v>21</v>
      </c>
      <c r="J2976">
        <v>5</v>
      </c>
      <c r="K2976">
        <v>1378.659956</v>
      </c>
      <c r="L2976">
        <v>7.7340000000000006E-2</v>
      </c>
      <c r="M2976">
        <v>4.0697520000000003</v>
      </c>
      <c r="N2976">
        <v>7.7340000000000006E-2</v>
      </c>
      <c r="O2976">
        <v>9.2944560000000003</v>
      </c>
      <c r="P2976">
        <v>1.3932999999999999E-2</v>
      </c>
    </row>
    <row r="2977" spans="1:16" x14ac:dyDescent="0.2">
      <c r="A2977" t="s">
        <v>191</v>
      </c>
      <c r="B2977">
        <v>679</v>
      </c>
      <c r="C2977">
        <v>691</v>
      </c>
      <c r="D2977" t="s">
        <v>296</v>
      </c>
      <c r="G2977">
        <v>12</v>
      </c>
      <c r="H2977">
        <v>1372.7795000000001</v>
      </c>
      <c r="I2977" t="s">
        <v>21</v>
      </c>
      <c r="J2977">
        <v>50.000003999999997</v>
      </c>
      <c r="K2977">
        <v>1378.7461049999999</v>
      </c>
      <c r="L2977">
        <v>0.125745</v>
      </c>
      <c r="M2977">
        <v>4.1559010000000001</v>
      </c>
      <c r="N2977">
        <v>0.125745</v>
      </c>
      <c r="O2977">
        <v>9.3239959999999993</v>
      </c>
      <c r="P2977">
        <v>3.101E-3</v>
      </c>
    </row>
    <row r="2978" spans="1:16" x14ac:dyDescent="0.2">
      <c r="A2978" t="s">
        <v>191</v>
      </c>
      <c r="B2978">
        <v>680</v>
      </c>
      <c r="C2978">
        <v>689</v>
      </c>
      <c r="D2978" t="s">
        <v>297</v>
      </c>
      <c r="G2978">
        <v>9</v>
      </c>
      <c r="H2978">
        <v>1045.5999999999999</v>
      </c>
      <c r="I2978" t="s">
        <v>19</v>
      </c>
      <c r="J2978">
        <v>0</v>
      </c>
      <c r="K2978">
        <v>1046.266942</v>
      </c>
      <c r="L2978">
        <v>2.1517000000000001E-2</v>
      </c>
      <c r="M2978">
        <v>0</v>
      </c>
      <c r="N2978">
        <v>0</v>
      </c>
      <c r="O2978">
        <v>8.7957140000000003</v>
      </c>
      <c r="P2978">
        <v>1.55E-4</v>
      </c>
    </row>
    <row r="2979" spans="1:16" x14ac:dyDescent="0.2">
      <c r="A2979" t="s">
        <v>191</v>
      </c>
      <c r="B2979">
        <v>680</v>
      </c>
      <c r="C2979">
        <v>689</v>
      </c>
      <c r="D2979" t="s">
        <v>297</v>
      </c>
      <c r="G2979">
        <v>9</v>
      </c>
      <c r="H2979">
        <v>1045.5999999999999</v>
      </c>
      <c r="I2979" t="s">
        <v>19</v>
      </c>
      <c r="J2979">
        <v>5.0000000000000001E-3</v>
      </c>
      <c r="K2979">
        <v>1046.384996</v>
      </c>
      <c r="L2979">
        <v>2.0797E-2</v>
      </c>
      <c r="M2979">
        <v>0.11805400000000001</v>
      </c>
      <c r="N2979">
        <v>2.9925E-2</v>
      </c>
      <c r="O2979">
        <v>8.7478339999999992</v>
      </c>
      <c r="P2979">
        <v>1.1778E-2</v>
      </c>
    </row>
    <row r="2980" spans="1:16" x14ac:dyDescent="0.2">
      <c r="A2980" t="s">
        <v>191</v>
      </c>
      <c r="B2980">
        <v>680</v>
      </c>
      <c r="C2980">
        <v>689</v>
      </c>
      <c r="D2980" t="s">
        <v>297</v>
      </c>
      <c r="G2980">
        <v>9</v>
      </c>
      <c r="H2980">
        <v>1045.5999999999999</v>
      </c>
      <c r="I2980" t="s">
        <v>19</v>
      </c>
      <c r="J2980">
        <v>0.05</v>
      </c>
      <c r="K2980">
        <v>1046.5237999999999</v>
      </c>
      <c r="L2980">
        <v>2.4767000000000001E-2</v>
      </c>
      <c r="M2980">
        <v>0.25685799999999998</v>
      </c>
      <c r="N2980">
        <v>3.2808999999999998E-2</v>
      </c>
      <c r="O2980">
        <v>8.7664310000000008</v>
      </c>
      <c r="P2980">
        <v>2.9510000000000001E-3</v>
      </c>
    </row>
    <row r="2981" spans="1:16" x14ac:dyDescent="0.2">
      <c r="A2981" t="s">
        <v>191</v>
      </c>
      <c r="B2981">
        <v>680</v>
      </c>
      <c r="C2981">
        <v>689</v>
      </c>
      <c r="D2981" t="s">
        <v>297</v>
      </c>
      <c r="G2981">
        <v>9</v>
      </c>
      <c r="H2981">
        <v>1045.5999999999999</v>
      </c>
      <c r="I2981" t="s">
        <v>19</v>
      </c>
      <c r="J2981">
        <v>0.5</v>
      </c>
      <c r="K2981">
        <v>1046.9622850000001</v>
      </c>
      <c r="L2981">
        <v>2.6155999999999999E-2</v>
      </c>
      <c r="M2981">
        <v>0.69534300000000004</v>
      </c>
      <c r="N2981">
        <v>3.3869000000000003E-2</v>
      </c>
      <c r="O2981">
        <v>8.7723320000000005</v>
      </c>
      <c r="P2981">
        <v>6.5900000000000004E-3</v>
      </c>
    </row>
    <row r="2982" spans="1:16" x14ac:dyDescent="0.2">
      <c r="A2982" t="s">
        <v>191</v>
      </c>
      <c r="B2982">
        <v>680</v>
      </c>
      <c r="C2982">
        <v>689</v>
      </c>
      <c r="D2982" t="s">
        <v>297</v>
      </c>
      <c r="G2982">
        <v>9</v>
      </c>
      <c r="H2982">
        <v>1045.5999999999999</v>
      </c>
      <c r="I2982" t="s">
        <v>19</v>
      </c>
      <c r="J2982">
        <v>5</v>
      </c>
      <c r="K2982">
        <v>1047.912654</v>
      </c>
      <c r="L2982">
        <v>3.0374999999999999E-2</v>
      </c>
      <c r="M2982">
        <v>1.6457120000000001</v>
      </c>
      <c r="N2982">
        <v>3.7224E-2</v>
      </c>
      <c r="O2982">
        <v>8.7890460000000008</v>
      </c>
      <c r="P2982">
        <v>7.6779999999999999E-3</v>
      </c>
    </row>
    <row r="2983" spans="1:16" x14ac:dyDescent="0.2">
      <c r="A2983" t="s">
        <v>191</v>
      </c>
      <c r="B2983">
        <v>680</v>
      </c>
      <c r="C2983">
        <v>689</v>
      </c>
      <c r="D2983" t="s">
        <v>297</v>
      </c>
      <c r="G2983">
        <v>9</v>
      </c>
      <c r="H2983">
        <v>1045.5999999999999</v>
      </c>
      <c r="I2983" t="s">
        <v>19</v>
      </c>
      <c r="J2983">
        <v>50.000003999999997</v>
      </c>
      <c r="K2983">
        <v>1048.3094229999999</v>
      </c>
      <c r="L2983">
        <v>3.6256999999999998E-2</v>
      </c>
      <c r="M2983">
        <v>2.0424799999999999</v>
      </c>
      <c r="N2983">
        <v>4.2160999999999997E-2</v>
      </c>
      <c r="O2983">
        <v>8.7950730000000004</v>
      </c>
      <c r="P2983">
        <v>2.7009999999999998E-3</v>
      </c>
    </row>
    <row r="2984" spans="1:16" x14ac:dyDescent="0.2">
      <c r="A2984" t="s">
        <v>191</v>
      </c>
      <c r="B2984">
        <v>680</v>
      </c>
      <c r="C2984">
        <v>689</v>
      </c>
      <c r="D2984" t="s">
        <v>297</v>
      </c>
      <c r="G2984">
        <v>9</v>
      </c>
      <c r="H2984">
        <v>1045.5999999999999</v>
      </c>
      <c r="I2984" t="s">
        <v>21</v>
      </c>
      <c r="J2984">
        <v>0</v>
      </c>
      <c r="K2984">
        <v>1046.266942</v>
      </c>
      <c r="L2984">
        <v>2.1517000000000001E-2</v>
      </c>
      <c r="M2984">
        <v>0</v>
      </c>
      <c r="N2984">
        <v>0</v>
      </c>
      <c r="O2984">
        <v>8.7957140000000003</v>
      </c>
      <c r="P2984">
        <v>1.55E-4</v>
      </c>
    </row>
    <row r="2985" spans="1:16" x14ac:dyDescent="0.2">
      <c r="A2985" t="s">
        <v>191</v>
      </c>
      <c r="B2985">
        <v>680</v>
      </c>
      <c r="C2985">
        <v>689</v>
      </c>
      <c r="D2985" t="s">
        <v>297</v>
      </c>
      <c r="G2985">
        <v>9</v>
      </c>
      <c r="H2985">
        <v>1045.5999999999999</v>
      </c>
      <c r="I2985" t="s">
        <v>21</v>
      </c>
      <c r="J2985">
        <v>5.0000000000000001E-3</v>
      </c>
      <c r="K2985">
        <v>1046.3703860000001</v>
      </c>
      <c r="L2985">
        <v>2.4375000000000001E-2</v>
      </c>
      <c r="M2985">
        <v>0.10344399999999999</v>
      </c>
      <c r="N2985">
        <v>3.2514000000000001E-2</v>
      </c>
      <c r="O2985">
        <v>8.7669080000000008</v>
      </c>
      <c r="P2985">
        <v>5.457E-3</v>
      </c>
    </row>
    <row r="2986" spans="1:16" x14ac:dyDescent="0.2">
      <c r="A2986" t="s">
        <v>191</v>
      </c>
      <c r="B2986">
        <v>680</v>
      </c>
      <c r="C2986">
        <v>689</v>
      </c>
      <c r="D2986" t="s">
        <v>297</v>
      </c>
      <c r="G2986">
        <v>9</v>
      </c>
      <c r="H2986">
        <v>1045.5999999999999</v>
      </c>
      <c r="I2986" t="s">
        <v>21</v>
      </c>
      <c r="J2986">
        <v>0.05</v>
      </c>
      <c r="K2986">
        <v>1046.56062</v>
      </c>
      <c r="L2986">
        <v>4.0225999999999998E-2</v>
      </c>
      <c r="M2986">
        <v>0.29367799999999999</v>
      </c>
      <c r="N2986">
        <v>4.5619E-2</v>
      </c>
      <c r="O2986">
        <v>8.7750529999999998</v>
      </c>
      <c r="P2986">
        <v>3.771E-3</v>
      </c>
    </row>
    <row r="2987" spans="1:16" x14ac:dyDescent="0.2">
      <c r="A2987" t="s">
        <v>191</v>
      </c>
      <c r="B2987">
        <v>680</v>
      </c>
      <c r="C2987">
        <v>689</v>
      </c>
      <c r="D2987" t="s">
        <v>297</v>
      </c>
      <c r="G2987">
        <v>9</v>
      </c>
      <c r="H2987">
        <v>1045.5999999999999</v>
      </c>
      <c r="I2987" t="s">
        <v>21</v>
      </c>
      <c r="J2987">
        <v>0.5</v>
      </c>
      <c r="K2987">
        <v>1046.9521400000001</v>
      </c>
      <c r="L2987">
        <v>2.3231999999999999E-2</v>
      </c>
      <c r="M2987">
        <v>0.68519799999999997</v>
      </c>
      <c r="N2987">
        <v>3.1664999999999999E-2</v>
      </c>
      <c r="O2987">
        <v>8.7869679999999999</v>
      </c>
      <c r="P2987">
        <v>8.3070000000000001E-3</v>
      </c>
    </row>
    <row r="2988" spans="1:16" x14ac:dyDescent="0.2">
      <c r="A2988" t="s">
        <v>191</v>
      </c>
      <c r="B2988">
        <v>680</v>
      </c>
      <c r="C2988">
        <v>689</v>
      </c>
      <c r="D2988" t="s">
        <v>297</v>
      </c>
      <c r="G2988">
        <v>9</v>
      </c>
      <c r="H2988">
        <v>1045.5999999999999</v>
      </c>
      <c r="I2988" t="s">
        <v>21</v>
      </c>
      <c r="J2988">
        <v>5</v>
      </c>
      <c r="K2988">
        <v>1047.965727</v>
      </c>
      <c r="L2988">
        <v>4.8284000000000001E-2</v>
      </c>
      <c r="M2988">
        <v>1.698785</v>
      </c>
      <c r="N2988">
        <v>5.2860999999999998E-2</v>
      </c>
      <c r="O2988">
        <v>8.7924469999999992</v>
      </c>
      <c r="P2988">
        <v>3.192E-3</v>
      </c>
    </row>
    <row r="2989" spans="1:16" x14ac:dyDescent="0.2">
      <c r="A2989" t="s">
        <v>191</v>
      </c>
      <c r="B2989">
        <v>680</v>
      </c>
      <c r="C2989">
        <v>689</v>
      </c>
      <c r="D2989" t="s">
        <v>297</v>
      </c>
      <c r="G2989">
        <v>9</v>
      </c>
      <c r="H2989">
        <v>1045.5999999999999</v>
      </c>
      <c r="I2989" t="s">
        <v>21</v>
      </c>
      <c r="J2989">
        <v>50.000003999999997</v>
      </c>
      <c r="K2989">
        <v>1048.328176</v>
      </c>
      <c r="L2989">
        <v>2.7649E-2</v>
      </c>
      <c r="M2989">
        <v>2.0612339999999998</v>
      </c>
      <c r="N2989">
        <v>3.5034999999999997E-2</v>
      </c>
      <c r="O2989">
        <v>8.8097510000000003</v>
      </c>
      <c r="P2989">
        <v>1.5089999999999999E-3</v>
      </c>
    </row>
    <row r="2990" spans="1:16" x14ac:dyDescent="0.2">
      <c r="A2990" t="s">
        <v>191</v>
      </c>
      <c r="B2990">
        <v>696</v>
      </c>
      <c r="C2990">
        <v>705</v>
      </c>
      <c r="D2990" t="s">
        <v>298</v>
      </c>
      <c r="G2990">
        <v>7</v>
      </c>
      <c r="H2990">
        <v>1240.5917999999999</v>
      </c>
      <c r="I2990" t="s">
        <v>19</v>
      </c>
      <c r="J2990">
        <v>0</v>
      </c>
      <c r="K2990">
        <v>1241.309456</v>
      </c>
      <c r="L2990">
        <v>2.9769E-2</v>
      </c>
      <c r="M2990">
        <v>0</v>
      </c>
      <c r="N2990">
        <v>0</v>
      </c>
      <c r="O2990">
        <v>11.898849</v>
      </c>
      <c r="P2990">
        <v>1.48E-3</v>
      </c>
    </row>
    <row r="2991" spans="1:16" x14ac:dyDescent="0.2">
      <c r="A2991" t="s">
        <v>191</v>
      </c>
      <c r="B2991">
        <v>696</v>
      </c>
      <c r="C2991">
        <v>705</v>
      </c>
      <c r="D2991" t="s">
        <v>298</v>
      </c>
      <c r="G2991">
        <v>7</v>
      </c>
      <c r="H2991">
        <v>1240.5917999999999</v>
      </c>
      <c r="I2991" t="s">
        <v>19</v>
      </c>
      <c r="J2991">
        <v>5.0000000000000001E-3</v>
      </c>
      <c r="K2991">
        <v>1241.4096509999999</v>
      </c>
      <c r="L2991">
        <v>9.554E-2</v>
      </c>
      <c r="M2991">
        <v>0.10019500000000001</v>
      </c>
      <c r="N2991">
        <v>0.10007000000000001</v>
      </c>
      <c r="O2991">
        <v>11.886915999999999</v>
      </c>
      <c r="P2991">
        <v>2.8089999999999999E-3</v>
      </c>
    </row>
    <row r="2992" spans="1:16" x14ac:dyDescent="0.2">
      <c r="A2992" t="s">
        <v>191</v>
      </c>
      <c r="B2992">
        <v>696</v>
      </c>
      <c r="C2992">
        <v>705</v>
      </c>
      <c r="D2992" t="s">
        <v>298</v>
      </c>
      <c r="G2992">
        <v>7</v>
      </c>
      <c r="H2992">
        <v>1240.5917999999999</v>
      </c>
      <c r="I2992" t="s">
        <v>19</v>
      </c>
      <c r="J2992">
        <v>0.05</v>
      </c>
      <c r="K2992">
        <v>1241.394984</v>
      </c>
      <c r="L2992">
        <v>7.7625E-2</v>
      </c>
      <c r="M2992">
        <v>8.5528999999999994E-2</v>
      </c>
      <c r="N2992">
        <v>8.3138000000000004E-2</v>
      </c>
      <c r="O2992">
        <v>11.888043</v>
      </c>
      <c r="P2992">
        <v>6.3280000000000003E-3</v>
      </c>
    </row>
    <row r="2993" spans="1:16" x14ac:dyDescent="0.2">
      <c r="A2993" t="s">
        <v>191</v>
      </c>
      <c r="B2993">
        <v>696</v>
      </c>
      <c r="C2993">
        <v>705</v>
      </c>
      <c r="D2993" t="s">
        <v>298</v>
      </c>
      <c r="G2993">
        <v>7</v>
      </c>
      <c r="H2993">
        <v>1240.5917999999999</v>
      </c>
      <c r="I2993" t="s">
        <v>19</v>
      </c>
      <c r="J2993">
        <v>0.5</v>
      </c>
      <c r="K2993">
        <v>1241.5464440000001</v>
      </c>
      <c r="L2993">
        <v>9.0060000000000001E-2</v>
      </c>
      <c r="M2993">
        <v>0.236988</v>
      </c>
      <c r="N2993">
        <v>9.4853000000000007E-2</v>
      </c>
      <c r="O2993">
        <v>11.891204999999999</v>
      </c>
      <c r="P2993">
        <v>4.725E-3</v>
      </c>
    </row>
    <row r="2994" spans="1:16" x14ac:dyDescent="0.2">
      <c r="A2994" t="s">
        <v>191</v>
      </c>
      <c r="B2994">
        <v>696</v>
      </c>
      <c r="C2994">
        <v>705</v>
      </c>
      <c r="D2994" t="s">
        <v>298</v>
      </c>
      <c r="G2994">
        <v>7</v>
      </c>
      <c r="H2994">
        <v>1240.5917999999999</v>
      </c>
      <c r="I2994" t="s">
        <v>19</v>
      </c>
      <c r="J2994">
        <v>5</v>
      </c>
      <c r="K2994">
        <v>1242.2407390000001</v>
      </c>
      <c r="L2994">
        <v>0.120231</v>
      </c>
      <c r="M2994">
        <v>0.93128299999999997</v>
      </c>
      <c r="N2994">
        <v>0.123862</v>
      </c>
      <c r="O2994">
        <v>11.903872</v>
      </c>
      <c r="P2994">
        <v>7.4520000000000003E-3</v>
      </c>
    </row>
    <row r="2995" spans="1:16" x14ac:dyDescent="0.2">
      <c r="A2995" t="s">
        <v>191</v>
      </c>
      <c r="B2995">
        <v>696</v>
      </c>
      <c r="C2995">
        <v>705</v>
      </c>
      <c r="D2995" t="s">
        <v>298</v>
      </c>
      <c r="G2995">
        <v>7</v>
      </c>
      <c r="H2995">
        <v>1240.5917999999999</v>
      </c>
      <c r="I2995" t="s">
        <v>19</v>
      </c>
      <c r="J2995">
        <v>50.000003999999997</v>
      </c>
      <c r="K2995">
        <v>1242.974199</v>
      </c>
      <c r="L2995">
        <v>0.174288</v>
      </c>
      <c r="M2995">
        <v>1.6647430000000001</v>
      </c>
      <c r="N2995">
        <v>0.176813</v>
      </c>
      <c r="O2995">
        <v>11.911303999999999</v>
      </c>
      <c r="P2995">
        <v>2.1679999999999998E-3</v>
      </c>
    </row>
    <row r="2996" spans="1:16" x14ac:dyDescent="0.2">
      <c r="A2996" t="s">
        <v>191</v>
      </c>
      <c r="B2996">
        <v>696</v>
      </c>
      <c r="C2996">
        <v>705</v>
      </c>
      <c r="D2996" t="s">
        <v>298</v>
      </c>
      <c r="G2996">
        <v>7</v>
      </c>
      <c r="H2996">
        <v>1240.5917999999999</v>
      </c>
      <c r="I2996" t="s">
        <v>21</v>
      </c>
      <c r="J2996">
        <v>0</v>
      </c>
      <c r="K2996">
        <v>1241.309456</v>
      </c>
      <c r="L2996">
        <v>2.9769E-2</v>
      </c>
      <c r="M2996">
        <v>0</v>
      </c>
      <c r="N2996">
        <v>0</v>
      </c>
      <c r="O2996">
        <v>11.898849</v>
      </c>
      <c r="P2996">
        <v>1.48E-3</v>
      </c>
    </row>
    <row r="2997" spans="1:16" x14ac:dyDescent="0.2">
      <c r="A2997" t="s">
        <v>191</v>
      </c>
      <c r="B2997">
        <v>696</v>
      </c>
      <c r="C2997">
        <v>705</v>
      </c>
      <c r="D2997" t="s">
        <v>298</v>
      </c>
      <c r="G2997">
        <v>7</v>
      </c>
      <c r="H2997">
        <v>1240.5917999999999</v>
      </c>
      <c r="I2997" t="s">
        <v>21</v>
      </c>
      <c r="J2997">
        <v>5.0000000000000001E-3</v>
      </c>
      <c r="K2997">
        <v>1241.382961</v>
      </c>
      <c r="L2997">
        <v>6.6947999999999994E-2</v>
      </c>
      <c r="M2997">
        <v>7.3505000000000001E-2</v>
      </c>
      <c r="N2997">
        <v>7.3268E-2</v>
      </c>
      <c r="O2997">
        <v>11.88349</v>
      </c>
      <c r="P2997">
        <v>7.3400000000000002E-3</v>
      </c>
    </row>
    <row r="2998" spans="1:16" x14ac:dyDescent="0.2">
      <c r="A2998" t="s">
        <v>191</v>
      </c>
      <c r="B2998">
        <v>696</v>
      </c>
      <c r="C2998">
        <v>705</v>
      </c>
      <c r="D2998" t="s">
        <v>298</v>
      </c>
      <c r="G2998">
        <v>7</v>
      </c>
      <c r="H2998">
        <v>1240.5917999999999</v>
      </c>
      <c r="I2998" t="s">
        <v>21</v>
      </c>
      <c r="J2998">
        <v>0.05</v>
      </c>
      <c r="K2998">
        <v>1241.3944200000001</v>
      </c>
      <c r="L2998">
        <v>7.0614999999999997E-2</v>
      </c>
      <c r="M2998">
        <v>8.4963999999999998E-2</v>
      </c>
      <c r="N2998">
        <v>7.6633999999999994E-2</v>
      </c>
      <c r="O2998">
        <v>11.883089</v>
      </c>
      <c r="P2998">
        <v>4.8669999999999998E-3</v>
      </c>
    </row>
    <row r="2999" spans="1:16" x14ac:dyDescent="0.2">
      <c r="A2999" t="s">
        <v>191</v>
      </c>
      <c r="B2999">
        <v>696</v>
      </c>
      <c r="C2999">
        <v>705</v>
      </c>
      <c r="D2999" t="s">
        <v>298</v>
      </c>
      <c r="G2999">
        <v>7</v>
      </c>
      <c r="H2999">
        <v>1240.5917999999999</v>
      </c>
      <c r="I2999" t="s">
        <v>21</v>
      </c>
      <c r="J2999">
        <v>0.5</v>
      </c>
      <c r="K2999">
        <v>1241.655121</v>
      </c>
      <c r="L2999">
        <v>5.3288000000000002E-2</v>
      </c>
      <c r="M2999">
        <v>0.345665</v>
      </c>
      <c r="N2999">
        <v>6.1039000000000003E-2</v>
      </c>
      <c r="O2999">
        <v>11.889734000000001</v>
      </c>
      <c r="P2999">
        <v>4.0549999999999996E-3</v>
      </c>
    </row>
    <row r="3000" spans="1:16" x14ac:dyDescent="0.2">
      <c r="A3000" t="s">
        <v>191</v>
      </c>
      <c r="B3000">
        <v>696</v>
      </c>
      <c r="C3000">
        <v>705</v>
      </c>
      <c r="D3000" t="s">
        <v>298</v>
      </c>
      <c r="G3000">
        <v>7</v>
      </c>
      <c r="H3000">
        <v>1240.5917999999999</v>
      </c>
      <c r="I3000" t="s">
        <v>21</v>
      </c>
      <c r="J3000">
        <v>5</v>
      </c>
      <c r="K3000">
        <v>1242.2607109999999</v>
      </c>
      <c r="L3000">
        <v>0.117976</v>
      </c>
      <c r="M3000">
        <v>0.95125599999999999</v>
      </c>
      <c r="N3000">
        <v>0.121674</v>
      </c>
      <c r="O3000">
        <v>11.90104</v>
      </c>
      <c r="P3000">
        <v>7.5969999999999996E-3</v>
      </c>
    </row>
    <row r="3001" spans="1:16" x14ac:dyDescent="0.2">
      <c r="A3001" t="s">
        <v>191</v>
      </c>
      <c r="B3001">
        <v>696</v>
      </c>
      <c r="C3001">
        <v>705</v>
      </c>
      <c r="D3001" t="s">
        <v>298</v>
      </c>
      <c r="G3001">
        <v>7</v>
      </c>
      <c r="H3001">
        <v>1240.5917999999999</v>
      </c>
      <c r="I3001" t="s">
        <v>21</v>
      </c>
      <c r="J3001">
        <v>50.000003999999997</v>
      </c>
      <c r="K3001">
        <v>1242.959124</v>
      </c>
      <c r="L3001">
        <v>0.17530399999999999</v>
      </c>
      <c r="M3001">
        <v>1.6496679999999999</v>
      </c>
      <c r="N3001">
        <v>0.177814</v>
      </c>
      <c r="O3001">
        <v>11.910945</v>
      </c>
      <c r="P3001">
        <v>1.56E-3</v>
      </c>
    </row>
    <row r="3002" spans="1:16" x14ac:dyDescent="0.2">
      <c r="A3002" t="s">
        <v>191</v>
      </c>
      <c r="B3002">
        <v>706</v>
      </c>
      <c r="C3002">
        <v>716</v>
      </c>
      <c r="D3002" t="s">
        <v>299</v>
      </c>
      <c r="G3002">
        <v>9</v>
      </c>
      <c r="H3002">
        <v>1321.8566000000001</v>
      </c>
      <c r="I3002" t="s">
        <v>19</v>
      </c>
      <c r="J3002">
        <v>0</v>
      </c>
      <c r="K3002">
        <v>1322.6266129999999</v>
      </c>
      <c r="L3002">
        <v>4.4860999999999998E-2</v>
      </c>
      <c r="M3002">
        <v>0</v>
      </c>
      <c r="N3002">
        <v>0</v>
      </c>
      <c r="O3002">
        <v>10.671154</v>
      </c>
      <c r="P3002">
        <v>4.6200000000000001E-4</v>
      </c>
    </row>
    <row r="3003" spans="1:16" x14ac:dyDescent="0.2">
      <c r="A3003" t="s">
        <v>191</v>
      </c>
      <c r="B3003">
        <v>706</v>
      </c>
      <c r="C3003">
        <v>716</v>
      </c>
      <c r="D3003" t="s">
        <v>299</v>
      </c>
      <c r="G3003">
        <v>9</v>
      </c>
      <c r="H3003">
        <v>1321.8566000000001</v>
      </c>
      <c r="I3003" t="s">
        <v>19</v>
      </c>
      <c r="J3003">
        <v>5.0000000000000001E-3</v>
      </c>
      <c r="K3003">
        <v>1324.5008170000001</v>
      </c>
      <c r="L3003">
        <v>7.3455000000000006E-2</v>
      </c>
      <c r="M3003">
        <v>1.874204</v>
      </c>
      <c r="N3003">
        <v>8.6070999999999995E-2</v>
      </c>
      <c r="O3003">
        <v>10.634871</v>
      </c>
      <c r="P3003">
        <v>1.4456E-2</v>
      </c>
    </row>
    <row r="3004" spans="1:16" x14ac:dyDescent="0.2">
      <c r="A3004" t="s">
        <v>191</v>
      </c>
      <c r="B3004">
        <v>706</v>
      </c>
      <c r="C3004">
        <v>716</v>
      </c>
      <c r="D3004" t="s">
        <v>299</v>
      </c>
      <c r="G3004">
        <v>9</v>
      </c>
      <c r="H3004">
        <v>1321.8566000000001</v>
      </c>
      <c r="I3004" t="s">
        <v>19</v>
      </c>
      <c r="J3004">
        <v>0.05</v>
      </c>
      <c r="K3004">
        <v>1325.304889</v>
      </c>
      <c r="L3004">
        <v>9.6692E-2</v>
      </c>
      <c r="M3004">
        <v>2.6782759999999999</v>
      </c>
      <c r="N3004">
        <v>0.10659200000000001</v>
      </c>
      <c r="O3004">
        <v>10.649032</v>
      </c>
      <c r="P3004">
        <v>4.5380000000000004E-3</v>
      </c>
    </row>
    <row r="3005" spans="1:16" x14ac:dyDescent="0.2">
      <c r="A3005" t="s">
        <v>191</v>
      </c>
      <c r="B3005">
        <v>706</v>
      </c>
      <c r="C3005">
        <v>716</v>
      </c>
      <c r="D3005" t="s">
        <v>299</v>
      </c>
      <c r="G3005">
        <v>9</v>
      </c>
      <c r="H3005">
        <v>1321.8566000000001</v>
      </c>
      <c r="I3005" t="s">
        <v>19</v>
      </c>
      <c r="J3005">
        <v>0.5</v>
      </c>
      <c r="K3005">
        <v>1326.4304099999999</v>
      </c>
      <c r="L3005">
        <v>5.0210999999999999E-2</v>
      </c>
      <c r="M3005">
        <v>3.8037969999999999</v>
      </c>
      <c r="N3005">
        <v>6.7332000000000003E-2</v>
      </c>
      <c r="O3005">
        <v>10.651173999999999</v>
      </c>
      <c r="P3005">
        <v>9.1699999999999993E-3</v>
      </c>
    </row>
    <row r="3006" spans="1:16" x14ac:dyDescent="0.2">
      <c r="A3006" t="s">
        <v>191</v>
      </c>
      <c r="B3006">
        <v>706</v>
      </c>
      <c r="C3006">
        <v>716</v>
      </c>
      <c r="D3006" t="s">
        <v>299</v>
      </c>
      <c r="G3006">
        <v>9</v>
      </c>
      <c r="H3006">
        <v>1321.8566000000001</v>
      </c>
      <c r="I3006" t="s">
        <v>19</v>
      </c>
      <c r="J3006">
        <v>5</v>
      </c>
      <c r="K3006">
        <v>1327.4227370000001</v>
      </c>
      <c r="L3006">
        <v>4.2535000000000003E-2</v>
      </c>
      <c r="M3006">
        <v>4.7961239999999998</v>
      </c>
      <c r="N3006">
        <v>6.182E-2</v>
      </c>
      <c r="O3006">
        <v>10.681103</v>
      </c>
      <c r="P3006">
        <v>1.1946E-2</v>
      </c>
    </row>
    <row r="3007" spans="1:16" x14ac:dyDescent="0.2">
      <c r="A3007" t="s">
        <v>191</v>
      </c>
      <c r="B3007">
        <v>706</v>
      </c>
      <c r="C3007">
        <v>716</v>
      </c>
      <c r="D3007" t="s">
        <v>299</v>
      </c>
      <c r="G3007">
        <v>9</v>
      </c>
      <c r="H3007">
        <v>1321.8566000000001</v>
      </c>
      <c r="I3007" t="s">
        <v>19</v>
      </c>
      <c r="J3007">
        <v>50.000003999999997</v>
      </c>
      <c r="K3007">
        <v>1327.6857230000001</v>
      </c>
      <c r="L3007">
        <v>8.3076999999999998E-2</v>
      </c>
      <c r="M3007">
        <v>5.0591100000000004</v>
      </c>
      <c r="N3007">
        <v>9.4416E-2</v>
      </c>
      <c r="O3007">
        <v>10.707502</v>
      </c>
      <c r="P3007">
        <v>6.6270000000000001E-3</v>
      </c>
    </row>
    <row r="3008" spans="1:16" x14ac:dyDescent="0.2">
      <c r="A3008" t="s">
        <v>191</v>
      </c>
      <c r="B3008">
        <v>706</v>
      </c>
      <c r="C3008">
        <v>716</v>
      </c>
      <c r="D3008" t="s">
        <v>299</v>
      </c>
      <c r="G3008">
        <v>9</v>
      </c>
      <c r="H3008">
        <v>1321.8566000000001</v>
      </c>
      <c r="I3008" t="s">
        <v>21</v>
      </c>
      <c r="J3008">
        <v>0</v>
      </c>
      <c r="K3008">
        <v>1322.6266129999999</v>
      </c>
      <c r="L3008">
        <v>4.4860999999999998E-2</v>
      </c>
      <c r="M3008">
        <v>0</v>
      </c>
      <c r="N3008">
        <v>0</v>
      </c>
      <c r="O3008">
        <v>10.671154</v>
      </c>
      <c r="P3008">
        <v>4.6200000000000001E-4</v>
      </c>
    </row>
    <row r="3009" spans="1:16" x14ac:dyDescent="0.2">
      <c r="A3009" t="s">
        <v>191</v>
      </c>
      <c r="B3009">
        <v>706</v>
      </c>
      <c r="C3009">
        <v>716</v>
      </c>
      <c r="D3009" t="s">
        <v>299</v>
      </c>
      <c r="G3009">
        <v>9</v>
      </c>
      <c r="H3009">
        <v>1321.8566000000001</v>
      </c>
      <c r="I3009" t="s">
        <v>21</v>
      </c>
      <c r="J3009">
        <v>5.0000000000000001E-3</v>
      </c>
      <c r="K3009">
        <v>1324.6471939999999</v>
      </c>
      <c r="L3009">
        <v>0.16886100000000001</v>
      </c>
      <c r="M3009">
        <v>2.020581</v>
      </c>
      <c r="N3009">
        <v>0.17471800000000001</v>
      </c>
      <c r="O3009">
        <v>10.645740999999999</v>
      </c>
      <c r="P3009">
        <v>3.7439999999999999E-3</v>
      </c>
    </row>
    <row r="3010" spans="1:16" x14ac:dyDescent="0.2">
      <c r="A3010" t="s">
        <v>191</v>
      </c>
      <c r="B3010">
        <v>706</v>
      </c>
      <c r="C3010">
        <v>716</v>
      </c>
      <c r="D3010" t="s">
        <v>299</v>
      </c>
      <c r="G3010">
        <v>9</v>
      </c>
      <c r="H3010">
        <v>1321.8566000000001</v>
      </c>
      <c r="I3010" t="s">
        <v>21</v>
      </c>
      <c r="J3010">
        <v>0.05</v>
      </c>
      <c r="K3010">
        <v>1325.39113</v>
      </c>
      <c r="L3010">
        <v>6.6628000000000007E-2</v>
      </c>
      <c r="M3010">
        <v>2.7645170000000001</v>
      </c>
      <c r="N3010">
        <v>8.0323000000000006E-2</v>
      </c>
      <c r="O3010">
        <v>10.654991000000001</v>
      </c>
      <c r="P3010">
        <v>3.1250000000000002E-3</v>
      </c>
    </row>
    <row r="3011" spans="1:16" x14ac:dyDescent="0.2">
      <c r="A3011" t="s">
        <v>191</v>
      </c>
      <c r="B3011">
        <v>706</v>
      </c>
      <c r="C3011">
        <v>716</v>
      </c>
      <c r="D3011" t="s">
        <v>299</v>
      </c>
      <c r="G3011">
        <v>9</v>
      </c>
      <c r="H3011">
        <v>1321.8566000000001</v>
      </c>
      <c r="I3011" t="s">
        <v>21</v>
      </c>
      <c r="J3011">
        <v>0.5</v>
      </c>
      <c r="K3011">
        <v>1326.423059</v>
      </c>
      <c r="L3011">
        <v>9.0458999999999998E-2</v>
      </c>
      <c r="M3011">
        <v>3.796446</v>
      </c>
      <c r="N3011">
        <v>0.10097200000000001</v>
      </c>
      <c r="O3011">
        <v>10.660505000000001</v>
      </c>
      <c r="P3011">
        <v>7.1799999999999998E-3</v>
      </c>
    </row>
    <row r="3012" spans="1:16" x14ac:dyDescent="0.2">
      <c r="A3012" t="s">
        <v>191</v>
      </c>
      <c r="B3012">
        <v>706</v>
      </c>
      <c r="C3012">
        <v>716</v>
      </c>
      <c r="D3012" t="s">
        <v>299</v>
      </c>
      <c r="G3012">
        <v>9</v>
      </c>
      <c r="H3012">
        <v>1321.8566000000001</v>
      </c>
      <c r="I3012" t="s">
        <v>21</v>
      </c>
      <c r="J3012">
        <v>5</v>
      </c>
      <c r="K3012">
        <v>1327.4579679999999</v>
      </c>
      <c r="L3012">
        <v>7.9128000000000004E-2</v>
      </c>
      <c r="M3012">
        <v>4.8313550000000003</v>
      </c>
      <c r="N3012">
        <v>9.0959999999999999E-2</v>
      </c>
      <c r="O3012">
        <v>10.685142000000001</v>
      </c>
      <c r="P3012">
        <v>7.4289999999999998E-3</v>
      </c>
    </row>
    <row r="3013" spans="1:16" x14ac:dyDescent="0.2">
      <c r="A3013" t="s">
        <v>191</v>
      </c>
      <c r="B3013">
        <v>706</v>
      </c>
      <c r="C3013">
        <v>716</v>
      </c>
      <c r="D3013" t="s">
        <v>299</v>
      </c>
      <c r="G3013">
        <v>9</v>
      </c>
      <c r="H3013">
        <v>1321.8566000000001</v>
      </c>
      <c r="I3013" t="s">
        <v>21</v>
      </c>
      <c r="J3013">
        <v>50.000003999999997</v>
      </c>
      <c r="K3013">
        <v>1327.64041</v>
      </c>
      <c r="L3013">
        <v>5.3714999999999999E-2</v>
      </c>
      <c r="M3013">
        <v>5.0137970000000003</v>
      </c>
      <c r="N3013">
        <v>6.9984000000000005E-2</v>
      </c>
      <c r="O3013">
        <v>10.719472</v>
      </c>
      <c r="P3013">
        <v>8.1139999999999997E-3</v>
      </c>
    </row>
    <row r="3014" spans="1:16" x14ac:dyDescent="0.2">
      <c r="A3014" t="s">
        <v>191</v>
      </c>
      <c r="B3014">
        <v>711</v>
      </c>
      <c r="C3014">
        <v>717</v>
      </c>
      <c r="D3014" t="s">
        <v>300</v>
      </c>
      <c r="G3014">
        <v>6</v>
      </c>
      <c r="H3014">
        <v>870.57709999999997</v>
      </c>
      <c r="I3014" t="s">
        <v>19</v>
      </c>
      <c r="J3014">
        <v>0</v>
      </c>
      <c r="K3014">
        <v>871.00916600000005</v>
      </c>
      <c r="L3014">
        <v>1.2411999999999999E-2</v>
      </c>
      <c r="M3014">
        <v>0</v>
      </c>
      <c r="N3014">
        <v>0</v>
      </c>
      <c r="O3014">
        <v>8.3392040000000005</v>
      </c>
      <c r="P3014">
        <v>2.1800000000000001E-3</v>
      </c>
    </row>
    <row r="3015" spans="1:16" x14ac:dyDescent="0.2">
      <c r="A3015" t="s">
        <v>191</v>
      </c>
      <c r="B3015">
        <v>711</v>
      </c>
      <c r="C3015">
        <v>717</v>
      </c>
      <c r="D3015" t="s">
        <v>300</v>
      </c>
      <c r="G3015">
        <v>6</v>
      </c>
      <c r="H3015">
        <v>870.57709999999997</v>
      </c>
      <c r="I3015" t="s">
        <v>19</v>
      </c>
      <c r="J3015">
        <v>5.0000000000000001E-3</v>
      </c>
      <c r="K3015">
        <v>872.151704</v>
      </c>
      <c r="L3015">
        <v>5.7456E-2</v>
      </c>
      <c r="M3015">
        <v>1.1425380000000001</v>
      </c>
      <c r="N3015">
        <v>5.8781E-2</v>
      </c>
      <c r="O3015">
        <v>8.286486</v>
      </c>
      <c r="P3015">
        <v>2.0945999999999999E-2</v>
      </c>
    </row>
    <row r="3016" spans="1:16" x14ac:dyDescent="0.2">
      <c r="A3016" t="s">
        <v>191</v>
      </c>
      <c r="B3016">
        <v>711</v>
      </c>
      <c r="C3016">
        <v>717</v>
      </c>
      <c r="D3016" t="s">
        <v>300</v>
      </c>
      <c r="G3016">
        <v>6</v>
      </c>
      <c r="H3016">
        <v>870.57709999999997</v>
      </c>
      <c r="I3016" t="s">
        <v>19</v>
      </c>
      <c r="J3016">
        <v>0.05</v>
      </c>
      <c r="K3016">
        <v>872.58684400000004</v>
      </c>
      <c r="L3016">
        <v>5.3823999999999997E-2</v>
      </c>
      <c r="M3016">
        <v>1.577677</v>
      </c>
      <c r="N3016">
        <v>5.5237000000000001E-2</v>
      </c>
      <c r="O3016">
        <v>8.3135569999999994</v>
      </c>
      <c r="P3016">
        <v>2.826E-3</v>
      </c>
    </row>
    <row r="3017" spans="1:16" x14ac:dyDescent="0.2">
      <c r="A3017" t="s">
        <v>191</v>
      </c>
      <c r="B3017">
        <v>711</v>
      </c>
      <c r="C3017">
        <v>717</v>
      </c>
      <c r="D3017" t="s">
        <v>300</v>
      </c>
      <c r="G3017">
        <v>6</v>
      </c>
      <c r="H3017">
        <v>870.57709999999997</v>
      </c>
      <c r="I3017" t="s">
        <v>19</v>
      </c>
      <c r="J3017">
        <v>0.5</v>
      </c>
      <c r="K3017">
        <v>873.12132599999995</v>
      </c>
      <c r="L3017">
        <v>0.100756</v>
      </c>
      <c r="M3017">
        <v>2.1121590000000001</v>
      </c>
      <c r="N3017">
        <v>0.101518</v>
      </c>
      <c r="O3017">
        <v>8.3209440000000008</v>
      </c>
      <c r="P3017">
        <v>9.3030000000000005E-3</v>
      </c>
    </row>
    <row r="3018" spans="1:16" x14ac:dyDescent="0.2">
      <c r="A3018" t="s">
        <v>191</v>
      </c>
      <c r="B3018">
        <v>711</v>
      </c>
      <c r="C3018">
        <v>717</v>
      </c>
      <c r="D3018" t="s">
        <v>300</v>
      </c>
      <c r="G3018">
        <v>6</v>
      </c>
      <c r="H3018">
        <v>870.57709999999997</v>
      </c>
      <c r="I3018" t="s">
        <v>19</v>
      </c>
      <c r="J3018">
        <v>5</v>
      </c>
      <c r="K3018">
        <v>873.64476000000002</v>
      </c>
      <c r="L3018">
        <v>8.6657999999999999E-2</v>
      </c>
      <c r="M3018">
        <v>2.6355930000000001</v>
      </c>
      <c r="N3018">
        <v>8.7541999999999995E-2</v>
      </c>
      <c r="O3018">
        <v>8.3422199999999993</v>
      </c>
      <c r="P3018">
        <v>1.01E-2</v>
      </c>
    </row>
    <row r="3019" spans="1:16" x14ac:dyDescent="0.2">
      <c r="A3019" t="s">
        <v>191</v>
      </c>
      <c r="B3019">
        <v>711</v>
      </c>
      <c r="C3019">
        <v>717</v>
      </c>
      <c r="D3019" t="s">
        <v>300</v>
      </c>
      <c r="G3019">
        <v>6</v>
      </c>
      <c r="H3019">
        <v>870.57709999999997</v>
      </c>
      <c r="I3019" t="s">
        <v>19</v>
      </c>
      <c r="J3019">
        <v>50.000003999999997</v>
      </c>
      <c r="K3019">
        <v>873.80868799999996</v>
      </c>
      <c r="L3019">
        <v>8.4527000000000005E-2</v>
      </c>
      <c r="M3019">
        <v>2.7995209999999999</v>
      </c>
      <c r="N3019">
        <v>8.5432999999999995E-2</v>
      </c>
      <c r="O3019">
        <v>8.3699490000000001</v>
      </c>
      <c r="P3019">
        <v>2.3370000000000001E-3</v>
      </c>
    </row>
    <row r="3020" spans="1:16" x14ac:dyDescent="0.2">
      <c r="A3020" t="s">
        <v>191</v>
      </c>
      <c r="B3020">
        <v>711</v>
      </c>
      <c r="C3020">
        <v>717</v>
      </c>
      <c r="D3020" t="s">
        <v>300</v>
      </c>
      <c r="G3020">
        <v>6</v>
      </c>
      <c r="H3020">
        <v>870.57709999999997</v>
      </c>
      <c r="I3020" t="s">
        <v>21</v>
      </c>
      <c r="J3020">
        <v>0</v>
      </c>
      <c r="K3020">
        <v>871.00916600000005</v>
      </c>
      <c r="L3020">
        <v>1.2411999999999999E-2</v>
      </c>
      <c r="M3020">
        <v>0</v>
      </c>
      <c r="N3020">
        <v>0</v>
      </c>
      <c r="O3020">
        <v>8.3392040000000005</v>
      </c>
      <c r="P3020">
        <v>2.1800000000000001E-3</v>
      </c>
    </row>
    <row r="3021" spans="1:16" x14ac:dyDescent="0.2">
      <c r="A3021" t="s">
        <v>191</v>
      </c>
      <c r="B3021">
        <v>711</v>
      </c>
      <c r="C3021">
        <v>717</v>
      </c>
      <c r="D3021" t="s">
        <v>300</v>
      </c>
      <c r="G3021">
        <v>6</v>
      </c>
      <c r="H3021">
        <v>870.57709999999997</v>
      </c>
      <c r="I3021" t="s">
        <v>21</v>
      </c>
      <c r="J3021">
        <v>5.0000000000000001E-3</v>
      </c>
      <c r="K3021">
        <v>872.15906800000005</v>
      </c>
      <c r="L3021">
        <v>0.110568</v>
      </c>
      <c r="M3021">
        <v>1.1499010000000001</v>
      </c>
      <c r="N3021">
        <v>0.111263</v>
      </c>
      <c r="O3021">
        <v>8.3257060000000003</v>
      </c>
      <c r="P3021">
        <v>6.0899999999999999E-3</v>
      </c>
    </row>
    <row r="3022" spans="1:16" x14ac:dyDescent="0.2">
      <c r="A3022" t="s">
        <v>191</v>
      </c>
      <c r="B3022">
        <v>711</v>
      </c>
      <c r="C3022">
        <v>717</v>
      </c>
      <c r="D3022" t="s">
        <v>300</v>
      </c>
      <c r="G3022">
        <v>6</v>
      </c>
      <c r="H3022">
        <v>870.57709999999997</v>
      </c>
      <c r="I3022" t="s">
        <v>21</v>
      </c>
      <c r="J3022">
        <v>0.05</v>
      </c>
      <c r="K3022">
        <v>872.61758099999997</v>
      </c>
      <c r="L3022">
        <v>5.527E-2</v>
      </c>
      <c r="M3022">
        <v>1.6084149999999999</v>
      </c>
      <c r="N3022">
        <v>5.6646000000000002E-2</v>
      </c>
      <c r="O3022">
        <v>8.3331710000000001</v>
      </c>
      <c r="P3022">
        <v>2.0349999999999999E-3</v>
      </c>
    </row>
    <row r="3023" spans="1:16" x14ac:dyDescent="0.2">
      <c r="A3023" t="s">
        <v>191</v>
      </c>
      <c r="B3023">
        <v>711</v>
      </c>
      <c r="C3023">
        <v>717</v>
      </c>
      <c r="D3023" t="s">
        <v>300</v>
      </c>
      <c r="G3023">
        <v>6</v>
      </c>
      <c r="H3023">
        <v>870.57709999999997</v>
      </c>
      <c r="I3023" t="s">
        <v>21</v>
      </c>
      <c r="J3023">
        <v>0.5</v>
      </c>
      <c r="K3023">
        <v>873.09541999999999</v>
      </c>
      <c r="L3023">
        <v>7.0147000000000001E-2</v>
      </c>
      <c r="M3023">
        <v>2.0862539999999998</v>
      </c>
      <c r="N3023">
        <v>7.1235999999999994E-2</v>
      </c>
      <c r="O3023">
        <v>8.3433130000000002</v>
      </c>
      <c r="P3023">
        <v>9.1129999999999996E-3</v>
      </c>
    </row>
    <row r="3024" spans="1:16" x14ac:dyDescent="0.2">
      <c r="A3024" t="s">
        <v>191</v>
      </c>
      <c r="B3024">
        <v>711</v>
      </c>
      <c r="C3024">
        <v>717</v>
      </c>
      <c r="D3024" t="s">
        <v>300</v>
      </c>
      <c r="G3024">
        <v>6</v>
      </c>
      <c r="H3024">
        <v>870.57709999999997</v>
      </c>
      <c r="I3024" t="s">
        <v>21</v>
      </c>
      <c r="J3024">
        <v>5</v>
      </c>
      <c r="K3024">
        <v>873.65467999999998</v>
      </c>
      <c r="L3024">
        <v>9.6775E-2</v>
      </c>
      <c r="M3024">
        <v>2.6455139999999999</v>
      </c>
      <c r="N3024">
        <v>9.7567000000000001E-2</v>
      </c>
      <c r="O3024">
        <v>8.3600399999999997</v>
      </c>
      <c r="P3024">
        <v>9.332E-3</v>
      </c>
    </row>
    <row r="3025" spans="1:16" x14ac:dyDescent="0.2">
      <c r="A3025" t="s">
        <v>191</v>
      </c>
      <c r="B3025">
        <v>711</v>
      </c>
      <c r="C3025">
        <v>717</v>
      </c>
      <c r="D3025" t="s">
        <v>300</v>
      </c>
      <c r="G3025">
        <v>6</v>
      </c>
      <c r="H3025">
        <v>870.57709999999997</v>
      </c>
      <c r="I3025" t="s">
        <v>21</v>
      </c>
      <c r="J3025">
        <v>50.000003999999997</v>
      </c>
      <c r="K3025">
        <v>873.77549299999998</v>
      </c>
      <c r="L3025">
        <v>9.6504999999999994E-2</v>
      </c>
      <c r="M3025">
        <v>2.766327</v>
      </c>
      <c r="N3025">
        <v>9.7299999999999998E-2</v>
      </c>
      <c r="O3025">
        <v>8.385173</v>
      </c>
      <c r="P3025">
        <v>5.3629999999999997E-3</v>
      </c>
    </row>
    <row r="3026" spans="1:16" x14ac:dyDescent="0.2">
      <c r="A3026" t="s">
        <v>191</v>
      </c>
      <c r="B3026">
        <v>722</v>
      </c>
      <c r="C3026">
        <v>737</v>
      </c>
      <c r="D3026" t="s">
        <v>301</v>
      </c>
      <c r="G3026">
        <v>14</v>
      </c>
      <c r="H3026">
        <v>1882.9657999999999</v>
      </c>
      <c r="I3026" t="s">
        <v>19</v>
      </c>
      <c r="J3026">
        <v>0</v>
      </c>
      <c r="K3026">
        <v>1884.0567779999999</v>
      </c>
      <c r="L3026">
        <v>0</v>
      </c>
      <c r="M3026">
        <v>0</v>
      </c>
      <c r="N3026">
        <v>0</v>
      </c>
      <c r="O3026">
        <v>9.5686230000000005</v>
      </c>
      <c r="P3026">
        <v>0</v>
      </c>
    </row>
    <row r="3027" spans="1:16" x14ac:dyDescent="0.2">
      <c r="A3027" t="s">
        <v>191</v>
      </c>
      <c r="B3027">
        <v>722</v>
      </c>
      <c r="C3027">
        <v>737</v>
      </c>
      <c r="D3027" t="s">
        <v>301</v>
      </c>
      <c r="G3027">
        <v>14</v>
      </c>
      <c r="H3027">
        <v>1882.9657999999999</v>
      </c>
      <c r="I3027" t="s">
        <v>19</v>
      </c>
      <c r="J3027">
        <v>5.0000000000000001E-3</v>
      </c>
      <c r="K3027">
        <v>1886.103372</v>
      </c>
      <c r="L3027">
        <v>0.22329099999999999</v>
      </c>
      <c r="M3027">
        <v>2.0465939999999998</v>
      </c>
      <c r="N3027">
        <v>0.22329099999999999</v>
      </c>
      <c r="O3027">
        <v>9.5258699999999994</v>
      </c>
      <c r="P3027">
        <v>6.9449999999999998E-3</v>
      </c>
    </row>
    <row r="3028" spans="1:16" x14ac:dyDescent="0.2">
      <c r="A3028" t="s">
        <v>191</v>
      </c>
      <c r="B3028">
        <v>722</v>
      </c>
      <c r="C3028">
        <v>737</v>
      </c>
      <c r="D3028" t="s">
        <v>301</v>
      </c>
      <c r="G3028">
        <v>14</v>
      </c>
      <c r="H3028">
        <v>1882.9657999999999</v>
      </c>
      <c r="I3028" t="s">
        <v>19</v>
      </c>
      <c r="J3028">
        <v>0.05</v>
      </c>
      <c r="K3028">
        <v>1887.3384880000001</v>
      </c>
      <c r="L3028">
        <v>0.170934</v>
      </c>
      <c r="M3028">
        <v>3.2817099999999999</v>
      </c>
      <c r="N3028">
        <v>0.170934</v>
      </c>
      <c r="O3028">
        <v>9.5356100000000001</v>
      </c>
      <c r="P3028">
        <v>8.7460000000000003E-3</v>
      </c>
    </row>
    <row r="3029" spans="1:16" x14ac:dyDescent="0.2">
      <c r="A3029" t="s">
        <v>191</v>
      </c>
      <c r="B3029">
        <v>722</v>
      </c>
      <c r="C3029">
        <v>737</v>
      </c>
      <c r="D3029" t="s">
        <v>301</v>
      </c>
      <c r="G3029">
        <v>14</v>
      </c>
      <c r="H3029">
        <v>1882.9657999999999</v>
      </c>
      <c r="I3029" t="s">
        <v>19</v>
      </c>
      <c r="J3029">
        <v>0.5</v>
      </c>
      <c r="K3029">
        <v>1887.6788180000001</v>
      </c>
      <c r="L3029">
        <v>0.15656999999999999</v>
      </c>
      <c r="M3029">
        <v>3.6220400000000001</v>
      </c>
      <c r="N3029">
        <v>0.15656999999999999</v>
      </c>
      <c r="O3029">
        <v>9.5401679999999995</v>
      </c>
      <c r="P3029">
        <v>1.9650000000000001E-2</v>
      </c>
    </row>
    <row r="3030" spans="1:16" x14ac:dyDescent="0.2">
      <c r="A3030" t="s">
        <v>191</v>
      </c>
      <c r="B3030">
        <v>722</v>
      </c>
      <c r="C3030">
        <v>737</v>
      </c>
      <c r="D3030" t="s">
        <v>301</v>
      </c>
      <c r="G3030">
        <v>14</v>
      </c>
      <c r="H3030">
        <v>1882.9657999999999</v>
      </c>
      <c r="I3030" t="s">
        <v>19</v>
      </c>
      <c r="J3030">
        <v>5</v>
      </c>
      <c r="K3030">
        <v>1888.089025</v>
      </c>
      <c r="L3030">
        <v>0.177643</v>
      </c>
      <c r="M3030">
        <v>4.0322469999999999</v>
      </c>
      <c r="N3030">
        <v>0.177643</v>
      </c>
      <c r="O3030">
        <v>9.5798009999999998</v>
      </c>
      <c r="P3030">
        <v>1.2125E-2</v>
      </c>
    </row>
    <row r="3031" spans="1:16" x14ac:dyDescent="0.2">
      <c r="A3031" t="s">
        <v>191</v>
      </c>
      <c r="B3031">
        <v>722</v>
      </c>
      <c r="C3031">
        <v>737</v>
      </c>
      <c r="D3031" t="s">
        <v>301</v>
      </c>
      <c r="G3031">
        <v>14</v>
      </c>
      <c r="H3031">
        <v>1882.9657999999999</v>
      </c>
      <c r="I3031" t="s">
        <v>19</v>
      </c>
      <c r="J3031">
        <v>50.000003999999997</v>
      </c>
      <c r="K3031">
        <v>1888.3433319999999</v>
      </c>
      <c r="L3031">
        <v>0.22117400000000001</v>
      </c>
      <c r="M3031">
        <v>4.2865539999999998</v>
      </c>
      <c r="N3031">
        <v>0.22117400000000001</v>
      </c>
      <c r="O3031">
        <v>9.6122689999999995</v>
      </c>
      <c r="P3031">
        <v>7.1960000000000001E-3</v>
      </c>
    </row>
    <row r="3032" spans="1:16" x14ac:dyDescent="0.2">
      <c r="A3032" t="s">
        <v>191</v>
      </c>
      <c r="B3032">
        <v>722</v>
      </c>
      <c r="C3032">
        <v>737</v>
      </c>
      <c r="D3032" t="s">
        <v>301</v>
      </c>
      <c r="G3032">
        <v>14</v>
      </c>
      <c r="H3032">
        <v>1882.9657999999999</v>
      </c>
      <c r="I3032" t="s">
        <v>21</v>
      </c>
      <c r="J3032">
        <v>0</v>
      </c>
      <c r="K3032">
        <v>1884.0567779999999</v>
      </c>
      <c r="L3032">
        <v>0</v>
      </c>
      <c r="M3032">
        <v>0</v>
      </c>
      <c r="N3032">
        <v>0</v>
      </c>
      <c r="O3032">
        <v>9.5686230000000005</v>
      </c>
      <c r="P3032">
        <v>0</v>
      </c>
    </row>
    <row r="3033" spans="1:16" x14ac:dyDescent="0.2">
      <c r="A3033" t="s">
        <v>191</v>
      </c>
      <c r="B3033">
        <v>722</v>
      </c>
      <c r="C3033">
        <v>737</v>
      </c>
      <c r="D3033" t="s">
        <v>301</v>
      </c>
      <c r="G3033">
        <v>14</v>
      </c>
      <c r="H3033">
        <v>1882.9657999999999</v>
      </c>
      <c r="I3033" t="s">
        <v>21</v>
      </c>
      <c r="J3033">
        <v>5.0000000000000001E-3</v>
      </c>
      <c r="K3033">
        <v>1886.278096</v>
      </c>
      <c r="L3033">
        <v>0.30101499999999998</v>
      </c>
      <c r="M3033">
        <v>2.2213180000000001</v>
      </c>
      <c r="N3033">
        <v>0.30101499999999998</v>
      </c>
      <c r="O3033">
        <v>9.5359470000000002</v>
      </c>
      <c r="P3033">
        <v>4.8789999999999997E-3</v>
      </c>
    </row>
    <row r="3034" spans="1:16" x14ac:dyDescent="0.2">
      <c r="A3034" t="s">
        <v>191</v>
      </c>
      <c r="B3034">
        <v>722</v>
      </c>
      <c r="C3034">
        <v>737</v>
      </c>
      <c r="D3034" t="s">
        <v>301</v>
      </c>
      <c r="G3034">
        <v>14</v>
      </c>
      <c r="H3034">
        <v>1882.9657999999999</v>
      </c>
      <c r="I3034" t="s">
        <v>21</v>
      </c>
      <c r="J3034">
        <v>0.05</v>
      </c>
      <c r="K3034">
        <v>1887.5868310000001</v>
      </c>
      <c r="L3034">
        <v>8.8731000000000004E-2</v>
      </c>
      <c r="M3034">
        <v>3.5300530000000001</v>
      </c>
      <c r="N3034">
        <v>8.8731000000000004E-2</v>
      </c>
      <c r="O3034">
        <v>9.5420660000000002</v>
      </c>
      <c r="P3034">
        <v>1.6771999999999999E-2</v>
      </c>
    </row>
    <row r="3035" spans="1:16" x14ac:dyDescent="0.2">
      <c r="A3035" t="s">
        <v>191</v>
      </c>
      <c r="B3035">
        <v>722</v>
      </c>
      <c r="C3035">
        <v>737</v>
      </c>
      <c r="D3035" t="s">
        <v>301</v>
      </c>
      <c r="G3035">
        <v>14</v>
      </c>
      <c r="H3035">
        <v>1882.9657999999999</v>
      </c>
      <c r="I3035" t="s">
        <v>21</v>
      </c>
      <c r="J3035">
        <v>0.5</v>
      </c>
      <c r="K3035">
        <v>1887.821743</v>
      </c>
      <c r="L3035">
        <v>0.17652399999999999</v>
      </c>
      <c r="M3035">
        <v>3.7649650000000001</v>
      </c>
      <c r="N3035">
        <v>0.17652399999999999</v>
      </c>
      <c r="O3035">
        <v>9.5571520000000003</v>
      </c>
      <c r="P3035">
        <v>1.1901E-2</v>
      </c>
    </row>
    <row r="3036" spans="1:16" x14ac:dyDescent="0.2">
      <c r="A3036" t="s">
        <v>191</v>
      </c>
      <c r="B3036">
        <v>722</v>
      </c>
      <c r="C3036">
        <v>737</v>
      </c>
      <c r="D3036" t="s">
        <v>301</v>
      </c>
      <c r="G3036">
        <v>14</v>
      </c>
      <c r="H3036">
        <v>1882.9657999999999</v>
      </c>
      <c r="I3036" t="s">
        <v>21</v>
      </c>
      <c r="J3036">
        <v>5</v>
      </c>
      <c r="K3036">
        <v>1888.228065</v>
      </c>
      <c r="L3036">
        <v>0.18338499999999999</v>
      </c>
      <c r="M3036">
        <v>4.1712870000000004</v>
      </c>
      <c r="N3036">
        <v>0.18338499999999999</v>
      </c>
      <c r="O3036">
        <v>9.5843969999999992</v>
      </c>
      <c r="P3036">
        <v>8.9269999999999992E-3</v>
      </c>
    </row>
    <row r="3037" spans="1:16" x14ac:dyDescent="0.2">
      <c r="A3037" t="s">
        <v>191</v>
      </c>
      <c r="B3037">
        <v>722</v>
      </c>
      <c r="C3037">
        <v>737</v>
      </c>
      <c r="D3037" t="s">
        <v>301</v>
      </c>
      <c r="G3037">
        <v>14</v>
      </c>
      <c r="H3037">
        <v>1882.9657999999999</v>
      </c>
      <c r="I3037" t="s">
        <v>21</v>
      </c>
      <c r="J3037">
        <v>50.000003999999997</v>
      </c>
      <c r="K3037">
        <v>1888.545685</v>
      </c>
      <c r="L3037">
        <v>0.243425</v>
      </c>
      <c r="M3037">
        <v>4.4889070000000002</v>
      </c>
      <c r="N3037">
        <v>0.243425</v>
      </c>
      <c r="O3037">
        <v>9.6325420000000008</v>
      </c>
      <c r="P3037">
        <v>1.2541E-2</v>
      </c>
    </row>
    <row r="3038" spans="1:16" x14ac:dyDescent="0.2">
      <c r="A3038" t="s">
        <v>191</v>
      </c>
      <c r="B3038">
        <v>728</v>
      </c>
      <c r="C3038">
        <v>734</v>
      </c>
      <c r="D3038" t="s">
        <v>302</v>
      </c>
      <c r="G3038">
        <v>6</v>
      </c>
      <c r="H3038">
        <v>897.48289999999997</v>
      </c>
      <c r="I3038" t="s">
        <v>19</v>
      </c>
      <c r="J3038">
        <v>0</v>
      </c>
      <c r="K3038">
        <v>897.76169700000003</v>
      </c>
      <c r="L3038">
        <v>8.3649999999999992E-3</v>
      </c>
      <c r="M3038">
        <v>0</v>
      </c>
      <c r="N3038">
        <v>0</v>
      </c>
      <c r="O3038">
        <v>6.5164540000000004</v>
      </c>
      <c r="P3038">
        <v>4.08E-4</v>
      </c>
    </row>
    <row r="3039" spans="1:16" x14ac:dyDescent="0.2">
      <c r="A3039" t="s">
        <v>191</v>
      </c>
      <c r="B3039">
        <v>728</v>
      </c>
      <c r="C3039">
        <v>734</v>
      </c>
      <c r="D3039" t="s">
        <v>302</v>
      </c>
      <c r="G3039">
        <v>6</v>
      </c>
      <c r="H3039">
        <v>897.48289999999997</v>
      </c>
      <c r="I3039" t="s">
        <v>19</v>
      </c>
      <c r="J3039">
        <v>5.0000000000000001E-3</v>
      </c>
      <c r="K3039">
        <v>898.62750500000004</v>
      </c>
      <c r="L3039">
        <v>0.110095</v>
      </c>
      <c r="M3039">
        <v>0.86580800000000002</v>
      </c>
      <c r="N3039">
        <v>0.110412</v>
      </c>
      <c r="O3039">
        <v>6.4885650000000004</v>
      </c>
      <c r="P3039">
        <v>6.7429999999999999E-3</v>
      </c>
    </row>
    <row r="3040" spans="1:16" x14ac:dyDescent="0.2">
      <c r="A3040" t="s">
        <v>191</v>
      </c>
      <c r="B3040">
        <v>728</v>
      </c>
      <c r="C3040">
        <v>734</v>
      </c>
      <c r="D3040" t="s">
        <v>302</v>
      </c>
      <c r="G3040">
        <v>6</v>
      </c>
      <c r="H3040">
        <v>897.48289999999997</v>
      </c>
      <c r="I3040" t="s">
        <v>19</v>
      </c>
      <c r="J3040">
        <v>0.05</v>
      </c>
      <c r="K3040">
        <v>899.00134200000002</v>
      </c>
      <c r="L3040">
        <v>0.13552</v>
      </c>
      <c r="M3040">
        <v>1.2396450000000001</v>
      </c>
      <c r="N3040">
        <v>0.13577800000000001</v>
      </c>
      <c r="O3040">
        <v>6.4950409999999996</v>
      </c>
      <c r="P3040">
        <v>8.2360000000000003E-3</v>
      </c>
    </row>
    <row r="3041" spans="1:16" x14ac:dyDescent="0.2">
      <c r="A3041" t="s">
        <v>191</v>
      </c>
      <c r="B3041">
        <v>728</v>
      </c>
      <c r="C3041">
        <v>734</v>
      </c>
      <c r="D3041" t="s">
        <v>302</v>
      </c>
      <c r="G3041">
        <v>6</v>
      </c>
      <c r="H3041">
        <v>897.48289999999997</v>
      </c>
      <c r="I3041" t="s">
        <v>19</v>
      </c>
      <c r="J3041">
        <v>0.5</v>
      </c>
      <c r="K3041">
        <v>899.11641899999995</v>
      </c>
      <c r="L3041">
        <v>6.5705E-2</v>
      </c>
      <c r="M3041">
        <v>1.354722</v>
      </c>
      <c r="N3041">
        <v>6.6235000000000002E-2</v>
      </c>
      <c r="O3041">
        <v>6.5027689999999998</v>
      </c>
      <c r="P3041">
        <v>2.5509999999999999E-3</v>
      </c>
    </row>
    <row r="3042" spans="1:16" x14ac:dyDescent="0.2">
      <c r="A3042" t="s">
        <v>191</v>
      </c>
      <c r="B3042">
        <v>728</v>
      </c>
      <c r="C3042">
        <v>734</v>
      </c>
      <c r="D3042" t="s">
        <v>302</v>
      </c>
      <c r="G3042">
        <v>6</v>
      </c>
      <c r="H3042">
        <v>897.48289999999997</v>
      </c>
      <c r="I3042" t="s">
        <v>19</v>
      </c>
      <c r="J3042">
        <v>5</v>
      </c>
      <c r="K3042">
        <v>899.50854300000003</v>
      </c>
      <c r="L3042">
        <v>4.5816999999999997E-2</v>
      </c>
      <c r="M3042">
        <v>1.7468459999999999</v>
      </c>
      <c r="N3042">
        <v>4.6573999999999997E-2</v>
      </c>
      <c r="O3042">
        <v>6.5073059999999998</v>
      </c>
      <c r="P3042">
        <v>8.0079999999999995E-3</v>
      </c>
    </row>
    <row r="3043" spans="1:16" x14ac:dyDescent="0.2">
      <c r="A3043" t="s">
        <v>191</v>
      </c>
      <c r="B3043">
        <v>728</v>
      </c>
      <c r="C3043">
        <v>734</v>
      </c>
      <c r="D3043" t="s">
        <v>302</v>
      </c>
      <c r="G3043">
        <v>6</v>
      </c>
      <c r="H3043">
        <v>897.48289999999997</v>
      </c>
      <c r="I3043" t="s">
        <v>19</v>
      </c>
      <c r="J3043">
        <v>50.000003999999997</v>
      </c>
      <c r="K3043">
        <v>899.64972599999999</v>
      </c>
      <c r="L3043">
        <v>1.4045999999999999E-2</v>
      </c>
      <c r="M3043">
        <v>1.888029</v>
      </c>
      <c r="N3043">
        <v>1.6348999999999999E-2</v>
      </c>
      <c r="O3043">
        <v>6.51884</v>
      </c>
      <c r="P3043">
        <v>3.601E-3</v>
      </c>
    </row>
    <row r="3044" spans="1:16" x14ac:dyDescent="0.2">
      <c r="A3044" t="s">
        <v>191</v>
      </c>
      <c r="B3044">
        <v>728</v>
      </c>
      <c r="C3044">
        <v>734</v>
      </c>
      <c r="D3044" t="s">
        <v>302</v>
      </c>
      <c r="G3044">
        <v>6</v>
      </c>
      <c r="H3044">
        <v>897.48289999999997</v>
      </c>
      <c r="I3044" t="s">
        <v>21</v>
      </c>
      <c r="J3044">
        <v>0</v>
      </c>
      <c r="K3044">
        <v>897.76169700000003</v>
      </c>
      <c r="L3044">
        <v>8.3649999999999992E-3</v>
      </c>
      <c r="M3044">
        <v>0</v>
      </c>
      <c r="N3044">
        <v>0</v>
      </c>
      <c r="O3044">
        <v>6.5164540000000004</v>
      </c>
      <c r="P3044">
        <v>4.08E-4</v>
      </c>
    </row>
    <row r="3045" spans="1:16" x14ac:dyDescent="0.2">
      <c r="A3045" t="s">
        <v>191</v>
      </c>
      <c r="B3045">
        <v>728</v>
      </c>
      <c r="C3045">
        <v>734</v>
      </c>
      <c r="D3045" t="s">
        <v>302</v>
      </c>
      <c r="G3045">
        <v>6</v>
      </c>
      <c r="H3045">
        <v>897.48289999999997</v>
      </c>
      <c r="I3045" t="s">
        <v>21</v>
      </c>
      <c r="J3045">
        <v>5.0000000000000001E-3</v>
      </c>
      <c r="K3045">
        <v>898.53157899999997</v>
      </c>
      <c r="L3045">
        <v>5.1681999999999999E-2</v>
      </c>
      <c r="M3045">
        <v>0.76988199999999996</v>
      </c>
      <c r="N3045">
        <v>5.2354999999999999E-2</v>
      </c>
      <c r="O3045">
        <v>6.5012860000000003</v>
      </c>
      <c r="P3045">
        <v>3.493E-3</v>
      </c>
    </row>
    <row r="3046" spans="1:16" x14ac:dyDescent="0.2">
      <c r="A3046" t="s">
        <v>191</v>
      </c>
      <c r="B3046">
        <v>728</v>
      </c>
      <c r="C3046">
        <v>734</v>
      </c>
      <c r="D3046" t="s">
        <v>302</v>
      </c>
      <c r="G3046">
        <v>6</v>
      </c>
      <c r="H3046">
        <v>897.48289999999997</v>
      </c>
      <c r="I3046" t="s">
        <v>21</v>
      </c>
      <c r="J3046">
        <v>0.05</v>
      </c>
      <c r="K3046">
        <v>898.94788800000003</v>
      </c>
      <c r="L3046">
        <v>0.102617</v>
      </c>
      <c r="M3046">
        <v>1.186191</v>
      </c>
      <c r="N3046">
        <v>0.10295799999999999</v>
      </c>
      <c r="O3046">
        <v>6.508972</v>
      </c>
      <c r="P3046">
        <v>4.4879999999999998E-3</v>
      </c>
    </row>
    <row r="3047" spans="1:16" x14ac:dyDescent="0.2">
      <c r="A3047" t="s">
        <v>191</v>
      </c>
      <c r="B3047">
        <v>728</v>
      </c>
      <c r="C3047">
        <v>734</v>
      </c>
      <c r="D3047" t="s">
        <v>302</v>
      </c>
      <c r="G3047">
        <v>6</v>
      </c>
      <c r="H3047">
        <v>897.48289999999997</v>
      </c>
      <c r="I3047" t="s">
        <v>21</v>
      </c>
      <c r="J3047">
        <v>0.5</v>
      </c>
      <c r="K3047">
        <v>899.08949199999995</v>
      </c>
      <c r="L3047">
        <v>6.8992999999999999E-2</v>
      </c>
      <c r="M3047">
        <v>1.3277950000000001</v>
      </c>
      <c r="N3047">
        <v>6.9498000000000004E-2</v>
      </c>
      <c r="O3047">
        <v>6.5028300000000003</v>
      </c>
      <c r="P3047">
        <v>5.4050000000000001E-3</v>
      </c>
    </row>
    <row r="3048" spans="1:16" x14ac:dyDescent="0.2">
      <c r="A3048" t="s">
        <v>191</v>
      </c>
      <c r="B3048">
        <v>728</v>
      </c>
      <c r="C3048">
        <v>734</v>
      </c>
      <c r="D3048" t="s">
        <v>302</v>
      </c>
      <c r="G3048">
        <v>6</v>
      </c>
      <c r="H3048">
        <v>897.48289999999997</v>
      </c>
      <c r="I3048" t="s">
        <v>21</v>
      </c>
      <c r="J3048">
        <v>5</v>
      </c>
      <c r="K3048">
        <v>899.49162000000001</v>
      </c>
      <c r="L3048">
        <v>4.4989000000000001E-2</v>
      </c>
      <c r="M3048">
        <v>1.7299230000000001</v>
      </c>
      <c r="N3048">
        <v>4.5761000000000003E-2</v>
      </c>
      <c r="O3048">
        <v>6.5141099999999996</v>
      </c>
      <c r="P3048">
        <v>5.1830000000000001E-3</v>
      </c>
    </row>
    <row r="3049" spans="1:16" x14ac:dyDescent="0.2">
      <c r="A3049" t="s">
        <v>191</v>
      </c>
      <c r="B3049">
        <v>728</v>
      </c>
      <c r="C3049">
        <v>734</v>
      </c>
      <c r="D3049" t="s">
        <v>302</v>
      </c>
      <c r="G3049">
        <v>6</v>
      </c>
      <c r="H3049">
        <v>897.48289999999997</v>
      </c>
      <c r="I3049" t="s">
        <v>21</v>
      </c>
      <c r="J3049">
        <v>50.000003999999997</v>
      </c>
      <c r="K3049">
        <v>899.62881100000004</v>
      </c>
      <c r="L3049">
        <v>4.0382000000000001E-2</v>
      </c>
      <c r="M3049">
        <v>1.8671139999999999</v>
      </c>
      <c r="N3049">
        <v>4.1238999999999998E-2</v>
      </c>
      <c r="O3049">
        <v>6.5242279999999999</v>
      </c>
      <c r="P3049">
        <v>1.013E-3</v>
      </c>
    </row>
    <row r="3050" spans="1:16" x14ac:dyDescent="0.2">
      <c r="A3050" t="s">
        <v>191</v>
      </c>
      <c r="B3050">
        <v>729</v>
      </c>
      <c r="C3050">
        <v>746</v>
      </c>
      <c r="D3050" t="s">
        <v>303</v>
      </c>
      <c r="G3050">
        <v>17</v>
      </c>
      <c r="H3050">
        <v>2219.172</v>
      </c>
      <c r="I3050" t="s">
        <v>19</v>
      </c>
      <c r="J3050">
        <v>0</v>
      </c>
      <c r="K3050">
        <v>2220.4310230000001</v>
      </c>
      <c r="L3050">
        <v>0.16484199999999999</v>
      </c>
      <c r="M3050">
        <v>0</v>
      </c>
      <c r="N3050">
        <v>0</v>
      </c>
      <c r="O3050">
        <v>12.561477</v>
      </c>
      <c r="P3050">
        <v>6.4300000000000002E-4</v>
      </c>
    </row>
    <row r="3051" spans="1:16" x14ac:dyDescent="0.2">
      <c r="A3051" t="s">
        <v>191</v>
      </c>
      <c r="B3051">
        <v>729</v>
      </c>
      <c r="C3051">
        <v>746</v>
      </c>
      <c r="D3051" t="s">
        <v>303</v>
      </c>
      <c r="G3051">
        <v>17</v>
      </c>
      <c r="H3051">
        <v>2219.172</v>
      </c>
      <c r="I3051" t="s">
        <v>19</v>
      </c>
      <c r="J3051">
        <v>5.0000000000000001E-3</v>
      </c>
      <c r="K3051">
        <v>2222.1102139999998</v>
      </c>
      <c r="L3051">
        <v>0.10138999999999999</v>
      </c>
      <c r="M3051">
        <v>1.67919</v>
      </c>
      <c r="N3051">
        <v>0.193527</v>
      </c>
      <c r="O3051">
        <v>12.539634</v>
      </c>
      <c r="P3051">
        <v>2.944E-3</v>
      </c>
    </row>
    <row r="3052" spans="1:16" x14ac:dyDescent="0.2">
      <c r="A3052" t="s">
        <v>191</v>
      </c>
      <c r="B3052">
        <v>729</v>
      </c>
      <c r="C3052">
        <v>746</v>
      </c>
      <c r="D3052" t="s">
        <v>303</v>
      </c>
      <c r="G3052">
        <v>17</v>
      </c>
      <c r="H3052">
        <v>2219.172</v>
      </c>
      <c r="I3052" t="s">
        <v>19</v>
      </c>
      <c r="J3052">
        <v>0.05</v>
      </c>
      <c r="K3052">
        <v>2222.9167750000001</v>
      </c>
      <c r="L3052">
        <v>0.112002</v>
      </c>
      <c r="M3052">
        <v>2.485751</v>
      </c>
      <c r="N3052">
        <v>0.199292</v>
      </c>
      <c r="O3052">
        <v>12.545940999999999</v>
      </c>
      <c r="P3052">
        <v>3.9179999999999996E-3</v>
      </c>
    </row>
    <row r="3053" spans="1:16" x14ac:dyDescent="0.2">
      <c r="A3053" t="s">
        <v>191</v>
      </c>
      <c r="B3053">
        <v>729</v>
      </c>
      <c r="C3053">
        <v>746</v>
      </c>
      <c r="D3053" t="s">
        <v>303</v>
      </c>
      <c r="G3053">
        <v>17</v>
      </c>
      <c r="H3053">
        <v>2219.172</v>
      </c>
      <c r="I3053" t="s">
        <v>19</v>
      </c>
      <c r="J3053">
        <v>0.5</v>
      </c>
      <c r="K3053">
        <v>2223.3809240000001</v>
      </c>
      <c r="L3053">
        <v>0.17818700000000001</v>
      </c>
      <c r="M3053">
        <v>2.9499010000000001</v>
      </c>
      <c r="N3053">
        <v>0.24274200000000001</v>
      </c>
      <c r="O3053">
        <v>12.546955000000001</v>
      </c>
      <c r="P3053">
        <v>4.0569999999999998E-3</v>
      </c>
    </row>
    <row r="3054" spans="1:16" x14ac:dyDescent="0.2">
      <c r="A3054" t="s">
        <v>191</v>
      </c>
      <c r="B3054">
        <v>729</v>
      </c>
      <c r="C3054">
        <v>746</v>
      </c>
      <c r="D3054" t="s">
        <v>303</v>
      </c>
      <c r="G3054">
        <v>17</v>
      </c>
      <c r="H3054">
        <v>2219.172</v>
      </c>
      <c r="I3054" t="s">
        <v>19</v>
      </c>
      <c r="J3054">
        <v>5</v>
      </c>
      <c r="K3054">
        <v>2224.6015609999999</v>
      </c>
      <c r="L3054">
        <v>4.1515000000000003E-2</v>
      </c>
      <c r="M3054">
        <v>4.1705370000000004</v>
      </c>
      <c r="N3054">
        <v>0.16999</v>
      </c>
      <c r="O3054">
        <v>12.5626</v>
      </c>
      <c r="P3054">
        <v>1.2808999999999999E-2</v>
      </c>
    </row>
    <row r="3055" spans="1:16" x14ac:dyDescent="0.2">
      <c r="A3055" t="s">
        <v>191</v>
      </c>
      <c r="B3055">
        <v>729</v>
      </c>
      <c r="C3055">
        <v>746</v>
      </c>
      <c r="D3055" t="s">
        <v>303</v>
      </c>
      <c r="G3055">
        <v>17</v>
      </c>
      <c r="H3055">
        <v>2219.172</v>
      </c>
      <c r="I3055" t="s">
        <v>19</v>
      </c>
      <c r="J3055">
        <v>50.000003999999997</v>
      </c>
      <c r="K3055">
        <v>2225.6718679999999</v>
      </c>
      <c r="L3055">
        <v>0.30660900000000002</v>
      </c>
      <c r="M3055">
        <v>5.2408440000000001</v>
      </c>
      <c r="N3055">
        <v>0.34811199999999998</v>
      </c>
      <c r="O3055">
        <v>12.571249999999999</v>
      </c>
      <c r="P3055">
        <v>2.48E-3</v>
      </c>
    </row>
    <row r="3056" spans="1:16" x14ac:dyDescent="0.2">
      <c r="A3056" t="s">
        <v>191</v>
      </c>
      <c r="B3056">
        <v>729</v>
      </c>
      <c r="C3056">
        <v>746</v>
      </c>
      <c r="D3056" t="s">
        <v>303</v>
      </c>
      <c r="G3056">
        <v>17</v>
      </c>
      <c r="H3056">
        <v>2219.172</v>
      </c>
      <c r="I3056" t="s">
        <v>21</v>
      </c>
      <c r="J3056">
        <v>0</v>
      </c>
      <c r="K3056">
        <v>2220.4310230000001</v>
      </c>
      <c r="L3056">
        <v>0.16484199999999999</v>
      </c>
      <c r="M3056">
        <v>0</v>
      </c>
      <c r="N3056">
        <v>0</v>
      </c>
      <c r="O3056">
        <v>12.561477</v>
      </c>
      <c r="P3056">
        <v>6.4300000000000002E-4</v>
      </c>
    </row>
    <row r="3057" spans="1:16" x14ac:dyDescent="0.2">
      <c r="A3057" t="s">
        <v>191</v>
      </c>
      <c r="B3057">
        <v>729</v>
      </c>
      <c r="C3057">
        <v>746</v>
      </c>
      <c r="D3057" t="s">
        <v>303</v>
      </c>
      <c r="G3057">
        <v>17</v>
      </c>
      <c r="H3057">
        <v>2219.172</v>
      </c>
      <c r="I3057" t="s">
        <v>21</v>
      </c>
      <c r="J3057">
        <v>5.0000000000000001E-3</v>
      </c>
      <c r="K3057">
        <v>2221.8562219999999</v>
      </c>
      <c r="L3057">
        <v>0.31362299999999999</v>
      </c>
      <c r="M3057">
        <v>1.4251990000000001</v>
      </c>
      <c r="N3057">
        <v>0.35430499999999998</v>
      </c>
      <c r="O3057">
        <v>12.538971</v>
      </c>
      <c r="P3057">
        <v>4.0369999999999998E-3</v>
      </c>
    </row>
    <row r="3058" spans="1:16" x14ac:dyDescent="0.2">
      <c r="A3058" t="s">
        <v>191</v>
      </c>
      <c r="B3058">
        <v>729</v>
      </c>
      <c r="C3058">
        <v>746</v>
      </c>
      <c r="D3058" t="s">
        <v>303</v>
      </c>
      <c r="G3058">
        <v>17</v>
      </c>
      <c r="H3058">
        <v>2219.172</v>
      </c>
      <c r="I3058" t="s">
        <v>21</v>
      </c>
      <c r="J3058">
        <v>0.05</v>
      </c>
      <c r="K3058">
        <v>2222.9685500000001</v>
      </c>
      <c r="L3058">
        <v>0.112432</v>
      </c>
      <c r="M3058">
        <v>2.5375269999999999</v>
      </c>
      <c r="N3058">
        <v>0.19953499999999999</v>
      </c>
      <c r="O3058">
        <v>12.544017</v>
      </c>
      <c r="P3058">
        <v>9.0869999999999996E-3</v>
      </c>
    </row>
    <row r="3059" spans="1:16" x14ac:dyDescent="0.2">
      <c r="A3059" t="s">
        <v>191</v>
      </c>
      <c r="B3059">
        <v>729</v>
      </c>
      <c r="C3059">
        <v>746</v>
      </c>
      <c r="D3059" t="s">
        <v>303</v>
      </c>
      <c r="G3059">
        <v>17</v>
      </c>
      <c r="H3059">
        <v>2219.172</v>
      </c>
      <c r="I3059" t="s">
        <v>21</v>
      </c>
      <c r="J3059">
        <v>0.5</v>
      </c>
      <c r="K3059">
        <v>2223.5399640000001</v>
      </c>
      <c r="L3059">
        <v>8.7975999999999999E-2</v>
      </c>
      <c r="M3059">
        <v>3.1089410000000002</v>
      </c>
      <c r="N3059">
        <v>0.18684999999999999</v>
      </c>
      <c r="O3059">
        <v>12.539488</v>
      </c>
      <c r="P3059">
        <v>3.7069999999999998E-3</v>
      </c>
    </row>
    <row r="3060" spans="1:16" x14ac:dyDescent="0.2">
      <c r="A3060" t="s">
        <v>191</v>
      </c>
      <c r="B3060">
        <v>729</v>
      </c>
      <c r="C3060">
        <v>746</v>
      </c>
      <c r="D3060" t="s">
        <v>303</v>
      </c>
      <c r="G3060">
        <v>17</v>
      </c>
      <c r="H3060">
        <v>2219.172</v>
      </c>
      <c r="I3060" t="s">
        <v>21</v>
      </c>
      <c r="J3060">
        <v>5</v>
      </c>
      <c r="K3060">
        <v>2224.5552739999998</v>
      </c>
      <c r="L3060">
        <v>0.151922</v>
      </c>
      <c r="M3060">
        <v>4.12425</v>
      </c>
      <c r="N3060">
        <v>0.22417200000000001</v>
      </c>
      <c r="O3060">
        <v>12.556195000000001</v>
      </c>
      <c r="P3060">
        <v>9.2960000000000004E-3</v>
      </c>
    </row>
    <row r="3061" spans="1:16" x14ac:dyDescent="0.2">
      <c r="A3061" t="s">
        <v>191</v>
      </c>
      <c r="B3061">
        <v>729</v>
      </c>
      <c r="C3061">
        <v>746</v>
      </c>
      <c r="D3061" t="s">
        <v>303</v>
      </c>
      <c r="G3061">
        <v>17</v>
      </c>
      <c r="H3061">
        <v>2219.172</v>
      </c>
      <c r="I3061" t="s">
        <v>21</v>
      </c>
      <c r="J3061">
        <v>50.000003999999997</v>
      </c>
      <c r="K3061">
        <v>2225.705316</v>
      </c>
      <c r="L3061">
        <v>0.206705</v>
      </c>
      <c r="M3061">
        <v>5.274292</v>
      </c>
      <c r="N3061">
        <v>0.26438600000000001</v>
      </c>
      <c r="O3061">
        <v>12.572549</v>
      </c>
      <c r="P3061">
        <v>4.0369999999999998E-3</v>
      </c>
    </row>
    <row r="3062" spans="1:16" x14ac:dyDescent="0.2">
      <c r="A3062" t="s">
        <v>191</v>
      </c>
      <c r="B3062">
        <v>731</v>
      </c>
      <c r="C3062">
        <v>737</v>
      </c>
      <c r="D3062" t="s">
        <v>304</v>
      </c>
      <c r="G3062">
        <v>6</v>
      </c>
      <c r="H3062">
        <v>852.45740000000001</v>
      </c>
      <c r="I3062" t="s">
        <v>19</v>
      </c>
      <c r="J3062">
        <v>0</v>
      </c>
      <c r="K3062">
        <v>852.91153399999996</v>
      </c>
      <c r="L3062">
        <v>4.0726999999999999E-2</v>
      </c>
      <c r="M3062">
        <v>0</v>
      </c>
      <c r="N3062">
        <v>0</v>
      </c>
      <c r="O3062">
        <v>5.5259669999999996</v>
      </c>
      <c r="P3062">
        <v>6.9700000000000003E-4</v>
      </c>
    </row>
    <row r="3063" spans="1:16" x14ac:dyDescent="0.2">
      <c r="A3063" t="s">
        <v>191</v>
      </c>
      <c r="B3063">
        <v>731</v>
      </c>
      <c r="C3063">
        <v>737</v>
      </c>
      <c r="D3063" t="s">
        <v>304</v>
      </c>
      <c r="G3063">
        <v>6</v>
      </c>
      <c r="H3063">
        <v>852.45740000000001</v>
      </c>
      <c r="I3063" t="s">
        <v>19</v>
      </c>
      <c r="J3063">
        <v>5.0000000000000001E-3</v>
      </c>
      <c r="K3063">
        <v>853.80640800000003</v>
      </c>
      <c r="L3063">
        <v>8.5037000000000001E-2</v>
      </c>
      <c r="M3063">
        <v>0.89487399999999995</v>
      </c>
      <c r="N3063">
        <v>9.4286999999999996E-2</v>
      </c>
      <c r="O3063">
        <v>5.511984</v>
      </c>
      <c r="P3063">
        <v>4.9150000000000001E-3</v>
      </c>
    </row>
    <row r="3064" spans="1:16" x14ac:dyDescent="0.2">
      <c r="A3064" t="s">
        <v>191</v>
      </c>
      <c r="B3064">
        <v>731</v>
      </c>
      <c r="C3064">
        <v>737</v>
      </c>
      <c r="D3064" t="s">
        <v>304</v>
      </c>
      <c r="G3064">
        <v>6</v>
      </c>
      <c r="H3064">
        <v>852.45740000000001</v>
      </c>
      <c r="I3064" t="s">
        <v>19</v>
      </c>
      <c r="J3064">
        <v>0.05</v>
      </c>
      <c r="K3064">
        <v>853.95527600000003</v>
      </c>
      <c r="L3064">
        <v>9.0745000000000006E-2</v>
      </c>
      <c r="M3064">
        <v>1.0437419999999999</v>
      </c>
      <c r="N3064">
        <v>9.9465999999999999E-2</v>
      </c>
      <c r="O3064">
        <v>5.5156599999999996</v>
      </c>
      <c r="P3064">
        <v>3.4650000000000002E-3</v>
      </c>
    </row>
    <row r="3065" spans="1:16" x14ac:dyDescent="0.2">
      <c r="A3065" t="s">
        <v>191</v>
      </c>
      <c r="B3065">
        <v>731</v>
      </c>
      <c r="C3065">
        <v>737</v>
      </c>
      <c r="D3065" t="s">
        <v>304</v>
      </c>
      <c r="G3065">
        <v>6</v>
      </c>
      <c r="H3065">
        <v>852.45740000000001</v>
      </c>
      <c r="I3065" t="s">
        <v>19</v>
      </c>
      <c r="J3065">
        <v>0.5</v>
      </c>
      <c r="K3065">
        <v>853.99652100000003</v>
      </c>
      <c r="L3065">
        <v>9.1245999999999994E-2</v>
      </c>
      <c r="M3065">
        <v>1.0849869999999999</v>
      </c>
      <c r="N3065">
        <v>9.9921999999999997E-2</v>
      </c>
      <c r="O3065">
        <v>5.5233119999999998</v>
      </c>
      <c r="P3065">
        <v>1.0460000000000001E-3</v>
      </c>
    </row>
    <row r="3066" spans="1:16" x14ac:dyDescent="0.2">
      <c r="A3066" t="s">
        <v>191</v>
      </c>
      <c r="B3066">
        <v>731</v>
      </c>
      <c r="C3066">
        <v>737</v>
      </c>
      <c r="D3066" t="s">
        <v>304</v>
      </c>
      <c r="G3066">
        <v>6</v>
      </c>
      <c r="H3066">
        <v>852.45740000000001</v>
      </c>
      <c r="I3066" t="s">
        <v>19</v>
      </c>
      <c r="J3066">
        <v>5</v>
      </c>
      <c r="K3066">
        <v>854.311194</v>
      </c>
      <c r="L3066">
        <v>6.1879000000000003E-2</v>
      </c>
      <c r="M3066">
        <v>1.399659</v>
      </c>
      <c r="N3066">
        <v>7.4079000000000006E-2</v>
      </c>
      <c r="O3066">
        <v>5.5279410000000002</v>
      </c>
      <c r="P3066">
        <v>2.4459999999999998E-3</v>
      </c>
    </row>
    <row r="3067" spans="1:16" x14ac:dyDescent="0.2">
      <c r="A3067" t="s">
        <v>191</v>
      </c>
      <c r="B3067">
        <v>731</v>
      </c>
      <c r="C3067">
        <v>737</v>
      </c>
      <c r="D3067" t="s">
        <v>304</v>
      </c>
      <c r="G3067">
        <v>6</v>
      </c>
      <c r="H3067">
        <v>852.45740000000001</v>
      </c>
      <c r="I3067" t="s">
        <v>19</v>
      </c>
      <c r="J3067">
        <v>50.000003999999997</v>
      </c>
      <c r="K3067">
        <v>854.590957</v>
      </c>
      <c r="L3067">
        <v>0.11716</v>
      </c>
      <c r="M3067">
        <v>1.6794230000000001</v>
      </c>
      <c r="N3067">
        <v>0.12403699999999999</v>
      </c>
      <c r="O3067">
        <v>5.5391360000000001</v>
      </c>
      <c r="P3067">
        <v>1.763E-3</v>
      </c>
    </row>
    <row r="3068" spans="1:16" x14ac:dyDescent="0.2">
      <c r="A3068" t="s">
        <v>191</v>
      </c>
      <c r="B3068">
        <v>731</v>
      </c>
      <c r="C3068">
        <v>737</v>
      </c>
      <c r="D3068" t="s">
        <v>304</v>
      </c>
      <c r="G3068">
        <v>6</v>
      </c>
      <c r="H3068">
        <v>852.45740000000001</v>
      </c>
      <c r="I3068" t="s">
        <v>21</v>
      </c>
      <c r="J3068">
        <v>0</v>
      </c>
      <c r="K3068">
        <v>852.91153399999996</v>
      </c>
      <c r="L3068">
        <v>4.0726999999999999E-2</v>
      </c>
      <c r="M3068">
        <v>0</v>
      </c>
      <c r="N3068">
        <v>0</v>
      </c>
      <c r="O3068">
        <v>5.5259669999999996</v>
      </c>
      <c r="P3068">
        <v>6.9700000000000003E-4</v>
      </c>
    </row>
    <row r="3069" spans="1:16" x14ac:dyDescent="0.2">
      <c r="A3069" t="s">
        <v>191</v>
      </c>
      <c r="B3069">
        <v>731</v>
      </c>
      <c r="C3069">
        <v>737</v>
      </c>
      <c r="D3069" t="s">
        <v>304</v>
      </c>
      <c r="G3069">
        <v>6</v>
      </c>
      <c r="H3069">
        <v>852.45740000000001</v>
      </c>
      <c r="I3069" t="s">
        <v>21</v>
      </c>
      <c r="J3069">
        <v>5.0000000000000001E-3</v>
      </c>
      <c r="K3069">
        <v>853.85595599999999</v>
      </c>
      <c r="L3069">
        <v>0.11183999999999999</v>
      </c>
      <c r="M3069">
        <v>0.94442199999999998</v>
      </c>
      <c r="N3069">
        <v>0.11902500000000001</v>
      </c>
      <c r="O3069">
        <v>5.5183499999999999</v>
      </c>
      <c r="P3069">
        <v>1.0549999999999999E-3</v>
      </c>
    </row>
    <row r="3070" spans="1:16" x14ac:dyDescent="0.2">
      <c r="A3070" t="s">
        <v>191</v>
      </c>
      <c r="B3070">
        <v>731</v>
      </c>
      <c r="C3070">
        <v>737</v>
      </c>
      <c r="D3070" t="s">
        <v>304</v>
      </c>
      <c r="G3070">
        <v>6</v>
      </c>
      <c r="H3070">
        <v>852.45740000000001</v>
      </c>
      <c r="I3070" t="s">
        <v>21</v>
      </c>
      <c r="J3070">
        <v>0.05</v>
      </c>
      <c r="K3070">
        <v>853.92359999999996</v>
      </c>
      <c r="L3070">
        <v>0.115776</v>
      </c>
      <c r="M3070">
        <v>1.0120659999999999</v>
      </c>
      <c r="N3070">
        <v>0.12273000000000001</v>
      </c>
      <c r="O3070">
        <v>5.5257839999999998</v>
      </c>
      <c r="P3070">
        <v>4.2589999999999998E-3</v>
      </c>
    </row>
    <row r="3071" spans="1:16" x14ac:dyDescent="0.2">
      <c r="A3071" t="s">
        <v>191</v>
      </c>
      <c r="B3071">
        <v>731</v>
      </c>
      <c r="C3071">
        <v>737</v>
      </c>
      <c r="D3071" t="s">
        <v>304</v>
      </c>
      <c r="G3071">
        <v>6</v>
      </c>
      <c r="H3071">
        <v>852.45740000000001</v>
      </c>
      <c r="I3071" t="s">
        <v>21</v>
      </c>
      <c r="J3071">
        <v>0.5</v>
      </c>
      <c r="K3071">
        <v>854.07763</v>
      </c>
      <c r="L3071">
        <v>0.14695</v>
      </c>
      <c r="M3071">
        <v>1.166096</v>
      </c>
      <c r="N3071">
        <v>0.15248900000000001</v>
      </c>
      <c r="O3071">
        <v>5.5240640000000001</v>
      </c>
      <c r="P3071">
        <v>4.7029999999999997E-3</v>
      </c>
    </row>
    <row r="3072" spans="1:16" x14ac:dyDescent="0.2">
      <c r="A3072" t="s">
        <v>191</v>
      </c>
      <c r="B3072">
        <v>731</v>
      </c>
      <c r="C3072">
        <v>737</v>
      </c>
      <c r="D3072" t="s">
        <v>304</v>
      </c>
      <c r="G3072">
        <v>6</v>
      </c>
      <c r="H3072">
        <v>852.45740000000001</v>
      </c>
      <c r="I3072" t="s">
        <v>21</v>
      </c>
      <c r="J3072">
        <v>5</v>
      </c>
      <c r="K3072">
        <v>854.24381800000003</v>
      </c>
      <c r="L3072">
        <v>0.12992500000000001</v>
      </c>
      <c r="M3072">
        <v>1.332284</v>
      </c>
      <c r="N3072">
        <v>0.136159</v>
      </c>
      <c r="O3072">
        <v>5.5339289999999997</v>
      </c>
      <c r="P3072">
        <v>3.2130000000000001E-3</v>
      </c>
    </row>
    <row r="3073" spans="1:16" x14ac:dyDescent="0.2">
      <c r="A3073" t="s">
        <v>191</v>
      </c>
      <c r="B3073">
        <v>731</v>
      </c>
      <c r="C3073">
        <v>737</v>
      </c>
      <c r="D3073" t="s">
        <v>304</v>
      </c>
      <c r="G3073">
        <v>6</v>
      </c>
      <c r="H3073">
        <v>852.45740000000001</v>
      </c>
      <c r="I3073" t="s">
        <v>21</v>
      </c>
      <c r="J3073">
        <v>50.000003999999997</v>
      </c>
      <c r="K3073">
        <v>854.76575100000002</v>
      </c>
      <c r="L3073">
        <v>0.13331899999999999</v>
      </c>
      <c r="M3073">
        <v>1.854217</v>
      </c>
      <c r="N3073">
        <v>0.139401</v>
      </c>
      <c r="O3073">
        <v>5.5390969999999999</v>
      </c>
      <c r="P3073">
        <v>2.794E-3</v>
      </c>
    </row>
    <row r="3074" spans="1:16" x14ac:dyDescent="0.2">
      <c r="A3074" t="s">
        <v>191</v>
      </c>
      <c r="B3074">
        <v>731</v>
      </c>
      <c r="C3074">
        <v>741</v>
      </c>
      <c r="D3074" t="s">
        <v>305</v>
      </c>
      <c r="G3074">
        <v>10</v>
      </c>
      <c r="H3074">
        <v>1266.7052000000001</v>
      </c>
      <c r="I3074" t="s">
        <v>19</v>
      </c>
      <c r="J3074">
        <v>0</v>
      </c>
      <c r="K3074">
        <v>1267.359604</v>
      </c>
      <c r="L3074">
        <v>7.8306000000000001E-2</v>
      </c>
      <c r="M3074">
        <v>0</v>
      </c>
      <c r="N3074">
        <v>0</v>
      </c>
      <c r="O3074">
        <v>8.8036139999999996</v>
      </c>
      <c r="P3074">
        <v>1.7910000000000001E-3</v>
      </c>
    </row>
    <row r="3075" spans="1:16" x14ac:dyDescent="0.2">
      <c r="A3075" t="s">
        <v>191</v>
      </c>
      <c r="B3075">
        <v>731</v>
      </c>
      <c r="C3075">
        <v>741</v>
      </c>
      <c r="D3075" t="s">
        <v>305</v>
      </c>
      <c r="G3075">
        <v>10</v>
      </c>
      <c r="H3075">
        <v>1266.7052000000001</v>
      </c>
      <c r="I3075" t="s">
        <v>19</v>
      </c>
      <c r="J3075">
        <v>5.0000000000000001E-3</v>
      </c>
      <c r="K3075">
        <v>1268.9368480000001</v>
      </c>
      <c r="L3075">
        <v>0.16528399999999999</v>
      </c>
      <c r="M3075">
        <v>1.577243</v>
      </c>
      <c r="N3075">
        <v>0.182895</v>
      </c>
      <c r="O3075">
        <v>8.7435360000000006</v>
      </c>
      <c r="P3075">
        <v>2.5419000000000001E-2</v>
      </c>
    </row>
    <row r="3076" spans="1:16" x14ac:dyDescent="0.2">
      <c r="A3076" t="s">
        <v>191</v>
      </c>
      <c r="B3076">
        <v>731</v>
      </c>
      <c r="C3076">
        <v>741</v>
      </c>
      <c r="D3076" t="s">
        <v>305</v>
      </c>
      <c r="G3076">
        <v>10</v>
      </c>
      <c r="H3076">
        <v>1266.7052000000001</v>
      </c>
      <c r="I3076" t="s">
        <v>19</v>
      </c>
      <c r="J3076">
        <v>0.05</v>
      </c>
      <c r="K3076">
        <v>1269.757861</v>
      </c>
      <c r="L3076">
        <v>6.2936000000000006E-2</v>
      </c>
      <c r="M3076">
        <v>2.3982559999999999</v>
      </c>
      <c r="N3076">
        <v>0.100463</v>
      </c>
      <c r="O3076">
        <v>8.7622199999999992</v>
      </c>
      <c r="P3076">
        <v>5.2110000000000004E-3</v>
      </c>
    </row>
    <row r="3077" spans="1:16" x14ac:dyDescent="0.2">
      <c r="A3077" t="s">
        <v>191</v>
      </c>
      <c r="B3077">
        <v>731</v>
      </c>
      <c r="C3077">
        <v>741</v>
      </c>
      <c r="D3077" t="s">
        <v>305</v>
      </c>
      <c r="G3077">
        <v>10</v>
      </c>
      <c r="H3077">
        <v>1266.7052000000001</v>
      </c>
      <c r="I3077" t="s">
        <v>19</v>
      </c>
      <c r="J3077">
        <v>0.5</v>
      </c>
      <c r="K3077">
        <v>1269.9468360000001</v>
      </c>
      <c r="L3077">
        <v>6.5646999999999997E-2</v>
      </c>
      <c r="M3077">
        <v>2.5872310000000001</v>
      </c>
      <c r="N3077">
        <v>0.102183</v>
      </c>
      <c r="O3077">
        <v>8.7714750000000006</v>
      </c>
      <c r="P3077">
        <v>4.0899999999999999E-3</v>
      </c>
    </row>
    <row r="3078" spans="1:16" x14ac:dyDescent="0.2">
      <c r="A3078" t="s">
        <v>191</v>
      </c>
      <c r="B3078">
        <v>731</v>
      </c>
      <c r="C3078">
        <v>741</v>
      </c>
      <c r="D3078" t="s">
        <v>305</v>
      </c>
      <c r="G3078">
        <v>10</v>
      </c>
      <c r="H3078">
        <v>1266.7052000000001</v>
      </c>
      <c r="I3078" t="s">
        <v>19</v>
      </c>
      <c r="J3078">
        <v>5</v>
      </c>
      <c r="K3078">
        <v>1270.655139</v>
      </c>
      <c r="L3078">
        <v>0.101565</v>
      </c>
      <c r="M3078">
        <v>3.295534</v>
      </c>
      <c r="N3078">
        <v>0.128247</v>
      </c>
      <c r="O3078">
        <v>8.7863430000000005</v>
      </c>
      <c r="P3078">
        <v>1.345E-2</v>
      </c>
    </row>
    <row r="3079" spans="1:16" x14ac:dyDescent="0.2">
      <c r="A3079" t="s">
        <v>191</v>
      </c>
      <c r="B3079">
        <v>731</v>
      </c>
      <c r="C3079">
        <v>741</v>
      </c>
      <c r="D3079" t="s">
        <v>305</v>
      </c>
      <c r="G3079">
        <v>10</v>
      </c>
      <c r="H3079">
        <v>1266.7052000000001</v>
      </c>
      <c r="I3079" t="s">
        <v>19</v>
      </c>
      <c r="J3079">
        <v>50.000003999999997</v>
      </c>
      <c r="K3079">
        <v>1271.2129789999999</v>
      </c>
      <c r="L3079">
        <v>4.8356000000000003E-2</v>
      </c>
      <c r="M3079">
        <v>3.8533740000000001</v>
      </c>
      <c r="N3079">
        <v>9.2033000000000004E-2</v>
      </c>
      <c r="O3079">
        <v>8.7974270000000008</v>
      </c>
      <c r="P3079">
        <v>6.3810000000000004E-3</v>
      </c>
    </row>
    <row r="3080" spans="1:16" x14ac:dyDescent="0.2">
      <c r="A3080" t="s">
        <v>191</v>
      </c>
      <c r="B3080">
        <v>731</v>
      </c>
      <c r="C3080">
        <v>741</v>
      </c>
      <c r="D3080" t="s">
        <v>305</v>
      </c>
      <c r="G3080">
        <v>10</v>
      </c>
      <c r="H3080">
        <v>1266.7052000000001</v>
      </c>
      <c r="I3080" t="s">
        <v>21</v>
      </c>
      <c r="J3080">
        <v>0</v>
      </c>
      <c r="K3080">
        <v>1267.359604</v>
      </c>
      <c r="L3080">
        <v>7.8306000000000001E-2</v>
      </c>
      <c r="M3080">
        <v>0</v>
      </c>
      <c r="N3080">
        <v>0</v>
      </c>
      <c r="O3080">
        <v>8.8036139999999996</v>
      </c>
      <c r="P3080">
        <v>1.7910000000000001E-3</v>
      </c>
    </row>
    <row r="3081" spans="1:16" x14ac:dyDescent="0.2">
      <c r="A3081" t="s">
        <v>191</v>
      </c>
      <c r="B3081">
        <v>731</v>
      </c>
      <c r="C3081">
        <v>741</v>
      </c>
      <c r="D3081" t="s">
        <v>305</v>
      </c>
      <c r="G3081">
        <v>10</v>
      </c>
      <c r="H3081">
        <v>1266.7052000000001</v>
      </c>
      <c r="I3081" t="s">
        <v>21</v>
      </c>
      <c r="J3081">
        <v>5.0000000000000001E-3</v>
      </c>
      <c r="K3081">
        <v>1269.0194759999999</v>
      </c>
      <c r="L3081">
        <v>0.14890400000000001</v>
      </c>
      <c r="M3081">
        <v>1.6598710000000001</v>
      </c>
      <c r="N3081">
        <v>0.168239</v>
      </c>
      <c r="O3081">
        <v>8.772831</v>
      </c>
      <c r="P3081">
        <v>5.1679999999999999E-3</v>
      </c>
    </row>
    <row r="3082" spans="1:16" x14ac:dyDescent="0.2">
      <c r="A3082" t="s">
        <v>191</v>
      </c>
      <c r="B3082">
        <v>731</v>
      </c>
      <c r="C3082">
        <v>741</v>
      </c>
      <c r="D3082" t="s">
        <v>305</v>
      </c>
      <c r="G3082">
        <v>10</v>
      </c>
      <c r="H3082">
        <v>1266.7052000000001</v>
      </c>
      <c r="I3082" t="s">
        <v>21</v>
      </c>
      <c r="J3082">
        <v>0.05</v>
      </c>
      <c r="K3082">
        <v>1269.7922189999999</v>
      </c>
      <c r="L3082">
        <v>5.3740000000000003E-2</v>
      </c>
      <c r="M3082">
        <v>2.4326140000000001</v>
      </c>
      <c r="N3082">
        <v>9.4972000000000001E-2</v>
      </c>
      <c r="O3082">
        <v>8.7798400000000001</v>
      </c>
      <c r="P3082">
        <v>5.4450000000000002E-3</v>
      </c>
    </row>
    <row r="3083" spans="1:16" x14ac:dyDescent="0.2">
      <c r="A3083" t="s">
        <v>191</v>
      </c>
      <c r="B3083">
        <v>731</v>
      </c>
      <c r="C3083">
        <v>741</v>
      </c>
      <c r="D3083" t="s">
        <v>305</v>
      </c>
      <c r="G3083">
        <v>10</v>
      </c>
      <c r="H3083">
        <v>1266.7052000000001</v>
      </c>
      <c r="I3083" t="s">
        <v>21</v>
      </c>
      <c r="J3083">
        <v>0.5</v>
      </c>
      <c r="K3083">
        <v>1270.0016840000001</v>
      </c>
      <c r="L3083">
        <v>5.1340999999999998E-2</v>
      </c>
      <c r="M3083">
        <v>2.64208</v>
      </c>
      <c r="N3083">
        <v>9.3635999999999997E-2</v>
      </c>
      <c r="O3083">
        <v>8.7823519999999995</v>
      </c>
      <c r="P3083">
        <v>7.528E-3</v>
      </c>
    </row>
    <row r="3084" spans="1:16" x14ac:dyDescent="0.2">
      <c r="A3084" t="s">
        <v>191</v>
      </c>
      <c r="B3084">
        <v>731</v>
      </c>
      <c r="C3084">
        <v>741</v>
      </c>
      <c r="D3084" t="s">
        <v>305</v>
      </c>
      <c r="G3084">
        <v>10</v>
      </c>
      <c r="H3084">
        <v>1266.7052000000001</v>
      </c>
      <c r="I3084" t="s">
        <v>21</v>
      </c>
      <c r="J3084">
        <v>5</v>
      </c>
      <c r="K3084">
        <v>1270.673063</v>
      </c>
      <c r="L3084">
        <v>7.7177999999999997E-2</v>
      </c>
      <c r="M3084">
        <v>3.3134589999999999</v>
      </c>
      <c r="N3084">
        <v>0.109947</v>
      </c>
      <c r="O3084">
        <v>8.7945980000000006</v>
      </c>
      <c r="P3084">
        <v>5.8040000000000001E-3</v>
      </c>
    </row>
    <row r="3085" spans="1:16" x14ac:dyDescent="0.2">
      <c r="A3085" t="s">
        <v>191</v>
      </c>
      <c r="B3085">
        <v>731</v>
      </c>
      <c r="C3085">
        <v>741</v>
      </c>
      <c r="D3085" t="s">
        <v>305</v>
      </c>
      <c r="G3085">
        <v>10</v>
      </c>
      <c r="H3085">
        <v>1266.7052000000001</v>
      </c>
      <c r="I3085" t="s">
        <v>21</v>
      </c>
      <c r="J3085">
        <v>50.000003999999997</v>
      </c>
      <c r="K3085">
        <v>1271.203955</v>
      </c>
      <c r="L3085">
        <v>4.8344999999999999E-2</v>
      </c>
      <c r="M3085">
        <v>3.8443499999999999</v>
      </c>
      <c r="N3085">
        <v>9.2026999999999998E-2</v>
      </c>
      <c r="O3085">
        <v>8.8133780000000002</v>
      </c>
      <c r="P3085">
        <v>7.6340000000000002E-3</v>
      </c>
    </row>
    <row r="3086" spans="1:16" x14ac:dyDescent="0.2">
      <c r="A3086" t="s">
        <v>191</v>
      </c>
      <c r="B3086">
        <v>731</v>
      </c>
      <c r="C3086">
        <v>751</v>
      </c>
      <c r="D3086" t="s">
        <v>306</v>
      </c>
      <c r="G3086">
        <v>20</v>
      </c>
      <c r="H3086">
        <v>2628.4666999999999</v>
      </c>
      <c r="I3086" t="s">
        <v>19</v>
      </c>
      <c r="J3086">
        <v>0</v>
      </c>
      <c r="K3086">
        <v>2629.8116030000001</v>
      </c>
      <c r="L3086">
        <v>4.8631000000000001E-2</v>
      </c>
      <c r="M3086">
        <v>0</v>
      </c>
      <c r="N3086">
        <v>0</v>
      </c>
      <c r="O3086">
        <v>8.8071450000000002</v>
      </c>
      <c r="P3086">
        <v>4.2979999999999997E-3</v>
      </c>
    </row>
    <row r="3087" spans="1:16" x14ac:dyDescent="0.2">
      <c r="A3087" t="s">
        <v>191</v>
      </c>
      <c r="B3087">
        <v>731</v>
      </c>
      <c r="C3087">
        <v>751</v>
      </c>
      <c r="D3087" t="s">
        <v>306</v>
      </c>
      <c r="G3087">
        <v>20</v>
      </c>
      <c r="H3087">
        <v>2628.4666999999999</v>
      </c>
      <c r="I3087" t="s">
        <v>19</v>
      </c>
      <c r="J3087">
        <v>5.0000000000000001E-3</v>
      </c>
      <c r="K3087">
        <v>2633.6391939999999</v>
      </c>
      <c r="L3087">
        <v>0.19995199999999999</v>
      </c>
      <c r="M3087">
        <v>3.827591</v>
      </c>
      <c r="N3087">
        <v>0.20578099999999999</v>
      </c>
      <c r="O3087">
        <v>8.7670340000000007</v>
      </c>
      <c r="P3087">
        <v>1.1861999999999999E-2</v>
      </c>
    </row>
    <row r="3088" spans="1:16" x14ac:dyDescent="0.2">
      <c r="A3088" t="s">
        <v>191</v>
      </c>
      <c r="B3088">
        <v>731</v>
      </c>
      <c r="C3088">
        <v>751</v>
      </c>
      <c r="D3088" t="s">
        <v>306</v>
      </c>
      <c r="G3088">
        <v>20</v>
      </c>
      <c r="H3088">
        <v>2628.4666999999999</v>
      </c>
      <c r="I3088" t="s">
        <v>19</v>
      </c>
      <c r="J3088">
        <v>0.05</v>
      </c>
      <c r="K3088">
        <v>2634.583032</v>
      </c>
      <c r="L3088">
        <v>6.1852999999999998E-2</v>
      </c>
      <c r="M3088">
        <v>4.7714280000000002</v>
      </c>
      <c r="N3088">
        <v>7.8681000000000001E-2</v>
      </c>
      <c r="O3088">
        <v>8.7788909999999998</v>
      </c>
      <c r="P3088">
        <v>4.947E-3</v>
      </c>
    </row>
    <row r="3089" spans="1:16" x14ac:dyDescent="0.2">
      <c r="A3089" t="s">
        <v>191</v>
      </c>
      <c r="B3089">
        <v>731</v>
      </c>
      <c r="C3089">
        <v>751</v>
      </c>
      <c r="D3089" t="s">
        <v>306</v>
      </c>
      <c r="G3089">
        <v>20</v>
      </c>
      <c r="H3089">
        <v>2628.4666999999999</v>
      </c>
      <c r="I3089" t="s">
        <v>19</v>
      </c>
      <c r="J3089">
        <v>0.5</v>
      </c>
      <c r="K3089">
        <v>2634.8784860000001</v>
      </c>
      <c r="L3089">
        <v>6.6578999999999999E-2</v>
      </c>
      <c r="M3089">
        <v>5.0668829999999998</v>
      </c>
      <c r="N3089">
        <v>8.2447999999999994E-2</v>
      </c>
      <c r="O3089">
        <v>8.7893980000000003</v>
      </c>
      <c r="P3089">
        <v>5.6730000000000001E-3</v>
      </c>
    </row>
    <row r="3090" spans="1:16" x14ac:dyDescent="0.2">
      <c r="A3090" t="s">
        <v>191</v>
      </c>
      <c r="B3090">
        <v>731</v>
      </c>
      <c r="C3090">
        <v>751</v>
      </c>
      <c r="D3090" t="s">
        <v>306</v>
      </c>
      <c r="G3090">
        <v>20</v>
      </c>
      <c r="H3090">
        <v>2628.4666999999999</v>
      </c>
      <c r="I3090" t="s">
        <v>19</v>
      </c>
      <c r="J3090">
        <v>5</v>
      </c>
      <c r="K3090">
        <v>2635.1198039999999</v>
      </c>
      <c r="L3090">
        <v>0.19863</v>
      </c>
      <c r="M3090">
        <v>5.3082000000000003</v>
      </c>
      <c r="N3090">
        <v>0.20449600000000001</v>
      </c>
      <c r="O3090">
        <v>8.8224750000000007</v>
      </c>
      <c r="P3090">
        <v>2.5300000000000001E-3</v>
      </c>
    </row>
    <row r="3091" spans="1:16" x14ac:dyDescent="0.2">
      <c r="A3091" t="s">
        <v>191</v>
      </c>
      <c r="B3091">
        <v>731</v>
      </c>
      <c r="C3091">
        <v>751</v>
      </c>
      <c r="D3091" t="s">
        <v>306</v>
      </c>
      <c r="G3091">
        <v>20</v>
      </c>
      <c r="H3091">
        <v>2628.4666999999999</v>
      </c>
      <c r="I3091" t="s">
        <v>19</v>
      </c>
      <c r="J3091">
        <v>50.000003999999997</v>
      </c>
      <c r="K3091">
        <v>2635.3038940000001</v>
      </c>
      <c r="L3091">
        <v>0.35302800000000001</v>
      </c>
      <c r="M3091">
        <v>5.4922909999999998</v>
      </c>
      <c r="N3091">
        <v>0.35636099999999998</v>
      </c>
      <c r="O3091">
        <v>8.8081739999999993</v>
      </c>
      <c r="P3091">
        <v>2.7584999999999998E-2</v>
      </c>
    </row>
    <row r="3092" spans="1:16" x14ac:dyDescent="0.2">
      <c r="A3092" t="s">
        <v>191</v>
      </c>
      <c r="B3092">
        <v>731</v>
      </c>
      <c r="C3092">
        <v>751</v>
      </c>
      <c r="D3092" t="s">
        <v>306</v>
      </c>
      <c r="G3092">
        <v>20</v>
      </c>
      <c r="H3092">
        <v>2628.4666999999999</v>
      </c>
      <c r="I3092" t="s">
        <v>21</v>
      </c>
      <c r="J3092">
        <v>0</v>
      </c>
      <c r="K3092">
        <v>2629.8116030000001</v>
      </c>
      <c r="L3092">
        <v>4.8631000000000001E-2</v>
      </c>
      <c r="M3092">
        <v>0</v>
      </c>
      <c r="N3092">
        <v>0</v>
      </c>
      <c r="O3092">
        <v>8.8071450000000002</v>
      </c>
      <c r="P3092">
        <v>4.2979999999999997E-3</v>
      </c>
    </row>
    <row r="3093" spans="1:16" x14ac:dyDescent="0.2">
      <c r="A3093" t="s">
        <v>191</v>
      </c>
      <c r="B3093">
        <v>731</v>
      </c>
      <c r="C3093">
        <v>751</v>
      </c>
      <c r="D3093" t="s">
        <v>306</v>
      </c>
      <c r="G3093">
        <v>20</v>
      </c>
      <c r="H3093">
        <v>2628.4666999999999</v>
      </c>
      <c r="I3093" t="s">
        <v>21</v>
      </c>
      <c r="J3093">
        <v>5.0000000000000001E-3</v>
      </c>
      <c r="K3093">
        <v>2633.8237989999998</v>
      </c>
      <c r="L3093">
        <v>6.6373000000000001E-2</v>
      </c>
      <c r="M3093">
        <v>4.0121960000000003</v>
      </c>
      <c r="N3093">
        <v>8.2281999999999994E-2</v>
      </c>
      <c r="O3093">
        <v>8.7921560000000003</v>
      </c>
      <c r="P3093">
        <v>1.3339E-2</v>
      </c>
    </row>
    <row r="3094" spans="1:16" x14ac:dyDescent="0.2">
      <c r="A3094" t="s">
        <v>191</v>
      </c>
      <c r="B3094">
        <v>731</v>
      </c>
      <c r="C3094">
        <v>751</v>
      </c>
      <c r="D3094" t="s">
        <v>306</v>
      </c>
      <c r="G3094">
        <v>20</v>
      </c>
      <c r="H3094">
        <v>2628.4666999999999</v>
      </c>
      <c r="I3094" t="s">
        <v>21</v>
      </c>
      <c r="J3094">
        <v>0.05</v>
      </c>
      <c r="K3094">
        <v>2634.7194169999998</v>
      </c>
      <c r="L3094">
        <v>0.14802399999999999</v>
      </c>
      <c r="M3094">
        <v>4.907813</v>
      </c>
      <c r="N3094">
        <v>0.155808</v>
      </c>
      <c r="O3094">
        <v>8.797383</v>
      </c>
      <c r="P3094">
        <v>6.4099999999999999E-3</v>
      </c>
    </row>
    <row r="3095" spans="1:16" x14ac:dyDescent="0.2">
      <c r="A3095" t="s">
        <v>191</v>
      </c>
      <c r="B3095">
        <v>731</v>
      </c>
      <c r="C3095">
        <v>751</v>
      </c>
      <c r="D3095" t="s">
        <v>306</v>
      </c>
      <c r="G3095">
        <v>20</v>
      </c>
      <c r="H3095">
        <v>2628.4666999999999</v>
      </c>
      <c r="I3095" t="s">
        <v>21</v>
      </c>
      <c r="J3095">
        <v>0.5</v>
      </c>
      <c r="K3095">
        <v>2635.0363160000002</v>
      </c>
      <c r="L3095">
        <v>7.0896000000000001E-2</v>
      </c>
      <c r="M3095">
        <v>5.2247130000000004</v>
      </c>
      <c r="N3095">
        <v>8.5972000000000007E-2</v>
      </c>
      <c r="O3095">
        <v>8.7955210000000008</v>
      </c>
      <c r="P3095">
        <v>6.1289999999999999E-3</v>
      </c>
    </row>
    <row r="3096" spans="1:16" x14ac:dyDescent="0.2">
      <c r="A3096" t="s">
        <v>191</v>
      </c>
      <c r="B3096">
        <v>731</v>
      </c>
      <c r="C3096">
        <v>751</v>
      </c>
      <c r="D3096" t="s">
        <v>306</v>
      </c>
      <c r="G3096">
        <v>20</v>
      </c>
      <c r="H3096">
        <v>2628.4666999999999</v>
      </c>
      <c r="I3096" t="s">
        <v>21</v>
      </c>
      <c r="J3096">
        <v>5</v>
      </c>
      <c r="K3096">
        <v>2635.163646</v>
      </c>
      <c r="L3096">
        <v>0.34130500000000003</v>
      </c>
      <c r="M3096">
        <v>5.3520430000000001</v>
      </c>
      <c r="N3096">
        <v>0.344752</v>
      </c>
      <c r="O3096">
        <v>8.816084</v>
      </c>
      <c r="P3096">
        <v>1.0152E-2</v>
      </c>
    </row>
    <row r="3097" spans="1:16" x14ac:dyDescent="0.2">
      <c r="A3097" t="s">
        <v>191</v>
      </c>
      <c r="B3097">
        <v>731</v>
      </c>
      <c r="C3097">
        <v>751</v>
      </c>
      <c r="D3097" t="s">
        <v>306</v>
      </c>
      <c r="G3097">
        <v>20</v>
      </c>
      <c r="H3097">
        <v>2628.4666999999999</v>
      </c>
      <c r="I3097" t="s">
        <v>21</v>
      </c>
      <c r="J3097">
        <v>50.000003999999997</v>
      </c>
      <c r="K3097">
        <v>2635.419879</v>
      </c>
      <c r="L3097">
        <v>0.134712</v>
      </c>
      <c r="M3097">
        <v>5.608276</v>
      </c>
      <c r="N3097">
        <v>0.14322099999999999</v>
      </c>
      <c r="O3097">
        <v>8.8467789999999997</v>
      </c>
      <c r="P3097">
        <v>9.9900000000000006E-3</v>
      </c>
    </row>
    <row r="3098" spans="1:16" x14ac:dyDescent="0.2">
      <c r="A3098" t="s">
        <v>191</v>
      </c>
      <c r="B3098">
        <v>734</v>
      </c>
      <c r="C3098">
        <v>741</v>
      </c>
      <c r="D3098" t="s">
        <v>307</v>
      </c>
      <c r="G3098">
        <v>7</v>
      </c>
      <c r="H3098">
        <v>919.52070000000003</v>
      </c>
      <c r="I3098" t="s">
        <v>19</v>
      </c>
      <c r="J3098">
        <v>0</v>
      </c>
      <c r="K3098">
        <v>919.89052600000002</v>
      </c>
      <c r="L3098">
        <v>1.136868E-13</v>
      </c>
      <c r="M3098">
        <v>0</v>
      </c>
      <c r="N3098">
        <v>0</v>
      </c>
      <c r="O3098">
        <v>7.2325670000000004</v>
      </c>
      <c r="P3098">
        <v>0</v>
      </c>
    </row>
    <row r="3099" spans="1:16" x14ac:dyDescent="0.2">
      <c r="A3099" t="s">
        <v>191</v>
      </c>
      <c r="B3099">
        <v>734</v>
      </c>
      <c r="C3099">
        <v>741</v>
      </c>
      <c r="D3099" t="s">
        <v>307</v>
      </c>
      <c r="G3099">
        <v>7</v>
      </c>
      <c r="H3099">
        <v>919.52070000000003</v>
      </c>
      <c r="I3099" t="s">
        <v>19</v>
      </c>
      <c r="J3099">
        <v>5.0000000000000001E-3</v>
      </c>
      <c r="K3099">
        <v>921.37566800000002</v>
      </c>
      <c r="L3099">
        <v>7.2888999999999995E-2</v>
      </c>
      <c r="M3099">
        <v>1.485142</v>
      </c>
      <c r="N3099">
        <v>7.2888999999999995E-2</v>
      </c>
      <c r="O3099">
        <v>7.1929429999999996</v>
      </c>
      <c r="P3099">
        <v>1.4753E-2</v>
      </c>
    </row>
    <row r="3100" spans="1:16" x14ac:dyDescent="0.2">
      <c r="A3100" t="s">
        <v>191</v>
      </c>
      <c r="B3100">
        <v>734</v>
      </c>
      <c r="C3100">
        <v>741</v>
      </c>
      <c r="D3100" t="s">
        <v>307</v>
      </c>
      <c r="G3100">
        <v>7</v>
      </c>
      <c r="H3100">
        <v>919.52070000000003</v>
      </c>
      <c r="I3100" t="s">
        <v>19</v>
      </c>
      <c r="J3100">
        <v>0.05</v>
      </c>
      <c r="K3100">
        <v>922.08590800000002</v>
      </c>
      <c r="L3100">
        <v>5.7336999999999999E-2</v>
      </c>
      <c r="M3100">
        <v>2.1953809999999998</v>
      </c>
      <c r="N3100">
        <v>5.7336999999999999E-2</v>
      </c>
      <c r="O3100">
        <v>7.2092650000000003</v>
      </c>
      <c r="P3100">
        <v>2.6459999999999999E-3</v>
      </c>
    </row>
    <row r="3101" spans="1:16" x14ac:dyDescent="0.2">
      <c r="A3101" t="s">
        <v>191</v>
      </c>
      <c r="B3101">
        <v>734</v>
      </c>
      <c r="C3101">
        <v>741</v>
      </c>
      <c r="D3101" t="s">
        <v>307</v>
      </c>
      <c r="G3101">
        <v>7</v>
      </c>
      <c r="H3101">
        <v>919.52070000000003</v>
      </c>
      <c r="I3101" t="s">
        <v>19</v>
      </c>
      <c r="J3101">
        <v>0.5</v>
      </c>
      <c r="K3101">
        <v>922.13068999999996</v>
      </c>
      <c r="L3101">
        <v>6.4244999999999997E-2</v>
      </c>
      <c r="M3101">
        <v>2.240164</v>
      </c>
      <c r="N3101">
        <v>6.4244999999999997E-2</v>
      </c>
      <c r="O3101">
        <v>7.2183029999999997</v>
      </c>
      <c r="P3101">
        <v>7.0829999999999999E-3</v>
      </c>
    </row>
    <row r="3102" spans="1:16" x14ac:dyDescent="0.2">
      <c r="A3102" t="s">
        <v>191</v>
      </c>
      <c r="B3102">
        <v>734</v>
      </c>
      <c r="C3102">
        <v>741</v>
      </c>
      <c r="D3102" t="s">
        <v>307</v>
      </c>
      <c r="G3102">
        <v>7</v>
      </c>
      <c r="H3102">
        <v>919.52070000000003</v>
      </c>
      <c r="I3102" t="s">
        <v>19</v>
      </c>
      <c r="J3102">
        <v>5</v>
      </c>
      <c r="K3102">
        <v>922.52555299999995</v>
      </c>
      <c r="L3102">
        <v>3.8787000000000002E-2</v>
      </c>
      <c r="M3102">
        <v>2.635027</v>
      </c>
      <c r="N3102">
        <v>3.8787000000000002E-2</v>
      </c>
      <c r="O3102">
        <v>7.2306780000000002</v>
      </c>
      <c r="P3102">
        <v>9.5519999999999997E-3</v>
      </c>
    </row>
    <row r="3103" spans="1:16" x14ac:dyDescent="0.2">
      <c r="A3103" t="s">
        <v>191</v>
      </c>
      <c r="B3103">
        <v>734</v>
      </c>
      <c r="C3103">
        <v>741</v>
      </c>
      <c r="D3103" t="s">
        <v>307</v>
      </c>
      <c r="G3103">
        <v>7</v>
      </c>
      <c r="H3103">
        <v>919.52070000000003</v>
      </c>
      <c r="I3103" t="s">
        <v>19</v>
      </c>
      <c r="J3103">
        <v>50.000003999999997</v>
      </c>
      <c r="K3103">
        <v>922.64888599999995</v>
      </c>
      <c r="L3103">
        <v>5.3134000000000001E-2</v>
      </c>
      <c r="M3103">
        <v>2.7583600000000001</v>
      </c>
      <c r="N3103">
        <v>5.3134000000000001E-2</v>
      </c>
      <c r="O3103">
        <v>7.2547689999999996</v>
      </c>
      <c r="P3103">
        <v>2.7460000000000002E-3</v>
      </c>
    </row>
    <row r="3104" spans="1:16" x14ac:dyDescent="0.2">
      <c r="A3104" t="s">
        <v>191</v>
      </c>
      <c r="B3104">
        <v>734</v>
      </c>
      <c r="C3104">
        <v>741</v>
      </c>
      <c r="D3104" t="s">
        <v>307</v>
      </c>
      <c r="G3104">
        <v>7</v>
      </c>
      <c r="H3104">
        <v>919.52070000000003</v>
      </c>
      <c r="I3104" t="s">
        <v>21</v>
      </c>
      <c r="J3104">
        <v>0</v>
      </c>
      <c r="K3104">
        <v>919.89052600000002</v>
      </c>
      <c r="L3104">
        <v>1.136868E-13</v>
      </c>
      <c r="M3104">
        <v>0</v>
      </c>
      <c r="N3104">
        <v>0</v>
      </c>
      <c r="O3104">
        <v>7.2325670000000004</v>
      </c>
      <c r="P3104">
        <v>0</v>
      </c>
    </row>
    <row r="3105" spans="1:16" x14ac:dyDescent="0.2">
      <c r="A3105" t="s">
        <v>191</v>
      </c>
      <c r="B3105">
        <v>734</v>
      </c>
      <c r="C3105">
        <v>741</v>
      </c>
      <c r="D3105" t="s">
        <v>307</v>
      </c>
      <c r="G3105">
        <v>7</v>
      </c>
      <c r="H3105">
        <v>919.52070000000003</v>
      </c>
      <c r="I3105" t="s">
        <v>21</v>
      </c>
      <c r="J3105">
        <v>5.0000000000000001E-3</v>
      </c>
      <c r="K3105">
        <v>921.33788600000003</v>
      </c>
      <c r="L3105">
        <v>0.156309</v>
      </c>
      <c r="M3105">
        <v>1.44736</v>
      </c>
      <c r="N3105">
        <v>0.156309</v>
      </c>
      <c r="O3105">
        <v>7.2166990000000002</v>
      </c>
      <c r="P3105">
        <v>1.2076E-2</v>
      </c>
    </row>
    <row r="3106" spans="1:16" x14ac:dyDescent="0.2">
      <c r="A3106" t="s">
        <v>191</v>
      </c>
      <c r="B3106">
        <v>734</v>
      </c>
      <c r="C3106">
        <v>741</v>
      </c>
      <c r="D3106" t="s">
        <v>307</v>
      </c>
      <c r="G3106">
        <v>7</v>
      </c>
      <c r="H3106">
        <v>919.52070000000003</v>
      </c>
      <c r="I3106" t="s">
        <v>21</v>
      </c>
      <c r="J3106">
        <v>0.05</v>
      </c>
      <c r="K3106">
        <v>922.08634700000005</v>
      </c>
      <c r="L3106">
        <v>6.5906000000000006E-2</v>
      </c>
      <c r="M3106">
        <v>2.1958199999999999</v>
      </c>
      <c r="N3106">
        <v>6.5906000000000006E-2</v>
      </c>
      <c r="O3106">
        <v>7.2265639999999998</v>
      </c>
      <c r="P3106">
        <v>2.101E-3</v>
      </c>
    </row>
    <row r="3107" spans="1:16" x14ac:dyDescent="0.2">
      <c r="A3107" t="s">
        <v>191</v>
      </c>
      <c r="B3107">
        <v>734</v>
      </c>
      <c r="C3107">
        <v>741</v>
      </c>
      <c r="D3107" t="s">
        <v>307</v>
      </c>
      <c r="G3107">
        <v>7</v>
      </c>
      <c r="H3107">
        <v>919.52070000000003</v>
      </c>
      <c r="I3107" t="s">
        <v>21</v>
      </c>
      <c r="J3107">
        <v>0.5</v>
      </c>
      <c r="K3107">
        <v>922.13467500000002</v>
      </c>
      <c r="L3107">
        <v>4.6434999999999997E-2</v>
      </c>
      <c r="M3107">
        <v>2.2441490000000002</v>
      </c>
      <c r="N3107">
        <v>4.6434999999999997E-2</v>
      </c>
      <c r="O3107">
        <v>7.2310829999999999</v>
      </c>
      <c r="P3107">
        <v>7.378E-3</v>
      </c>
    </row>
    <row r="3108" spans="1:16" x14ac:dyDescent="0.2">
      <c r="A3108" t="s">
        <v>191</v>
      </c>
      <c r="B3108">
        <v>734</v>
      </c>
      <c r="C3108">
        <v>741</v>
      </c>
      <c r="D3108" t="s">
        <v>307</v>
      </c>
      <c r="G3108">
        <v>7</v>
      </c>
      <c r="H3108">
        <v>919.52070000000003</v>
      </c>
      <c r="I3108" t="s">
        <v>21</v>
      </c>
      <c r="J3108">
        <v>5</v>
      </c>
      <c r="K3108">
        <v>922.47454000000005</v>
      </c>
      <c r="L3108">
        <v>3.193E-2</v>
      </c>
      <c r="M3108">
        <v>2.5840139999999998</v>
      </c>
      <c r="N3108">
        <v>3.193E-2</v>
      </c>
      <c r="O3108">
        <v>7.2447270000000001</v>
      </c>
      <c r="P3108">
        <v>7.3429999999999997E-3</v>
      </c>
    </row>
    <row r="3109" spans="1:16" x14ac:dyDescent="0.2">
      <c r="A3109" t="s">
        <v>191</v>
      </c>
      <c r="B3109">
        <v>734</v>
      </c>
      <c r="C3109">
        <v>741</v>
      </c>
      <c r="D3109" t="s">
        <v>307</v>
      </c>
      <c r="G3109">
        <v>7</v>
      </c>
      <c r="H3109">
        <v>919.52070000000003</v>
      </c>
      <c r="I3109" t="s">
        <v>21</v>
      </c>
      <c r="J3109">
        <v>50.000003999999997</v>
      </c>
      <c r="K3109">
        <v>922.70517900000004</v>
      </c>
      <c r="L3109">
        <v>3.567E-2</v>
      </c>
      <c r="M3109">
        <v>2.8146529999999998</v>
      </c>
      <c r="N3109">
        <v>3.567E-2</v>
      </c>
      <c r="O3109">
        <v>7.2614210000000003</v>
      </c>
      <c r="P3109">
        <v>4.4819999999999999E-3</v>
      </c>
    </row>
    <row r="3110" spans="1:16" x14ac:dyDescent="0.2">
      <c r="A3110" t="s">
        <v>191</v>
      </c>
      <c r="B3110">
        <v>748</v>
      </c>
      <c r="C3110">
        <v>770</v>
      </c>
      <c r="D3110" t="s">
        <v>308</v>
      </c>
      <c r="G3110">
        <v>17</v>
      </c>
      <c r="H3110">
        <v>2530.3195000000001</v>
      </c>
      <c r="I3110" t="s">
        <v>19</v>
      </c>
      <c r="J3110">
        <v>0</v>
      </c>
      <c r="K3110">
        <v>2531.7321200000001</v>
      </c>
      <c r="L3110">
        <v>3.2273999999999997E-2</v>
      </c>
      <c r="M3110">
        <v>0</v>
      </c>
      <c r="N3110">
        <v>0</v>
      </c>
      <c r="O3110">
        <v>8.8970179999999992</v>
      </c>
      <c r="P3110">
        <v>4.0239999999999998E-3</v>
      </c>
    </row>
    <row r="3111" spans="1:16" x14ac:dyDescent="0.2">
      <c r="A3111" t="s">
        <v>191</v>
      </c>
      <c r="B3111">
        <v>748</v>
      </c>
      <c r="C3111">
        <v>770</v>
      </c>
      <c r="D3111" t="s">
        <v>308</v>
      </c>
      <c r="G3111">
        <v>17</v>
      </c>
      <c r="H3111">
        <v>2530.3195000000001</v>
      </c>
      <c r="I3111" t="s">
        <v>19</v>
      </c>
      <c r="J3111">
        <v>5.0000000000000001E-3</v>
      </c>
      <c r="K3111">
        <v>2534.4772849999999</v>
      </c>
      <c r="L3111">
        <v>5.5661000000000002E-2</v>
      </c>
      <c r="M3111">
        <v>2.7451639999999999</v>
      </c>
      <c r="N3111">
        <v>6.4340999999999995E-2</v>
      </c>
      <c r="O3111">
        <v>8.8590789999999995</v>
      </c>
      <c r="P3111">
        <v>1.8141000000000001E-2</v>
      </c>
    </row>
    <row r="3112" spans="1:16" x14ac:dyDescent="0.2">
      <c r="A3112" t="s">
        <v>191</v>
      </c>
      <c r="B3112">
        <v>748</v>
      </c>
      <c r="C3112">
        <v>770</v>
      </c>
      <c r="D3112" t="s">
        <v>308</v>
      </c>
      <c r="G3112">
        <v>17</v>
      </c>
      <c r="H3112">
        <v>2530.3195000000001</v>
      </c>
      <c r="I3112" t="s">
        <v>19</v>
      </c>
      <c r="J3112">
        <v>0.05</v>
      </c>
      <c r="K3112">
        <v>2535.7712259999998</v>
      </c>
      <c r="L3112">
        <v>5.6710999999999998E-2</v>
      </c>
      <c r="M3112">
        <v>4.0391060000000003</v>
      </c>
      <c r="N3112">
        <v>6.5252000000000004E-2</v>
      </c>
      <c r="O3112">
        <v>8.8688920000000007</v>
      </c>
      <c r="P3112">
        <v>4.646E-3</v>
      </c>
    </row>
    <row r="3113" spans="1:16" x14ac:dyDescent="0.2">
      <c r="A3113" t="s">
        <v>191</v>
      </c>
      <c r="B3113">
        <v>748</v>
      </c>
      <c r="C3113">
        <v>770</v>
      </c>
      <c r="D3113" t="s">
        <v>308</v>
      </c>
      <c r="G3113">
        <v>17</v>
      </c>
      <c r="H3113">
        <v>2530.3195000000001</v>
      </c>
      <c r="I3113" t="s">
        <v>19</v>
      </c>
      <c r="J3113">
        <v>0.5</v>
      </c>
      <c r="K3113">
        <v>2536.6239519999999</v>
      </c>
      <c r="L3113">
        <v>0.18596299999999999</v>
      </c>
      <c r="M3113">
        <v>4.891832</v>
      </c>
      <c r="N3113">
        <v>0.18874299999999999</v>
      </c>
      <c r="O3113">
        <v>8.8804639999999999</v>
      </c>
      <c r="P3113">
        <v>7.2309999999999996E-3</v>
      </c>
    </row>
    <row r="3114" spans="1:16" x14ac:dyDescent="0.2">
      <c r="A3114" t="s">
        <v>191</v>
      </c>
      <c r="B3114">
        <v>748</v>
      </c>
      <c r="C3114">
        <v>770</v>
      </c>
      <c r="D3114" t="s">
        <v>308</v>
      </c>
      <c r="G3114">
        <v>17</v>
      </c>
      <c r="H3114">
        <v>2530.3195000000001</v>
      </c>
      <c r="I3114" t="s">
        <v>19</v>
      </c>
      <c r="J3114">
        <v>5</v>
      </c>
      <c r="K3114">
        <v>2537.9117569999999</v>
      </c>
      <c r="L3114">
        <v>8.0456E-2</v>
      </c>
      <c r="M3114">
        <v>6.1796369999999996</v>
      </c>
      <c r="N3114">
        <v>8.6688000000000001E-2</v>
      </c>
      <c r="O3114">
        <v>8.9002079999999992</v>
      </c>
      <c r="P3114">
        <v>4.1720000000000004E-3</v>
      </c>
    </row>
    <row r="3115" spans="1:16" x14ac:dyDescent="0.2">
      <c r="A3115" t="s">
        <v>191</v>
      </c>
      <c r="B3115">
        <v>748</v>
      </c>
      <c r="C3115">
        <v>770</v>
      </c>
      <c r="D3115" t="s">
        <v>308</v>
      </c>
      <c r="G3115">
        <v>17</v>
      </c>
      <c r="H3115">
        <v>2530.3195000000001</v>
      </c>
      <c r="I3115" t="s">
        <v>19</v>
      </c>
      <c r="J3115">
        <v>50.000003999999997</v>
      </c>
      <c r="K3115">
        <v>2538.3019199999999</v>
      </c>
      <c r="L3115">
        <v>0.23771400000000001</v>
      </c>
      <c r="M3115">
        <v>6.5697999999999999</v>
      </c>
      <c r="N3115">
        <v>0.239895</v>
      </c>
      <c r="O3115">
        <v>8.9037970000000008</v>
      </c>
      <c r="P3115">
        <v>2.9971999999999999E-2</v>
      </c>
    </row>
    <row r="3116" spans="1:16" x14ac:dyDescent="0.2">
      <c r="A3116" t="s">
        <v>191</v>
      </c>
      <c r="B3116">
        <v>748</v>
      </c>
      <c r="C3116">
        <v>770</v>
      </c>
      <c r="D3116" t="s">
        <v>308</v>
      </c>
      <c r="G3116">
        <v>17</v>
      </c>
      <c r="H3116">
        <v>2530.3195000000001</v>
      </c>
      <c r="I3116" t="s">
        <v>21</v>
      </c>
      <c r="J3116">
        <v>0</v>
      </c>
      <c r="K3116">
        <v>2531.7321200000001</v>
      </c>
      <c r="L3116">
        <v>3.2273999999999997E-2</v>
      </c>
      <c r="M3116">
        <v>0</v>
      </c>
      <c r="N3116">
        <v>0</v>
      </c>
      <c r="O3116">
        <v>8.8970179999999992</v>
      </c>
      <c r="P3116">
        <v>4.0239999999999998E-3</v>
      </c>
    </row>
    <row r="3117" spans="1:16" x14ac:dyDescent="0.2">
      <c r="A3117" t="s">
        <v>191</v>
      </c>
      <c r="B3117">
        <v>748</v>
      </c>
      <c r="C3117">
        <v>770</v>
      </c>
      <c r="D3117" t="s">
        <v>308</v>
      </c>
      <c r="G3117">
        <v>17</v>
      </c>
      <c r="H3117">
        <v>2530.3195000000001</v>
      </c>
      <c r="I3117" t="s">
        <v>21</v>
      </c>
      <c r="J3117">
        <v>5.0000000000000001E-3</v>
      </c>
      <c r="K3117">
        <v>2534.4137820000001</v>
      </c>
      <c r="L3117">
        <v>0.25708900000000001</v>
      </c>
      <c r="M3117">
        <v>2.6816620000000002</v>
      </c>
      <c r="N3117">
        <v>0.25910699999999998</v>
      </c>
      <c r="O3117">
        <v>8.8874200000000005</v>
      </c>
      <c r="P3117">
        <v>4.1580000000000002E-3</v>
      </c>
    </row>
    <row r="3118" spans="1:16" x14ac:dyDescent="0.2">
      <c r="A3118" t="s">
        <v>191</v>
      </c>
      <c r="B3118">
        <v>748</v>
      </c>
      <c r="C3118">
        <v>770</v>
      </c>
      <c r="D3118" t="s">
        <v>308</v>
      </c>
      <c r="G3118">
        <v>17</v>
      </c>
      <c r="H3118">
        <v>2530.3195000000001</v>
      </c>
      <c r="I3118" t="s">
        <v>21</v>
      </c>
      <c r="J3118">
        <v>0.05</v>
      </c>
      <c r="K3118">
        <v>2535.8737529999999</v>
      </c>
      <c r="L3118">
        <v>7.4511999999999995E-2</v>
      </c>
      <c r="M3118">
        <v>4.1416329999999997</v>
      </c>
      <c r="N3118">
        <v>8.1200999999999995E-2</v>
      </c>
      <c r="O3118">
        <v>8.8950739999999993</v>
      </c>
      <c r="P3118">
        <v>8.6269999999999993E-3</v>
      </c>
    </row>
    <row r="3119" spans="1:16" x14ac:dyDescent="0.2">
      <c r="A3119" t="s">
        <v>191</v>
      </c>
      <c r="B3119">
        <v>748</v>
      </c>
      <c r="C3119">
        <v>770</v>
      </c>
      <c r="D3119" t="s">
        <v>308</v>
      </c>
      <c r="G3119">
        <v>17</v>
      </c>
      <c r="H3119">
        <v>2530.3195000000001</v>
      </c>
      <c r="I3119" t="s">
        <v>21</v>
      </c>
      <c r="J3119">
        <v>0.5</v>
      </c>
      <c r="K3119">
        <v>2536.7574169999998</v>
      </c>
      <c r="L3119">
        <v>4.6360999999999999E-2</v>
      </c>
      <c r="M3119">
        <v>5.025296</v>
      </c>
      <c r="N3119">
        <v>5.6488999999999998E-2</v>
      </c>
      <c r="O3119">
        <v>8.8942440000000005</v>
      </c>
      <c r="P3119">
        <v>5.1370000000000001E-3</v>
      </c>
    </row>
    <row r="3120" spans="1:16" x14ac:dyDescent="0.2">
      <c r="A3120" t="s">
        <v>191</v>
      </c>
      <c r="B3120">
        <v>748</v>
      </c>
      <c r="C3120">
        <v>770</v>
      </c>
      <c r="D3120" t="s">
        <v>308</v>
      </c>
      <c r="G3120">
        <v>17</v>
      </c>
      <c r="H3120">
        <v>2530.3195000000001</v>
      </c>
      <c r="I3120" t="s">
        <v>21</v>
      </c>
      <c r="J3120">
        <v>5</v>
      </c>
      <c r="K3120">
        <v>2538.0166939999999</v>
      </c>
      <c r="L3120">
        <v>6.0657000000000003E-2</v>
      </c>
      <c r="M3120">
        <v>6.2845740000000001</v>
      </c>
      <c r="N3120">
        <v>6.8709000000000006E-2</v>
      </c>
      <c r="O3120">
        <v>8.9137550000000001</v>
      </c>
      <c r="P3120">
        <v>7.5459999999999998E-3</v>
      </c>
    </row>
    <row r="3121" spans="1:16" x14ac:dyDescent="0.2">
      <c r="A3121" t="s">
        <v>191</v>
      </c>
      <c r="B3121">
        <v>748</v>
      </c>
      <c r="C3121">
        <v>770</v>
      </c>
      <c r="D3121" t="s">
        <v>308</v>
      </c>
      <c r="G3121">
        <v>17</v>
      </c>
      <c r="H3121">
        <v>2530.3195000000001</v>
      </c>
      <c r="I3121" t="s">
        <v>21</v>
      </c>
      <c r="J3121">
        <v>50.000003999999997</v>
      </c>
      <c r="K3121">
        <v>2538.0828069999998</v>
      </c>
      <c r="L3121">
        <v>0.51261800000000002</v>
      </c>
      <c r="M3121">
        <v>6.3506859999999996</v>
      </c>
      <c r="N3121">
        <v>0.51363300000000001</v>
      </c>
      <c r="O3121">
        <v>8.9440469999999994</v>
      </c>
      <c r="P3121">
        <v>6.3879999999999996E-3</v>
      </c>
    </row>
    <row r="3122" spans="1:16" x14ac:dyDescent="0.2">
      <c r="A3122" t="s">
        <v>191</v>
      </c>
      <c r="B3122">
        <v>771</v>
      </c>
      <c r="C3122">
        <v>778</v>
      </c>
      <c r="D3122" t="s">
        <v>309</v>
      </c>
      <c r="G3122">
        <v>7</v>
      </c>
      <c r="H3122">
        <v>886.572</v>
      </c>
      <c r="I3122" t="s">
        <v>19</v>
      </c>
      <c r="J3122">
        <v>0</v>
      </c>
      <c r="K3122">
        <v>886.98464200000001</v>
      </c>
      <c r="L3122">
        <v>2.7647000000000001E-2</v>
      </c>
      <c r="M3122">
        <v>0</v>
      </c>
      <c r="N3122">
        <v>0</v>
      </c>
      <c r="O3122">
        <v>6.4263539999999999</v>
      </c>
      <c r="P3122">
        <v>2.3499999999999999E-4</v>
      </c>
    </row>
    <row r="3123" spans="1:16" x14ac:dyDescent="0.2">
      <c r="A3123" t="s">
        <v>191</v>
      </c>
      <c r="B3123">
        <v>771</v>
      </c>
      <c r="C3123">
        <v>778</v>
      </c>
      <c r="D3123" t="s">
        <v>309</v>
      </c>
      <c r="G3123">
        <v>7</v>
      </c>
      <c r="H3123">
        <v>886.572</v>
      </c>
      <c r="I3123" t="s">
        <v>19</v>
      </c>
      <c r="J3123">
        <v>5.0000000000000001E-3</v>
      </c>
      <c r="K3123">
        <v>887.20154300000002</v>
      </c>
      <c r="L3123">
        <v>2.9794000000000001E-2</v>
      </c>
      <c r="M3123">
        <v>0.21690100000000001</v>
      </c>
      <c r="N3123">
        <v>4.0646000000000002E-2</v>
      </c>
      <c r="O3123">
        <v>6.4002999999999997</v>
      </c>
      <c r="P3123">
        <v>9.7160000000000007E-3</v>
      </c>
    </row>
    <row r="3124" spans="1:16" x14ac:dyDescent="0.2">
      <c r="A3124" t="s">
        <v>191</v>
      </c>
      <c r="B3124">
        <v>771</v>
      </c>
      <c r="C3124">
        <v>778</v>
      </c>
      <c r="D3124" t="s">
        <v>309</v>
      </c>
      <c r="G3124">
        <v>7</v>
      </c>
      <c r="H3124">
        <v>886.572</v>
      </c>
      <c r="I3124" t="s">
        <v>19</v>
      </c>
      <c r="J3124">
        <v>0.05</v>
      </c>
      <c r="K3124">
        <v>887.643686</v>
      </c>
      <c r="L3124">
        <v>7.5777999999999998E-2</v>
      </c>
      <c r="M3124">
        <v>0.65904399999999996</v>
      </c>
      <c r="N3124">
        <v>8.0664E-2</v>
      </c>
      <c r="O3124">
        <v>6.4105299999999996</v>
      </c>
      <c r="P3124">
        <v>4.5030000000000001E-3</v>
      </c>
    </row>
    <row r="3125" spans="1:16" x14ac:dyDescent="0.2">
      <c r="A3125" t="s">
        <v>191</v>
      </c>
      <c r="B3125">
        <v>771</v>
      </c>
      <c r="C3125">
        <v>778</v>
      </c>
      <c r="D3125" t="s">
        <v>309</v>
      </c>
      <c r="G3125">
        <v>7</v>
      </c>
      <c r="H3125">
        <v>886.572</v>
      </c>
      <c r="I3125" t="s">
        <v>19</v>
      </c>
      <c r="J3125">
        <v>0.5</v>
      </c>
      <c r="K3125">
        <v>888.10273099999995</v>
      </c>
      <c r="L3125">
        <v>6.8354999999999999E-2</v>
      </c>
      <c r="M3125">
        <v>1.1180890000000001</v>
      </c>
      <c r="N3125">
        <v>7.3733999999999994E-2</v>
      </c>
      <c r="O3125">
        <v>6.4175110000000002</v>
      </c>
      <c r="P3125">
        <v>5.8310000000000002E-3</v>
      </c>
    </row>
    <row r="3126" spans="1:16" x14ac:dyDescent="0.2">
      <c r="A3126" t="s">
        <v>191</v>
      </c>
      <c r="B3126">
        <v>771</v>
      </c>
      <c r="C3126">
        <v>778</v>
      </c>
      <c r="D3126" t="s">
        <v>309</v>
      </c>
      <c r="G3126">
        <v>7</v>
      </c>
      <c r="H3126">
        <v>886.572</v>
      </c>
      <c r="I3126" t="s">
        <v>19</v>
      </c>
      <c r="J3126">
        <v>5</v>
      </c>
      <c r="K3126">
        <v>888.87147600000003</v>
      </c>
      <c r="L3126">
        <v>9.8083000000000004E-2</v>
      </c>
      <c r="M3126">
        <v>1.8868339999999999</v>
      </c>
      <c r="N3126">
        <v>0.101905</v>
      </c>
      <c r="O3126">
        <v>6.4298349999999997</v>
      </c>
      <c r="P3126">
        <v>6.8640000000000003E-3</v>
      </c>
    </row>
    <row r="3127" spans="1:16" x14ac:dyDescent="0.2">
      <c r="A3127" t="s">
        <v>191</v>
      </c>
      <c r="B3127">
        <v>771</v>
      </c>
      <c r="C3127">
        <v>778</v>
      </c>
      <c r="D3127" t="s">
        <v>309</v>
      </c>
      <c r="G3127">
        <v>7</v>
      </c>
      <c r="H3127">
        <v>886.572</v>
      </c>
      <c r="I3127" t="s">
        <v>19</v>
      </c>
      <c r="J3127">
        <v>50.000003999999997</v>
      </c>
      <c r="K3127">
        <v>889.56427599999995</v>
      </c>
      <c r="L3127">
        <v>5.1234000000000002E-2</v>
      </c>
      <c r="M3127">
        <v>2.579634</v>
      </c>
      <c r="N3127">
        <v>5.8217999999999999E-2</v>
      </c>
      <c r="O3127">
        <v>6.4474650000000002</v>
      </c>
      <c r="P3127">
        <v>3.921E-3</v>
      </c>
    </row>
    <row r="3128" spans="1:16" x14ac:dyDescent="0.2">
      <c r="A3128" t="s">
        <v>191</v>
      </c>
      <c r="B3128">
        <v>771</v>
      </c>
      <c r="C3128">
        <v>778</v>
      </c>
      <c r="D3128" t="s">
        <v>309</v>
      </c>
      <c r="G3128">
        <v>7</v>
      </c>
      <c r="H3128">
        <v>886.572</v>
      </c>
      <c r="I3128" t="s">
        <v>21</v>
      </c>
      <c r="J3128">
        <v>0</v>
      </c>
      <c r="K3128">
        <v>886.98464200000001</v>
      </c>
      <c r="L3128">
        <v>2.7647000000000001E-2</v>
      </c>
      <c r="M3128">
        <v>0</v>
      </c>
      <c r="N3128">
        <v>0</v>
      </c>
      <c r="O3128">
        <v>6.4263539999999999</v>
      </c>
      <c r="P3128">
        <v>2.3499999999999999E-4</v>
      </c>
    </row>
    <row r="3129" spans="1:16" x14ac:dyDescent="0.2">
      <c r="A3129" t="s">
        <v>191</v>
      </c>
      <c r="B3129">
        <v>771</v>
      </c>
      <c r="C3129">
        <v>778</v>
      </c>
      <c r="D3129" t="s">
        <v>309</v>
      </c>
      <c r="G3129">
        <v>7</v>
      </c>
      <c r="H3129">
        <v>886.572</v>
      </c>
      <c r="I3129" t="s">
        <v>21</v>
      </c>
      <c r="J3129">
        <v>5.0000000000000001E-3</v>
      </c>
      <c r="K3129">
        <v>887.23552199999995</v>
      </c>
      <c r="L3129">
        <v>3.9607000000000003E-2</v>
      </c>
      <c r="M3129">
        <v>0.25087999999999999</v>
      </c>
      <c r="N3129">
        <v>4.8301999999999998E-2</v>
      </c>
      <c r="O3129">
        <v>6.4154260000000001</v>
      </c>
      <c r="P3129">
        <v>5.1269999999999996E-3</v>
      </c>
    </row>
    <row r="3130" spans="1:16" x14ac:dyDescent="0.2">
      <c r="A3130" t="s">
        <v>191</v>
      </c>
      <c r="B3130">
        <v>771</v>
      </c>
      <c r="C3130">
        <v>778</v>
      </c>
      <c r="D3130" t="s">
        <v>309</v>
      </c>
      <c r="G3130">
        <v>7</v>
      </c>
      <c r="H3130">
        <v>886.572</v>
      </c>
      <c r="I3130" t="s">
        <v>21</v>
      </c>
      <c r="J3130">
        <v>0.05</v>
      </c>
      <c r="K3130">
        <v>887.66092000000003</v>
      </c>
      <c r="L3130">
        <v>6.0144999999999997E-2</v>
      </c>
      <c r="M3130">
        <v>0.67627800000000005</v>
      </c>
      <c r="N3130">
        <v>6.6195000000000004E-2</v>
      </c>
      <c r="O3130">
        <v>6.4285310000000004</v>
      </c>
      <c r="P3130">
        <v>2.7130000000000001E-3</v>
      </c>
    </row>
    <row r="3131" spans="1:16" x14ac:dyDescent="0.2">
      <c r="A3131" t="s">
        <v>191</v>
      </c>
      <c r="B3131">
        <v>771</v>
      </c>
      <c r="C3131">
        <v>778</v>
      </c>
      <c r="D3131" t="s">
        <v>309</v>
      </c>
      <c r="G3131">
        <v>7</v>
      </c>
      <c r="H3131">
        <v>886.572</v>
      </c>
      <c r="I3131" t="s">
        <v>21</v>
      </c>
      <c r="J3131">
        <v>0.5</v>
      </c>
      <c r="K3131">
        <v>888.16441999999995</v>
      </c>
      <c r="L3131">
        <v>5.1822E-2</v>
      </c>
      <c r="M3131">
        <v>1.179778</v>
      </c>
      <c r="N3131">
        <v>5.8735999999999997E-2</v>
      </c>
      <c r="O3131">
        <v>6.4255190000000004</v>
      </c>
      <c r="P3131">
        <v>5.6880000000000003E-3</v>
      </c>
    </row>
    <row r="3132" spans="1:16" x14ac:dyDescent="0.2">
      <c r="A3132" t="s">
        <v>191</v>
      </c>
      <c r="B3132">
        <v>771</v>
      </c>
      <c r="C3132">
        <v>778</v>
      </c>
      <c r="D3132" t="s">
        <v>309</v>
      </c>
      <c r="G3132">
        <v>7</v>
      </c>
      <c r="H3132">
        <v>886.572</v>
      </c>
      <c r="I3132" t="s">
        <v>21</v>
      </c>
      <c r="J3132">
        <v>5</v>
      </c>
      <c r="K3132">
        <v>888.82894499999998</v>
      </c>
      <c r="L3132">
        <v>3.3744000000000003E-2</v>
      </c>
      <c r="M3132">
        <v>1.844303</v>
      </c>
      <c r="N3132">
        <v>4.3624000000000003E-2</v>
      </c>
      <c r="O3132">
        <v>6.4402739999999996</v>
      </c>
      <c r="P3132">
        <v>7.9690000000000004E-3</v>
      </c>
    </row>
    <row r="3133" spans="1:16" x14ac:dyDescent="0.2">
      <c r="A3133" t="s">
        <v>191</v>
      </c>
      <c r="B3133">
        <v>771</v>
      </c>
      <c r="C3133">
        <v>778</v>
      </c>
      <c r="D3133" t="s">
        <v>309</v>
      </c>
      <c r="G3133">
        <v>7</v>
      </c>
      <c r="H3133">
        <v>886.572</v>
      </c>
      <c r="I3133" t="s">
        <v>21</v>
      </c>
      <c r="J3133">
        <v>50.000003999999997</v>
      </c>
      <c r="K3133">
        <v>889.58530399999995</v>
      </c>
      <c r="L3133">
        <v>1.7263000000000001E-2</v>
      </c>
      <c r="M3133">
        <v>2.6006619999999998</v>
      </c>
      <c r="N3133">
        <v>3.2593999999999998E-2</v>
      </c>
      <c r="O3133">
        <v>6.455635</v>
      </c>
      <c r="P3133">
        <v>1.6479999999999999E-3</v>
      </c>
    </row>
    <row r="3134" spans="1:16" x14ac:dyDescent="0.2">
      <c r="A3134" t="s">
        <v>191</v>
      </c>
      <c r="B3134">
        <v>771</v>
      </c>
      <c r="C3134">
        <v>787</v>
      </c>
      <c r="D3134" t="s">
        <v>310</v>
      </c>
      <c r="G3134">
        <v>16</v>
      </c>
      <c r="H3134">
        <v>1991.0364999999999</v>
      </c>
      <c r="I3134" t="s">
        <v>19</v>
      </c>
      <c r="J3134">
        <v>0</v>
      </c>
      <c r="K3134">
        <v>1992.0171499999999</v>
      </c>
      <c r="L3134">
        <v>3.5300000000000002E-3</v>
      </c>
      <c r="M3134">
        <v>0</v>
      </c>
      <c r="N3134">
        <v>0</v>
      </c>
      <c r="O3134">
        <v>8.5620729999999998</v>
      </c>
      <c r="P3134">
        <v>2.833E-3</v>
      </c>
    </row>
    <row r="3135" spans="1:16" x14ac:dyDescent="0.2">
      <c r="A3135" t="s">
        <v>191</v>
      </c>
      <c r="B3135">
        <v>771</v>
      </c>
      <c r="C3135">
        <v>787</v>
      </c>
      <c r="D3135" t="s">
        <v>310</v>
      </c>
      <c r="G3135">
        <v>16</v>
      </c>
      <c r="H3135">
        <v>1991.0364999999999</v>
      </c>
      <c r="I3135" t="s">
        <v>19</v>
      </c>
      <c r="J3135">
        <v>5.0000000000000001E-3</v>
      </c>
      <c r="K3135">
        <v>1992.391408</v>
      </c>
      <c r="L3135">
        <v>0.221882</v>
      </c>
      <c r="M3135">
        <v>0.37425799999999998</v>
      </c>
      <c r="N3135">
        <v>0.22191</v>
      </c>
      <c r="O3135">
        <v>8.5126539999999995</v>
      </c>
      <c r="P3135">
        <v>1.3443999999999999E-2</v>
      </c>
    </row>
    <row r="3136" spans="1:16" x14ac:dyDescent="0.2">
      <c r="A3136" t="s">
        <v>191</v>
      </c>
      <c r="B3136">
        <v>771</v>
      </c>
      <c r="C3136">
        <v>787</v>
      </c>
      <c r="D3136" t="s">
        <v>310</v>
      </c>
      <c r="G3136">
        <v>16</v>
      </c>
      <c r="H3136">
        <v>1991.0364999999999</v>
      </c>
      <c r="I3136" t="s">
        <v>19</v>
      </c>
      <c r="J3136">
        <v>0.05</v>
      </c>
      <c r="K3136">
        <v>1993.2663050000001</v>
      </c>
      <c r="L3136">
        <v>0.14145099999999999</v>
      </c>
      <c r="M3136">
        <v>1.249155</v>
      </c>
      <c r="N3136">
        <v>0.14149500000000001</v>
      </c>
      <c r="O3136">
        <v>8.5298289999999994</v>
      </c>
      <c r="P3136">
        <v>4.019E-3</v>
      </c>
    </row>
    <row r="3137" spans="1:16" x14ac:dyDescent="0.2">
      <c r="A3137" t="s">
        <v>191</v>
      </c>
      <c r="B3137">
        <v>771</v>
      </c>
      <c r="C3137">
        <v>787</v>
      </c>
      <c r="D3137" t="s">
        <v>310</v>
      </c>
      <c r="G3137">
        <v>16</v>
      </c>
      <c r="H3137">
        <v>1991.0364999999999</v>
      </c>
      <c r="I3137" t="s">
        <v>19</v>
      </c>
      <c r="J3137">
        <v>0.5</v>
      </c>
      <c r="K3137">
        <v>1993.96045</v>
      </c>
      <c r="L3137">
        <v>9.7869999999999999E-2</v>
      </c>
      <c r="M3137">
        <v>1.9432990000000001</v>
      </c>
      <c r="N3137">
        <v>9.7933000000000006E-2</v>
      </c>
      <c r="O3137">
        <v>8.5331720000000004</v>
      </c>
      <c r="P3137">
        <v>8.8870000000000008E-3</v>
      </c>
    </row>
    <row r="3138" spans="1:16" x14ac:dyDescent="0.2">
      <c r="A3138" t="s">
        <v>191</v>
      </c>
      <c r="B3138">
        <v>771</v>
      </c>
      <c r="C3138">
        <v>787</v>
      </c>
      <c r="D3138" t="s">
        <v>310</v>
      </c>
      <c r="G3138">
        <v>16</v>
      </c>
      <c r="H3138">
        <v>1991.0364999999999</v>
      </c>
      <c r="I3138" t="s">
        <v>19</v>
      </c>
      <c r="J3138">
        <v>5</v>
      </c>
      <c r="K3138">
        <v>1995.203119</v>
      </c>
      <c r="L3138">
        <v>0.125606</v>
      </c>
      <c r="M3138">
        <v>3.1859690000000001</v>
      </c>
      <c r="N3138">
        <v>0.12565599999999999</v>
      </c>
      <c r="O3138">
        <v>8.5501909999999999</v>
      </c>
      <c r="P3138">
        <v>7.9869999999999993E-3</v>
      </c>
    </row>
    <row r="3139" spans="1:16" x14ac:dyDescent="0.2">
      <c r="A3139" t="s">
        <v>191</v>
      </c>
      <c r="B3139">
        <v>771</v>
      </c>
      <c r="C3139">
        <v>787</v>
      </c>
      <c r="D3139" t="s">
        <v>310</v>
      </c>
      <c r="G3139">
        <v>16</v>
      </c>
      <c r="H3139">
        <v>1991.0364999999999</v>
      </c>
      <c r="I3139" t="s">
        <v>19</v>
      </c>
      <c r="J3139">
        <v>50.000003999999997</v>
      </c>
      <c r="K3139">
        <v>1996.8391819999999</v>
      </c>
      <c r="L3139">
        <v>0.245251</v>
      </c>
      <c r="M3139">
        <v>4.8220320000000001</v>
      </c>
      <c r="N3139">
        <v>0.24527599999999999</v>
      </c>
      <c r="O3139">
        <v>8.5719890000000003</v>
      </c>
      <c r="P3139">
        <v>5.1929999999999997E-3</v>
      </c>
    </row>
    <row r="3140" spans="1:16" x14ac:dyDescent="0.2">
      <c r="A3140" t="s">
        <v>191</v>
      </c>
      <c r="B3140">
        <v>771</v>
      </c>
      <c r="C3140">
        <v>787</v>
      </c>
      <c r="D3140" t="s">
        <v>310</v>
      </c>
      <c r="G3140">
        <v>16</v>
      </c>
      <c r="H3140">
        <v>1991.0364999999999</v>
      </c>
      <c r="I3140" t="s">
        <v>21</v>
      </c>
      <c r="J3140">
        <v>0</v>
      </c>
      <c r="K3140">
        <v>1992.0171499999999</v>
      </c>
      <c r="L3140">
        <v>3.5300000000000002E-3</v>
      </c>
      <c r="M3140">
        <v>0</v>
      </c>
      <c r="N3140">
        <v>0</v>
      </c>
      <c r="O3140">
        <v>8.5620729999999998</v>
      </c>
      <c r="P3140">
        <v>2.833E-3</v>
      </c>
    </row>
    <row r="3141" spans="1:16" x14ac:dyDescent="0.2">
      <c r="A3141" t="s">
        <v>191</v>
      </c>
      <c r="B3141">
        <v>771</v>
      </c>
      <c r="C3141">
        <v>787</v>
      </c>
      <c r="D3141" t="s">
        <v>310</v>
      </c>
      <c r="G3141">
        <v>16</v>
      </c>
      <c r="H3141">
        <v>1991.0364999999999</v>
      </c>
      <c r="I3141" t="s">
        <v>21</v>
      </c>
      <c r="J3141">
        <v>5.0000000000000001E-3</v>
      </c>
      <c r="K3141">
        <v>1992.5247400000001</v>
      </c>
      <c r="L3141">
        <v>0.11484</v>
      </c>
      <c r="M3141">
        <v>0.50758999999999999</v>
      </c>
      <c r="N3141">
        <v>0.114895</v>
      </c>
      <c r="O3141">
        <v>8.5326029999999999</v>
      </c>
      <c r="P3141">
        <v>4.0700000000000003E-4</v>
      </c>
    </row>
    <row r="3142" spans="1:16" x14ac:dyDescent="0.2">
      <c r="A3142" t="s">
        <v>191</v>
      </c>
      <c r="B3142">
        <v>771</v>
      </c>
      <c r="C3142">
        <v>787</v>
      </c>
      <c r="D3142" t="s">
        <v>310</v>
      </c>
      <c r="G3142">
        <v>16</v>
      </c>
      <c r="H3142">
        <v>1991.0364999999999</v>
      </c>
      <c r="I3142" t="s">
        <v>21</v>
      </c>
      <c r="J3142">
        <v>0.05</v>
      </c>
      <c r="K3142">
        <v>1993.2253129999999</v>
      </c>
      <c r="L3142">
        <v>0.11328199999999999</v>
      </c>
      <c r="M3142">
        <v>1.208162</v>
      </c>
      <c r="N3142">
        <v>0.11333699999999999</v>
      </c>
      <c r="O3142">
        <v>8.5448540000000008</v>
      </c>
      <c r="P3142">
        <v>8.6510000000000007E-3</v>
      </c>
    </row>
    <row r="3143" spans="1:16" x14ac:dyDescent="0.2">
      <c r="A3143" t="s">
        <v>191</v>
      </c>
      <c r="B3143">
        <v>771</v>
      </c>
      <c r="C3143">
        <v>787</v>
      </c>
      <c r="D3143" t="s">
        <v>310</v>
      </c>
      <c r="G3143">
        <v>16</v>
      </c>
      <c r="H3143">
        <v>1991.0364999999999</v>
      </c>
      <c r="I3143" t="s">
        <v>21</v>
      </c>
      <c r="J3143">
        <v>0.5</v>
      </c>
      <c r="K3143">
        <v>1993.973898</v>
      </c>
      <c r="L3143">
        <v>0.120184</v>
      </c>
      <c r="M3143">
        <v>1.956747</v>
      </c>
      <c r="N3143">
        <v>0.120236</v>
      </c>
      <c r="O3143">
        <v>8.5532050000000002</v>
      </c>
      <c r="P3143">
        <v>7.2519999999999998E-3</v>
      </c>
    </row>
    <row r="3144" spans="1:16" x14ac:dyDescent="0.2">
      <c r="A3144" t="s">
        <v>191</v>
      </c>
      <c r="B3144">
        <v>771</v>
      </c>
      <c r="C3144">
        <v>787</v>
      </c>
      <c r="D3144" t="s">
        <v>310</v>
      </c>
      <c r="G3144">
        <v>16</v>
      </c>
      <c r="H3144">
        <v>1991.0364999999999</v>
      </c>
      <c r="I3144" t="s">
        <v>21</v>
      </c>
      <c r="J3144">
        <v>5</v>
      </c>
      <c r="K3144">
        <v>1995.2767759999999</v>
      </c>
      <c r="L3144">
        <v>0.18043500000000001</v>
      </c>
      <c r="M3144">
        <v>3.2596259999999999</v>
      </c>
      <c r="N3144">
        <v>0.18046999999999999</v>
      </c>
      <c r="O3144">
        <v>8.5630780000000009</v>
      </c>
      <c r="P3144">
        <v>5.8700000000000002E-3</v>
      </c>
    </row>
    <row r="3145" spans="1:16" x14ac:dyDescent="0.2">
      <c r="A3145" t="s">
        <v>191</v>
      </c>
      <c r="B3145">
        <v>771</v>
      </c>
      <c r="C3145">
        <v>787</v>
      </c>
      <c r="D3145" t="s">
        <v>310</v>
      </c>
      <c r="G3145">
        <v>16</v>
      </c>
      <c r="H3145">
        <v>1991.0364999999999</v>
      </c>
      <c r="I3145" t="s">
        <v>21</v>
      </c>
      <c r="J3145">
        <v>50.000003999999997</v>
      </c>
      <c r="K3145">
        <v>1996.831277</v>
      </c>
      <c r="L3145">
        <v>0.25920300000000002</v>
      </c>
      <c r="M3145">
        <v>4.814127</v>
      </c>
      <c r="N3145">
        <v>0.25922699999999999</v>
      </c>
      <c r="O3145">
        <v>8.5853099999999998</v>
      </c>
      <c r="P3145">
        <v>4.2760000000000003E-3</v>
      </c>
    </row>
    <row r="3146" spans="1:16" x14ac:dyDescent="0.2">
      <c r="A3146" t="s">
        <v>191</v>
      </c>
      <c r="B3146">
        <v>775</v>
      </c>
      <c r="C3146">
        <v>788</v>
      </c>
      <c r="D3146" t="s">
        <v>311</v>
      </c>
      <c r="G3146">
        <v>13</v>
      </c>
      <c r="H3146">
        <v>1621.7625</v>
      </c>
      <c r="I3146" t="s">
        <v>19</v>
      </c>
      <c r="J3146">
        <v>0</v>
      </c>
      <c r="K3146">
        <v>1622.9576119999999</v>
      </c>
      <c r="L3146">
        <v>0</v>
      </c>
      <c r="M3146">
        <v>0</v>
      </c>
      <c r="N3146">
        <v>0</v>
      </c>
      <c r="O3146">
        <v>12.786211</v>
      </c>
      <c r="P3146">
        <v>0</v>
      </c>
    </row>
    <row r="3147" spans="1:16" x14ac:dyDescent="0.2">
      <c r="A3147" t="s">
        <v>191</v>
      </c>
      <c r="B3147">
        <v>775</v>
      </c>
      <c r="C3147">
        <v>788</v>
      </c>
      <c r="D3147" t="s">
        <v>311</v>
      </c>
      <c r="G3147">
        <v>13</v>
      </c>
      <c r="H3147">
        <v>1621.7625</v>
      </c>
      <c r="I3147" t="s">
        <v>19</v>
      </c>
      <c r="J3147">
        <v>5.0000000000000001E-3</v>
      </c>
      <c r="K3147">
        <v>1623.737952</v>
      </c>
      <c r="L3147">
        <v>3.0657E-2</v>
      </c>
      <c r="M3147">
        <v>0.78034000000000003</v>
      </c>
      <c r="N3147">
        <v>3.0657E-2</v>
      </c>
      <c r="O3147">
        <v>12.78041</v>
      </c>
      <c r="P3147">
        <v>1.92E-3</v>
      </c>
    </row>
    <row r="3148" spans="1:16" x14ac:dyDescent="0.2">
      <c r="A3148" t="s">
        <v>191</v>
      </c>
      <c r="B3148">
        <v>775</v>
      </c>
      <c r="C3148">
        <v>788</v>
      </c>
      <c r="D3148" t="s">
        <v>311</v>
      </c>
      <c r="G3148">
        <v>13</v>
      </c>
      <c r="H3148">
        <v>1621.7625</v>
      </c>
      <c r="I3148" t="s">
        <v>19</v>
      </c>
      <c r="J3148">
        <v>0.05</v>
      </c>
      <c r="K3148">
        <v>1624.199153</v>
      </c>
      <c r="L3148">
        <v>3.0062999999999999E-2</v>
      </c>
      <c r="M3148">
        <v>1.241541</v>
      </c>
      <c r="N3148">
        <v>3.0062999999999999E-2</v>
      </c>
      <c r="O3148">
        <v>12.769667</v>
      </c>
      <c r="P3148">
        <v>7.6800000000000002E-3</v>
      </c>
    </row>
    <row r="3149" spans="1:16" x14ac:dyDescent="0.2">
      <c r="A3149" t="s">
        <v>191</v>
      </c>
      <c r="B3149">
        <v>775</v>
      </c>
      <c r="C3149">
        <v>788</v>
      </c>
      <c r="D3149" t="s">
        <v>311</v>
      </c>
      <c r="G3149">
        <v>13</v>
      </c>
      <c r="H3149">
        <v>1621.7625</v>
      </c>
      <c r="I3149" t="s">
        <v>19</v>
      </c>
      <c r="J3149">
        <v>0.5</v>
      </c>
      <c r="K3149">
        <v>1624.4025079999999</v>
      </c>
      <c r="L3149">
        <v>5.5247999999999998E-2</v>
      </c>
      <c r="M3149">
        <v>1.444895</v>
      </c>
      <c r="N3149">
        <v>5.5247999999999998E-2</v>
      </c>
      <c r="O3149">
        <v>12.776972000000001</v>
      </c>
      <c r="P3149">
        <v>4.9230000000000003E-3</v>
      </c>
    </row>
    <row r="3150" spans="1:16" x14ac:dyDescent="0.2">
      <c r="A3150" t="s">
        <v>191</v>
      </c>
      <c r="B3150">
        <v>775</v>
      </c>
      <c r="C3150">
        <v>788</v>
      </c>
      <c r="D3150" t="s">
        <v>311</v>
      </c>
      <c r="G3150">
        <v>13</v>
      </c>
      <c r="H3150">
        <v>1621.7625</v>
      </c>
      <c r="I3150" t="s">
        <v>19</v>
      </c>
      <c r="J3150">
        <v>5</v>
      </c>
      <c r="K3150">
        <v>1624.954029</v>
      </c>
      <c r="L3150">
        <v>3.7088999999999997E-2</v>
      </c>
      <c r="M3150">
        <v>1.9964170000000001</v>
      </c>
      <c r="N3150">
        <v>3.7088999999999997E-2</v>
      </c>
      <c r="O3150">
        <v>12.787172999999999</v>
      </c>
      <c r="P3150">
        <v>5.9109999999999996E-3</v>
      </c>
    </row>
    <row r="3151" spans="1:16" x14ac:dyDescent="0.2">
      <c r="A3151" t="s">
        <v>191</v>
      </c>
      <c r="B3151">
        <v>775</v>
      </c>
      <c r="C3151">
        <v>788</v>
      </c>
      <c r="D3151" t="s">
        <v>311</v>
      </c>
      <c r="G3151">
        <v>13</v>
      </c>
      <c r="H3151">
        <v>1621.7625</v>
      </c>
      <c r="I3151" t="s">
        <v>19</v>
      </c>
      <c r="J3151">
        <v>50.000003999999997</v>
      </c>
      <c r="K3151">
        <v>1626.4752309999999</v>
      </c>
      <c r="L3151">
        <v>6.6642000000000007E-2</v>
      </c>
      <c r="M3151">
        <v>3.5176189999999998</v>
      </c>
      <c r="N3151">
        <v>6.6642000000000007E-2</v>
      </c>
      <c r="O3151">
        <v>12.795180999999999</v>
      </c>
      <c r="P3151">
        <v>1.694E-3</v>
      </c>
    </row>
    <row r="3152" spans="1:16" x14ac:dyDescent="0.2">
      <c r="A3152" t="s">
        <v>191</v>
      </c>
      <c r="B3152">
        <v>775</v>
      </c>
      <c r="C3152">
        <v>788</v>
      </c>
      <c r="D3152" t="s">
        <v>311</v>
      </c>
      <c r="G3152">
        <v>13</v>
      </c>
      <c r="H3152">
        <v>1621.7625</v>
      </c>
      <c r="I3152" t="s">
        <v>21</v>
      </c>
      <c r="J3152">
        <v>0</v>
      </c>
      <c r="K3152">
        <v>1622.9576119999999</v>
      </c>
      <c r="L3152">
        <v>0</v>
      </c>
      <c r="M3152">
        <v>0</v>
      </c>
      <c r="N3152">
        <v>0</v>
      </c>
      <c r="O3152">
        <v>12.786211</v>
      </c>
      <c r="P3152">
        <v>0</v>
      </c>
    </row>
    <row r="3153" spans="1:16" x14ac:dyDescent="0.2">
      <c r="A3153" t="s">
        <v>191</v>
      </c>
      <c r="B3153">
        <v>775</v>
      </c>
      <c r="C3153">
        <v>788</v>
      </c>
      <c r="D3153" t="s">
        <v>311</v>
      </c>
      <c r="G3153">
        <v>13</v>
      </c>
      <c r="H3153">
        <v>1621.7625</v>
      </c>
      <c r="I3153" t="s">
        <v>21</v>
      </c>
      <c r="J3153">
        <v>5.0000000000000001E-3</v>
      </c>
      <c r="K3153">
        <v>1623.7565079999999</v>
      </c>
      <c r="L3153">
        <v>5.1579E-2</v>
      </c>
      <c r="M3153">
        <v>0.79889500000000002</v>
      </c>
      <c r="N3153">
        <v>5.1579E-2</v>
      </c>
      <c r="O3153">
        <v>12.757161</v>
      </c>
      <c r="P3153">
        <v>2.0899999999999998E-3</v>
      </c>
    </row>
    <row r="3154" spans="1:16" x14ac:dyDescent="0.2">
      <c r="A3154" t="s">
        <v>191</v>
      </c>
      <c r="B3154">
        <v>775</v>
      </c>
      <c r="C3154">
        <v>788</v>
      </c>
      <c r="D3154" t="s">
        <v>311</v>
      </c>
      <c r="G3154">
        <v>13</v>
      </c>
      <c r="H3154">
        <v>1621.7625</v>
      </c>
      <c r="I3154" t="s">
        <v>21</v>
      </c>
      <c r="J3154">
        <v>0.05</v>
      </c>
      <c r="K3154">
        <v>1624.343813</v>
      </c>
      <c r="L3154">
        <v>2.4882000000000001E-2</v>
      </c>
      <c r="M3154">
        <v>1.386201</v>
      </c>
      <c r="N3154">
        <v>2.4882000000000001E-2</v>
      </c>
      <c r="O3154">
        <v>12.76506</v>
      </c>
      <c r="P3154">
        <v>3.728E-3</v>
      </c>
    </row>
    <row r="3155" spans="1:16" x14ac:dyDescent="0.2">
      <c r="A3155" t="s">
        <v>191</v>
      </c>
      <c r="B3155">
        <v>775</v>
      </c>
      <c r="C3155">
        <v>788</v>
      </c>
      <c r="D3155" t="s">
        <v>311</v>
      </c>
      <c r="G3155">
        <v>13</v>
      </c>
      <c r="H3155">
        <v>1621.7625</v>
      </c>
      <c r="I3155" t="s">
        <v>21</v>
      </c>
      <c r="J3155">
        <v>0.5</v>
      </c>
      <c r="K3155">
        <v>1624.5390890000001</v>
      </c>
      <c r="L3155">
        <v>6.7344000000000001E-2</v>
      </c>
      <c r="M3155">
        <v>1.581477</v>
      </c>
      <c r="N3155">
        <v>6.7344000000000001E-2</v>
      </c>
      <c r="O3155">
        <v>12.762178</v>
      </c>
      <c r="P3155">
        <v>4.8979999999999996E-3</v>
      </c>
    </row>
    <row r="3156" spans="1:16" x14ac:dyDescent="0.2">
      <c r="A3156" t="s">
        <v>191</v>
      </c>
      <c r="B3156">
        <v>775</v>
      </c>
      <c r="C3156">
        <v>788</v>
      </c>
      <c r="D3156" t="s">
        <v>311</v>
      </c>
      <c r="G3156">
        <v>13</v>
      </c>
      <c r="H3156">
        <v>1621.7625</v>
      </c>
      <c r="I3156" t="s">
        <v>21</v>
      </c>
      <c r="J3156">
        <v>5</v>
      </c>
      <c r="K3156">
        <v>1625.0984020000001</v>
      </c>
      <c r="L3156">
        <v>5.1700999999999997E-2</v>
      </c>
      <c r="M3156">
        <v>2.14079</v>
      </c>
      <c r="N3156">
        <v>5.1700999999999997E-2</v>
      </c>
      <c r="O3156">
        <v>12.77346</v>
      </c>
      <c r="P3156">
        <v>6.5579999999999996E-3</v>
      </c>
    </row>
    <row r="3157" spans="1:16" x14ac:dyDescent="0.2">
      <c r="A3157" t="s">
        <v>191</v>
      </c>
      <c r="B3157">
        <v>775</v>
      </c>
      <c r="C3157">
        <v>788</v>
      </c>
      <c r="D3157" t="s">
        <v>311</v>
      </c>
      <c r="G3157">
        <v>13</v>
      </c>
      <c r="H3157">
        <v>1621.7625</v>
      </c>
      <c r="I3157" t="s">
        <v>21</v>
      </c>
      <c r="J3157">
        <v>50.000003999999997</v>
      </c>
      <c r="K3157">
        <v>1626.466048</v>
      </c>
      <c r="L3157">
        <v>4.3165000000000002E-2</v>
      </c>
      <c r="M3157">
        <v>3.5084360000000001</v>
      </c>
      <c r="N3157">
        <v>4.3165000000000002E-2</v>
      </c>
      <c r="O3157">
        <v>12.792141000000001</v>
      </c>
      <c r="P3157">
        <v>2.689E-3</v>
      </c>
    </row>
    <row r="3158" spans="1:16" x14ac:dyDescent="0.2">
      <c r="A3158" t="s">
        <v>191</v>
      </c>
      <c r="B3158">
        <v>788</v>
      </c>
      <c r="C3158">
        <v>794</v>
      </c>
      <c r="D3158" t="s">
        <v>312</v>
      </c>
      <c r="G3158">
        <v>6</v>
      </c>
      <c r="H3158">
        <v>837.45389999999998</v>
      </c>
      <c r="I3158" t="s">
        <v>19</v>
      </c>
      <c r="J3158">
        <v>0</v>
      </c>
      <c r="K3158">
        <v>837.93132200000002</v>
      </c>
      <c r="L3158">
        <v>1.0912E-2</v>
      </c>
      <c r="M3158">
        <v>0</v>
      </c>
      <c r="N3158">
        <v>0</v>
      </c>
      <c r="O3158">
        <v>11.875916</v>
      </c>
      <c r="P3158">
        <v>2.3040000000000001E-3</v>
      </c>
    </row>
    <row r="3159" spans="1:16" x14ac:dyDescent="0.2">
      <c r="A3159" t="s">
        <v>191</v>
      </c>
      <c r="B3159">
        <v>788</v>
      </c>
      <c r="C3159">
        <v>794</v>
      </c>
      <c r="D3159" t="s">
        <v>312</v>
      </c>
      <c r="G3159">
        <v>6</v>
      </c>
      <c r="H3159">
        <v>837.45389999999998</v>
      </c>
      <c r="I3159" t="s">
        <v>19</v>
      </c>
      <c r="J3159">
        <v>5.0000000000000001E-3</v>
      </c>
      <c r="K3159">
        <v>838.06146999999999</v>
      </c>
      <c r="L3159">
        <v>0.10687000000000001</v>
      </c>
      <c r="M3159">
        <v>0.13014800000000001</v>
      </c>
      <c r="N3159">
        <v>0.10742599999999999</v>
      </c>
      <c r="O3159">
        <v>11.869149</v>
      </c>
      <c r="P3159">
        <v>7.639E-3</v>
      </c>
    </row>
    <row r="3160" spans="1:16" x14ac:dyDescent="0.2">
      <c r="A3160" t="s">
        <v>191</v>
      </c>
      <c r="B3160">
        <v>788</v>
      </c>
      <c r="C3160">
        <v>794</v>
      </c>
      <c r="D3160" t="s">
        <v>312</v>
      </c>
      <c r="G3160">
        <v>6</v>
      </c>
      <c r="H3160">
        <v>837.45389999999998</v>
      </c>
      <c r="I3160" t="s">
        <v>19</v>
      </c>
      <c r="J3160">
        <v>0.05</v>
      </c>
      <c r="K3160">
        <v>838.44957399999998</v>
      </c>
      <c r="L3160">
        <v>7.4265999999999999E-2</v>
      </c>
      <c r="M3160">
        <v>0.51825200000000005</v>
      </c>
      <c r="N3160">
        <v>7.5063000000000005E-2</v>
      </c>
      <c r="O3160">
        <v>11.874784</v>
      </c>
      <c r="P3160">
        <v>8.8739999999999999E-3</v>
      </c>
    </row>
    <row r="3161" spans="1:16" x14ac:dyDescent="0.2">
      <c r="A3161" t="s">
        <v>191</v>
      </c>
      <c r="B3161">
        <v>788</v>
      </c>
      <c r="C3161">
        <v>794</v>
      </c>
      <c r="D3161" t="s">
        <v>312</v>
      </c>
      <c r="G3161">
        <v>6</v>
      </c>
      <c r="H3161">
        <v>837.45389999999998</v>
      </c>
      <c r="I3161" t="s">
        <v>19</v>
      </c>
      <c r="J3161">
        <v>0.5</v>
      </c>
      <c r="K3161">
        <v>838.72886700000004</v>
      </c>
      <c r="L3161">
        <v>6.2701999999999994E-2</v>
      </c>
      <c r="M3161">
        <v>0.79754499999999995</v>
      </c>
      <c r="N3161">
        <v>6.3644000000000006E-2</v>
      </c>
      <c r="O3161">
        <v>11.873362999999999</v>
      </c>
      <c r="P3161">
        <v>5.666E-3</v>
      </c>
    </row>
    <row r="3162" spans="1:16" x14ac:dyDescent="0.2">
      <c r="A3162" t="s">
        <v>191</v>
      </c>
      <c r="B3162">
        <v>788</v>
      </c>
      <c r="C3162">
        <v>794</v>
      </c>
      <c r="D3162" t="s">
        <v>312</v>
      </c>
      <c r="G3162">
        <v>6</v>
      </c>
      <c r="H3162">
        <v>837.45389999999998</v>
      </c>
      <c r="I3162" t="s">
        <v>19</v>
      </c>
      <c r="J3162">
        <v>5</v>
      </c>
      <c r="K3162">
        <v>839.18083100000001</v>
      </c>
      <c r="L3162">
        <v>5.1482E-2</v>
      </c>
      <c r="M3162">
        <v>1.249509</v>
      </c>
      <c r="N3162">
        <v>5.2625999999999999E-2</v>
      </c>
      <c r="O3162">
        <v>11.907420999999999</v>
      </c>
      <c r="P3162">
        <v>1.3845E-2</v>
      </c>
    </row>
    <row r="3163" spans="1:16" x14ac:dyDescent="0.2">
      <c r="A3163" t="s">
        <v>191</v>
      </c>
      <c r="B3163">
        <v>788</v>
      </c>
      <c r="C3163">
        <v>794</v>
      </c>
      <c r="D3163" t="s">
        <v>312</v>
      </c>
      <c r="G3163">
        <v>6</v>
      </c>
      <c r="H3163">
        <v>837.45389999999998</v>
      </c>
      <c r="I3163" t="s">
        <v>19</v>
      </c>
      <c r="J3163">
        <v>50.000003999999997</v>
      </c>
      <c r="K3163">
        <v>839.35316499999999</v>
      </c>
      <c r="L3163">
        <v>7.2803999999999994E-2</v>
      </c>
      <c r="M3163">
        <v>1.421843</v>
      </c>
      <c r="N3163">
        <v>7.3617000000000002E-2</v>
      </c>
      <c r="O3163">
        <v>11.934422</v>
      </c>
      <c r="P3163">
        <v>5.9189999999999998E-3</v>
      </c>
    </row>
    <row r="3164" spans="1:16" x14ac:dyDescent="0.2">
      <c r="A3164" t="s">
        <v>191</v>
      </c>
      <c r="B3164">
        <v>788</v>
      </c>
      <c r="C3164">
        <v>794</v>
      </c>
      <c r="D3164" t="s">
        <v>312</v>
      </c>
      <c r="G3164">
        <v>6</v>
      </c>
      <c r="H3164">
        <v>837.45389999999998</v>
      </c>
      <c r="I3164" t="s">
        <v>21</v>
      </c>
      <c r="J3164">
        <v>0</v>
      </c>
      <c r="K3164">
        <v>837.93132200000002</v>
      </c>
      <c r="L3164">
        <v>1.0912E-2</v>
      </c>
      <c r="M3164">
        <v>0</v>
      </c>
      <c r="N3164">
        <v>0</v>
      </c>
      <c r="O3164">
        <v>11.875916</v>
      </c>
      <c r="P3164">
        <v>2.3040000000000001E-3</v>
      </c>
    </row>
    <row r="3165" spans="1:16" x14ac:dyDescent="0.2">
      <c r="A3165" t="s">
        <v>191</v>
      </c>
      <c r="B3165">
        <v>788</v>
      </c>
      <c r="C3165">
        <v>794</v>
      </c>
      <c r="D3165" t="s">
        <v>312</v>
      </c>
      <c r="G3165">
        <v>6</v>
      </c>
      <c r="H3165">
        <v>837.45389999999998</v>
      </c>
      <c r="I3165" t="s">
        <v>21</v>
      </c>
      <c r="J3165">
        <v>5.0000000000000001E-3</v>
      </c>
      <c r="K3165">
        <v>838.13913400000001</v>
      </c>
      <c r="L3165">
        <v>2.3212E-2</v>
      </c>
      <c r="M3165">
        <v>0.207812</v>
      </c>
      <c r="N3165">
        <v>2.5649000000000002E-2</v>
      </c>
      <c r="O3165">
        <v>11.869795999999999</v>
      </c>
      <c r="P3165">
        <v>2.4710000000000001E-3</v>
      </c>
    </row>
    <row r="3166" spans="1:16" x14ac:dyDescent="0.2">
      <c r="A3166" t="s">
        <v>191</v>
      </c>
      <c r="B3166">
        <v>788</v>
      </c>
      <c r="C3166">
        <v>794</v>
      </c>
      <c r="D3166" t="s">
        <v>312</v>
      </c>
      <c r="G3166">
        <v>6</v>
      </c>
      <c r="H3166">
        <v>837.45389999999998</v>
      </c>
      <c r="I3166" t="s">
        <v>21</v>
      </c>
      <c r="J3166">
        <v>0.05</v>
      </c>
      <c r="K3166">
        <v>838.50173900000004</v>
      </c>
      <c r="L3166">
        <v>3.0249999999999999E-2</v>
      </c>
      <c r="M3166">
        <v>0.57041699999999995</v>
      </c>
      <c r="N3166">
        <v>3.2157999999999999E-2</v>
      </c>
      <c r="O3166">
        <v>11.871235</v>
      </c>
      <c r="P3166">
        <v>2.3809999999999999E-3</v>
      </c>
    </row>
    <row r="3167" spans="1:16" x14ac:dyDescent="0.2">
      <c r="A3167" t="s">
        <v>191</v>
      </c>
      <c r="B3167">
        <v>788</v>
      </c>
      <c r="C3167">
        <v>794</v>
      </c>
      <c r="D3167" t="s">
        <v>312</v>
      </c>
      <c r="G3167">
        <v>6</v>
      </c>
      <c r="H3167">
        <v>837.45389999999998</v>
      </c>
      <c r="I3167" t="s">
        <v>21</v>
      </c>
      <c r="J3167">
        <v>0.5</v>
      </c>
      <c r="K3167">
        <v>838.74226699999997</v>
      </c>
      <c r="L3167">
        <v>6.2389E-2</v>
      </c>
      <c r="M3167">
        <v>0.81094500000000003</v>
      </c>
      <c r="N3167">
        <v>6.3336000000000003E-2</v>
      </c>
      <c r="O3167">
        <v>11.879106</v>
      </c>
      <c r="P3167">
        <v>4.5240000000000002E-3</v>
      </c>
    </row>
    <row r="3168" spans="1:16" x14ac:dyDescent="0.2">
      <c r="A3168" t="s">
        <v>191</v>
      </c>
      <c r="B3168">
        <v>788</v>
      </c>
      <c r="C3168">
        <v>794</v>
      </c>
      <c r="D3168" t="s">
        <v>312</v>
      </c>
      <c r="G3168">
        <v>6</v>
      </c>
      <c r="H3168">
        <v>837.45389999999998</v>
      </c>
      <c r="I3168" t="s">
        <v>21</v>
      </c>
      <c r="J3168">
        <v>5</v>
      </c>
      <c r="K3168">
        <v>839.16590799999994</v>
      </c>
      <c r="L3168">
        <v>4.4452999999999999E-2</v>
      </c>
      <c r="M3168">
        <v>1.2345870000000001</v>
      </c>
      <c r="N3168">
        <v>4.5772E-2</v>
      </c>
      <c r="O3168">
        <v>11.905041000000001</v>
      </c>
      <c r="P3168">
        <v>7.3039999999999997E-3</v>
      </c>
    </row>
    <row r="3169" spans="1:16" x14ac:dyDescent="0.2">
      <c r="A3169" t="s">
        <v>191</v>
      </c>
      <c r="B3169">
        <v>788</v>
      </c>
      <c r="C3169">
        <v>794</v>
      </c>
      <c r="D3169" t="s">
        <v>312</v>
      </c>
      <c r="G3169">
        <v>6</v>
      </c>
      <c r="H3169">
        <v>837.45389999999998</v>
      </c>
      <c r="I3169" t="s">
        <v>21</v>
      </c>
      <c r="J3169">
        <v>50.000003999999997</v>
      </c>
      <c r="K3169">
        <v>839.35313099999996</v>
      </c>
      <c r="L3169">
        <v>7.7229999999999993E-2</v>
      </c>
      <c r="M3169">
        <v>1.4218090000000001</v>
      </c>
      <c r="N3169">
        <v>7.7996999999999997E-2</v>
      </c>
      <c r="O3169">
        <v>11.933342</v>
      </c>
      <c r="P3169">
        <v>7.4850000000000003E-3</v>
      </c>
    </row>
    <row r="3170" spans="1:16" x14ac:dyDescent="0.2">
      <c r="A3170" t="s">
        <v>191</v>
      </c>
      <c r="B3170">
        <v>798</v>
      </c>
      <c r="C3170">
        <v>816</v>
      </c>
      <c r="D3170" t="s">
        <v>313</v>
      </c>
      <c r="G3170">
        <v>18</v>
      </c>
      <c r="H3170">
        <v>2120.0843</v>
      </c>
      <c r="I3170" t="s">
        <v>19</v>
      </c>
      <c r="J3170">
        <v>0</v>
      </c>
      <c r="K3170">
        <v>2122.1641530000002</v>
      </c>
      <c r="L3170">
        <v>0</v>
      </c>
      <c r="M3170">
        <v>0</v>
      </c>
      <c r="N3170">
        <v>0</v>
      </c>
      <c r="O3170">
        <v>12.211639999999999</v>
      </c>
      <c r="P3170">
        <v>0</v>
      </c>
    </row>
    <row r="3171" spans="1:16" x14ac:dyDescent="0.2">
      <c r="A3171" t="s">
        <v>191</v>
      </c>
      <c r="B3171">
        <v>798</v>
      </c>
      <c r="C3171">
        <v>816</v>
      </c>
      <c r="D3171" t="s">
        <v>313</v>
      </c>
      <c r="G3171">
        <v>18</v>
      </c>
      <c r="H3171">
        <v>2120.0843</v>
      </c>
      <c r="I3171" t="s">
        <v>19</v>
      </c>
      <c r="J3171">
        <v>5.0000000000000001E-3</v>
      </c>
      <c r="K3171">
        <v>2122.6763860000001</v>
      </c>
      <c r="L3171">
        <v>7.9866000000000006E-2</v>
      </c>
      <c r="M3171">
        <v>0.51223300000000005</v>
      </c>
      <c r="N3171">
        <v>7.9866000000000006E-2</v>
      </c>
      <c r="O3171">
        <v>12.186506</v>
      </c>
      <c r="P3171">
        <v>4.3909999999999999E-3</v>
      </c>
    </row>
    <row r="3172" spans="1:16" x14ac:dyDescent="0.2">
      <c r="A3172" t="s">
        <v>191</v>
      </c>
      <c r="B3172">
        <v>798</v>
      </c>
      <c r="C3172">
        <v>816</v>
      </c>
      <c r="D3172" t="s">
        <v>313</v>
      </c>
      <c r="G3172">
        <v>18</v>
      </c>
      <c r="H3172">
        <v>2120.0843</v>
      </c>
      <c r="I3172" t="s">
        <v>19</v>
      </c>
      <c r="J3172">
        <v>0.05</v>
      </c>
      <c r="K3172">
        <v>2123.2344499999999</v>
      </c>
      <c r="L3172">
        <v>5.1408000000000002E-2</v>
      </c>
      <c r="M3172">
        <v>1.0702970000000001</v>
      </c>
      <c r="N3172">
        <v>5.1408000000000002E-2</v>
      </c>
      <c r="O3172">
        <v>12.194704</v>
      </c>
      <c r="P3172">
        <v>6.8519999999999996E-3</v>
      </c>
    </row>
    <row r="3173" spans="1:16" x14ac:dyDescent="0.2">
      <c r="A3173" t="s">
        <v>191</v>
      </c>
      <c r="B3173">
        <v>798</v>
      </c>
      <c r="C3173">
        <v>816</v>
      </c>
      <c r="D3173" t="s">
        <v>313</v>
      </c>
      <c r="G3173">
        <v>18</v>
      </c>
      <c r="H3173">
        <v>2120.0843</v>
      </c>
      <c r="I3173" t="s">
        <v>19</v>
      </c>
      <c r="J3173">
        <v>0.5</v>
      </c>
      <c r="K3173">
        <v>2123.6073689999998</v>
      </c>
      <c r="L3173">
        <v>3.2499E-2</v>
      </c>
      <c r="M3173">
        <v>1.4432160000000001</v>
      </c>
      <c r="N3173">
        <v>3.2499E-2</v>
      </c>
      <c r="O3173">
        <v>12.201116000000001</v>
      </c>
      <c r="P3173">
        <v>6.0089999999999996E-3</v>
      </c>
    </row>
    <row r="3174" spans="1:16" x14ac:dyDescent="0.2">
      <c r="A3174" t="s">
        <v>191</v>
      </c>
      <c r="B3174">
        <v>798</v>
      </c>
      <c r="C3174">
        <v>816</v>
      </c>
      <c r="D3174" t="s">
        <v>313</v>
      </c>
      <c r="G3174">
        <v>18</v>
      </c>
      <c r="H3174">
        <v>2120.0843</v>
      </c>
      <c r="I3174" t="s">
        <v>19</v>
      </c>
      <c r="J3174">
        <v>5</v>
      </c>
      <c r="K3174">
        <v>2124.9689990000002</v>
      </c>
      <c r="L3174">
        <v>2.7861E-2</v>
      </c>
      <c r="M3174">
        <v>2.804846</v>
      </c>
      <c r="N3174">
        <v>2.7861E-2</v>
      </c>
      <c r="O3174">
        <v>12.229201</v>
      </c>
      <c r="P3174">
        <v>1.2411E-2</v>
      </c>
    </row>
    <row r="3175" spans="1:16" x14ac:dyDescent="0.2">
      <c r="A3175" t="s">
        <v>191</v>
      </c>
      <c r="B3175">
        <v>798</v>
      </c>
      <c r="C3175">
        <v>816</v>
      </c>
      <c r="D3175" t="s">
        <v>313</v>
      </c>
      <c r="G3175">
        <v>18</v>
      </c>
      <c r="H3175">
        <v>2120.0843</v>
      </c>
      <c r="I3175" t="s">
        <v>19</v>
      </c>
      <c r="J3175">
        <v>50.000003999999997</v>
      </c>
      <c r="K3175">
        <v>2126.77576</v>
      </c>
      <c r="L3175">
        <v>0.140685</v>
      </c>
      <c r="M3175">
        <v>4.6116070000000002</v>
      </c>
      <c r="N3175">
        <v>0.140685</v>
      </c>
      <c r="O3175">
        <v>12.254378000000001</v>
      </c>
      <c r="P3175">
        <v>5.2760000000000003E-3</v>
      </c>
    </row>
    <row r="3176" spans="1:16" x14ac:dyDescent="0.2">
      <c r="A3176" t="s">
        <v>191</v>
      </c>
      <c r="B3176">
        <v>798</v>
      </c>
      <c r="C3176">
        <v>816</v>
      </c>
      <c r="D3176" t="s">
        <v>313</v>
      </c>
      <c r="G3176">
        <v>18</v>
      </c>
      <c r="H3176">
        <v>2120.0843</v>
      </c>
      <c r="I3176" t="s">
        <v>21</v>
      </c>
      <c r="J3176">
        <v>0</v>
      </c>
      <c r="K3176">
        <v>2122.1641530000002</v>
      </c>
      <c r="L3176">
        <v>0</v>
      </c>
      <c r="M3176">
        <v>0</v>
      </c>
      <c r="N3176">
        <v>0</v>
      </c>
      <c r="O3176">
        <v>12.211639999999999</v>
      </c>
      <c r="P3176">
        <v>0</v>
      </c>
    </row>
    <row r="3177" spans="1:16" x14ac:dyDescent="0.2">
      <c r="A3177" t="s">
        <v>191</v>
      </c>
      <c r="B3177">
        <v>798</v>
      </c>
      <c r="C3177">
        <v>816</v>
      </c>
      <c r="D3177" t="s">
        <v>313</v>
      </c>
      <c r="G3177">
        <v>18</v>
      </c>
      <c r="H3177">
        <v>2120.0843</v>
      </c>
      <c r="I3177" t="s">
        <v>21</v>
      </c>
      <c r="J3177">
        <v>5.0000000000000001E-3</v>
      </c>
      <c r="K3177">
        <v>2122.6726699999999</v>
      </c>
      <c r="L3177">
        <v>6.6302E-2</v>
      </c>
      <c r="M3177">
        <v>0.508517</v>
      </c>
      <c r="N3177">
        <v>6.6302E-2</v>
      </c>
      <c r="O3177">
        <v>12.182090000000001</v>
      </c>
      <c r="P3177">
        <v>2.882E-3</v>
      </c>
    </row>
    <row r="3178" spans="1:16" x14ac:dyDescent="0.2">
      <c r="A3178" t="s">
        <v>191</v>
      </c>
      <c r="B3178">
        <v>798</v>
      </c>
      <c r="C3178">
        <v>816</v>
      </c>
      <c r="D3178" t="s">
        <v>313</v>
      </c>
      <c r="G3178">
        <v>18</v>
      </c>
      <c r="H3178">
        <v>2120.0843</v>
      </c>
      <c r="I3178" t="s">
        <v>21</v>
      </c>
      <c r="J3178">
        <v>0.05</v>
      </c>
      <c r="K3178">
        <v>2123.039507</v>
      </c>
      <c r="L3178">
        <v>9.5051999999999998E-2</v>
      </c>
      <c r="M3178">
        <v>0.87535399999999997</v>
      </c>
      <c r="N3178">
        <v>9.5051999999999998E-2</v>
      </c>
      <c r="O3178">
        <v>12.191272</v>
      </c>
      <c r="P3178">
        <v>2.787E-3</v>
      </c>
    </row>
    <row r="3179" spans="1:16" x14ac:dyDescent="0.2">
      <c r="A3179" t="s">
        <v>191</v>
      </c>
      <c r="B3179">
        <v>798</v>
      </c>
      <c r="C3179">
        <v>816</v>
      </c>
      <c r="D3179" t="s">
        <v>313</v>
      </c>
      <c r="G3179">
        <v>18</v>
      </c>
      <c r="H3179">
        <v>2120.0843</v>
      </c>
      <c r="I3179" t="s">
        <v>21</v>
      </c>
      <c r="J3179">
        <v>0.5</v>
      </c>
      <c r="K3179">
        <v>2123.5019440000001</v>
      </c>
      <c r="L3179">
        <v>0.25557600000000003</v>
      </c>
      <c r="M3179">
        <v>1.33779</v>
      </c>
      <c r="N3179">
        <v>0.25557600000000003</v>
      </c>
      <c r="O3179">
        <v>12.196159</v>
      </c>
      <c r="P3179">
        <v>8.4229999999999999E-3</v>
      </c>
    </row>
    <row r="3180" spans="1:16" x14ac:dyDescent="0.2">
      <c r="A3180" t="s">
        <v>191</v>
      </c>
      <c r="B3180">
        <v>798</v>
      </c>
      <c r="C3180">
        <v>816</v>
      </c>
      <c r="D3180" t="s">
        <v>313</v>
      </c>
      <c r="G3180">
        <v>18</v>
      </c>
      <c r="H3180">
        <v>2120.0843</v>
      </c>
      <c r="I3180" t="s">
        <v>21</v>
      </c>
      <c r="J3180">
        <v>5</v>
      </c>
      <c r="K3180">
        <v>2124.7839760000002</v>
      </c>
      <c r="L3180">
        <v>0.113758</v>
      </c>
      <c r="M3180">
        <v>2.6198229999999998</v>
      </c>
      <c r="N3180">
        <v>0.113758</v>
      </c>
      <c r="O3180">
        <v>12.225846000000001</v>
      </c>
      <c r="P3180">
        <v>1.1246000000000001E-2</v>
      </c>
    </row>
    <row r="3181" spans="1:16" x14ac:dyDescent="0.2">
      <c r="A3181" t="s">
        <v>191</v>
      </c>
      <c r="B3181">
        <v>798</v>
      </c>
      <c r="C3181">
        <v>816</v>
      </c>
      <c r="D3181" t="s">
        <v>313</v>
      </c>
      <c r="G3181">
        <v>18</v>
      </c>
      <c r="H3181">
        <v>2120.0843</v>
      </c>
      <c r="I3181" t="s">
        <v>21</v>
      </c>
      <c r="J3181">
        <v>50.000003999999997</v>
      </c>
      <c r="K3181">
        <v>2126.507501</v>
      </c>
      <c r="L3181">
        <v>0.112731</v>
      </c>
      <c r="M3181">
        <v>4.3433479999999998</v>
      </c>
      <c r="N3181">
        <v>0.112731</v>
      </c>
      <c r="O3181">
        <v>12.267659</v>
      </c>
      <c r="P3181">
        <v>1.5572000000000001E-2</v>
      </c>
    </row>
    <row r="3182" spans="1:16" x14ac:dyDescent="0.2">
      <c r="A3182" t="s">
        <v>191</v>
      </c>
      <c r="B3182">
        <v>819</v>
      </c>
      <c r="C3182">
        <v>828</v>
      </c>
      <c r="D3182" t="s">
        <v>314</v>
      </c>
      <c r="G3182">
        <v>9</v>
      </c>
      <c r="H3182">
        <v>943.54589999999996</v>
      </c>
      <c r="I3182" t="s">
        <v>19</v>
      </c>
      <c r="J3182">
        <v>0</v>
      </c>
      <c r="K3182">
        <v>944.00831700000003</v>
      </c>
      <c r="L3182">
        <v>4.8847000000000002E-2</v>
      </c>
      <c r="M3182">
        <v>0</v>
      </c>
      <c r="N3182">
        <v>0</v>
      </c>
      <c r="O3182">
        <v>6.6304069999999999</v>
      </c>
      <c r="P3182">
        <v>1.506E-3</v>
      </c>
    </row>
    <row r="3183" spans="1:16" x14ac:dyDescent="0.2">
      <c r="A3183" t="s">
        <v>191</v>
      </c>
      <c r="B3183">
        <v>819</v>
      </c>
      <c r="C3183">
        <v>828</v>
      </c>
      <c r="D3183" t="s">
        <v>314</v>
      </c>
      <c r="G3183">
        <v>9</v>
      </c>
      <c r="H3183">
        <v>943.54589999999996</v>
      </c>
      <c r="I3183" t="s">
        <v>19</v>
      </c>
      <c r="J3183">
        <v>5.0000000000000001E-3</v>
      </c>
      <c r="K3183">
        <v>944.79659600000002</v>
      </c>
      <c r="L3183">
        <v>4.5267000000000002E-2</v>
      </c>
      <c r="M3183">
        <v>0.78827899999999995</v>
      </c>
      <c r="N3183">
        <v>6.6597000000000003E-2</v>
      </c>
      <c r="O3183">
        <v>6.5952400000000004</v>
      </c>
      <c r="P3183">
        <v>5.5300000000000002E-3</v>
      </c>
    </row>
    <row r="3184" spans="1:16" x14ac:dyDescent="0.2">
      <c r="A3184" t="s">
        <v>191</v>
      </c>
      <c r="B3184">
        <v>819</v>
      </c>
      <c r="C3184">
        <v>828</v>
      </c>
      <c r="D3184" t="s">
        <v>314</v>
      </c>
      <c r="G3184">
        <v>9</v>
      </c>
      <c r="H3184">
        <v>943.54589999999996</v>
      </c>
      <c r="I3184" t="s">
        <v>19</v>
      </c>
      <c r="J3184">
        <v>0.05</v>
      </c>
      <c r="K3184">
        <v>945.13850200000002</v>
      </c>
      <c r="L3184">
        <v>8.6245000000000002E-2</v>
      </c>
      <c r="M3184">
        <v>1.1301859999999999</v>
      </c>
      <c r="N3184">
        <v>9.9116999999999997E-2</v>
      </c>
      <c r="O3184">
        <v>6.6029999999999998</v>
      </c>
      <c r="P3184">
        <v>6.96E-3</v>
      </c>
    </row>
    <row r="3185" spans="1:16" x14ac:dyDescent="0.2">
      <c r="A3185" t="s">
        <v>191</v>
      </c>
      <c r="B3185">
        <v>819</v>
      </c>
      <c r="C3185">
        <v>828</v>
      </c>
      <c r="D3185" t="s">
        <v>314</v>
      </c>
      <c r="G3185">
        <v>9</v>
      </c>
      <c r="H3185">
        <v>943.54589999999996</v>
      </c>
      <c r="I3185" t="s">
        <v>19</v>
      </c>
      <c r="J3185">
        <v>0.5</v>
      </c>
      <c r="K3185">
        <v>945.38246800000002</v>
      </c>
      <c r="L3185">
        <v>8.9063000000000003E-2</v>
      </c>
      <c r="M3185">
        <v>1.374152</v>
      </c>
      <c r="N3185">
        <v>0.101579</v>
      </c>
      <c r="O3185">
        <v>6.6130890000000004</v>
      </c>
      <c r="P3185">
        <v>4.2989999999999999E-3</v>
      </c>
    </row>
    <row r="3186" spans="1:16" x14ac:dyDescent="0.2">
      <c r="A3186" t="s">
        <v>191</v>
      </c>
      <c r="B3186">
        <v>819</v>
      </c>
      <c r="C3186">
        <v>828</v>
      </c>
      <c r="D3186" t="s">
        <v>314</v>
      </c>
      <c r="G3186">
        <v>9</v>
      </c>
      <c r="H3186">
        <v>943.54589999999996</v>
      </c>
      <c r="I3186" t="s">
        <v>19</v>
      </c>
      <c r="J3186">
        <v>5</v>
      </c>
      <c r="K3186">
        <v>945.69714499999998</v>
      </c>
      <c r="L3186">
        <v>0.109359</v>
      </c>
      <c r="M3186">
        <v>1.688828</v>
      </c>
      <c r="N3186">
        <v>0.119773</v>
      </c>
      <c r="O3186">
        <v>6.6277439999999999</v>
      </c>
      <c r="P3186">
        <v>4.9280000000000001E-3</v>
      </c>
    </row>
    <row r="3187" spans="1:16" x14ac:dyDescent="0.2">
      <c r="A3187" t="s">
        <v>191</v>
      </c>
      <c r="B3187">
        <v>819</v>
      </c>
      <c r="C3187">
        <v>828</v>
      </c>
      <c r="D3187" t="s">
        <v>314</v>
      </c>
      <c r="G3187">
        <v>9</v>
      </c>
      <c r="H3187">
        <v>943.54589999999996</v>
      </c>
      <c r="I3187" t="s">
        <v>19</v>
      </c>
      <c r="J3187">
        <v>50.000003999999997</v>
      </c>
      <c r="K3187">
        <v>946.33921499999997</v>
      </c>
      <c r="L3187">
        <v>9.2134999999999995E-2</v>
      </c>
      <c r="M3187">
        <v>2.3308979999999999</v>
      </c>
      <c r="N3187">
        <v>0.104283</v>
      </c>
      <c r="O3187">
        <v>6.641508</v>
      </c>
      <c r="P3187">
        <v>1.6360000000000001E-3</v>
      </c>
    </row>
    <row r="3188" spans="1:16" x14ac:dyDescent="0.2">
      <c r="A3188" t="s">
        <v>191</v>
      </c>
      <c r="B3188">
        <v>819</v>
      </c>
      <c r="C3188">
        <v>828</v>
      </c>
      <c r="D3188" t="s">
        <v>314</v>
      </c>
      <c r="G3188">
        <v>9</v>
      </c>
      <c r="H3188">
        <v>943.54589999999996</v>
      </c>
      <c r="I3188" t="s">
        <v>21</v>
      </c>
      <c r="J3188">
        <v>0</v>
      </c>
      <c r="K3188">
        <v>944.00831700000003</v>
      </c>
      <c r="L3188">
        <v>4.8847000000000002E-2</v>
      </c>
      <c r="M3188">
        <v>0</v>
      </c>
      <c r="N3188">
        <v>0</v>
      </c>
      <c r="O3188">
        <v>6.6304069999999999</v>
      </c>
      <c r="P3188">
        <v>1.506E-3</v>
      </c>
    </row>
    <row r="3189" spans="1:16" x14ac:dyDescent="0.2">
      <c r="A3189" t="s">
        <v>191</v>
      </c>
      <c r="B3189">
        <v>819</v>
      </c>
      <c r="C3189">
        <v>828</v>
      </c>
      <c r="D3189" t="s">
        <v>314</v>
      </c>
      <c r="G3189">
        <v>9</v>
      </c>
      <c r="H3189">
        <v>943.54589999999996</v>
      </c>
      <c r="I3189" t="s">
        <v>21</v>
      </c>
      <c r="J3189">
        <v>5.0000000000000001E-3</v>
      </c>
      <c r="K3189">
        <v>944.78510800000004</v>
      </c>
      <c r="L3189">
        <v>8.2837999999999995E-2</v>
      </c>
      <c r="M3189">
        <v>0.77679200000000004</v>
      </c>
      <c r="N3189">
        <v>9.6168000000000003E-2</v>
      </c>
      <c r="O3189">
        <v>6.6126310000000004</v>
      </c>
      <c r="P3189">
        <v>5.6230000000000004E-3</v>
      </c>
    </row>
    <row r="3190" spans="1:16" x14ac:dyDescent="0.2">
      <c r="A3190" t="s">
        <v>191</v>
      </c>
      <c r="B3190">
        <v>819</v>
      </c>
      <c r="C3190">
        <v>828</v>
      </c>
      <c r="D3190" t="s">
        <v>314</v>
      </c>
      <c r="G3190">
        <v>9</v>
      </c>
      <c r="H3190">
        <v>943.54589999999996</v>
      </c>
      <c r="I3190" t="s">
        <v>21</v>
      </c>
      <c r="J3190">
        <v>0.05</v>
      </c>
      <c r="K3190">
        <v>945.19340999999997</v>
      </c>
      <c r="L3190">
        <v>9.1892000000000001E-2</v>
      </c>
      <c r="M3190">
        <v>1.185093</v>
      </c>
      <c r="N3190">
        <v>0.10406799999999999</v>
      </c>
      <c r="O3190">
        <v>6.6239420000000004</v>
      </c>
      <c r="P3190">
        <v>2.8939999999999999E-3</v>
      </c>
    </row>
    <row r="3191" spans="1:16" x14ac:dyDescent="0.2">
      <c r="A3191" t="s">
        <v>191</v>
      </c>
      <c r="B3191">
        <v>819</v>
      </c>
      <c r="C3191">
        <v>828</v>
      </c>
      <c r="D3191" t="s">
        <v>314</v>
      </c>
      <c r="G3191">
        <v>9</v>
      </c>
      <c r="H3191">
        <v>943.54589999999996</v>
      </c>
      <c r="I3191" t="s">
        <v>21</v>
      </c>
      <c r="J3191">
        <v>0.5</v>
      </c>
      <c r="K3191">
        <v>945.32572300000004</v>
      </c>
      <c r="L3191">
        <v>9.3768000000000004E-2</v>
      </c>
      <c r="M3191">
        <v>1.3174060000000001</v>
      </c>
      <c r="N3191">
        <v>0.105728</v>
      </c>
      <c r="O3191">
        <v>6.6230120000000001</v>
      </c>
      <c r="P3191">
        <v>6.1539999999999997E-3</v>
      </c>
    </row>
    <row r="3192" spans="1:16" x14ac:dyDescent="0.2">
      <c r="A3192" t="s">
        <v>191</v>
      </c>
      <c r="B3192">
        <v>819</v>
      </c>
      <c r="C3192">
        <v>828</v>
      </c>
      <c r="D3192" t="s">
        <v>314</v>
      </c>
      <c r="G3192">
        <v>9</v>
      </c>
      <c r="H3192">
        <v>943.54589999999996</v>
      </c>
      <c r="I3192" t="s">
        <v>21</v>
      </c>
      <c r="J3192">
        <v>5</v>
      </c>
      <c r="K3192">
        <v>945.710463</v>
      </c>
      <c r="L3192">
        <v>0.15351400000000001</v>
      </c>
      <c r="M3192">
        <v>1.7021459999999999</v>
      </c>
      <c r="N3192">
        <v>0.16109799999999999</v>
      </c>
      <c r="O3192">
        <v>6.639462</v>
      </c>
      <c r="P3192">
        <v>5.9389999999999998E-3</v>
      </c>
    </row>
    <row r="3193" spans="1:16" x14ac:dyDescent="0.2">
      <c r="A3193" t="s">
        <v>191</v>
      </c>
      <c r="B3193">
        <v>819</v>
      </c>
      <c r="C3193">
        <v>828</v>
      </c>
      <c r="D3193" t="s">
        <v>314</v>
      </c>
      <c r="G3193">
        <v>9</v>
      </c>
      <c r="H3193">
        <v>943.54589999999996</v>
      </c>
      <c r="I3193" t="s">
        <v>21</v>
      </c>
      <c r="J3193">
        <v>50.000003999999997</v>
      </c>
      <c r="K3193">
        <v>946.35746400000005</v>
      </c>
      <c r="L3193">
        <v>0.12618399999999999</v>
      </c>
      <c r="M3193">
        <v>2.3491469999999999</v>
      </c>
      <c r="N3193">
        <v>0.13530900000000001</v>
      </c>
      <c r="O3193">
        <v>6.6490229999999997</v>
      </c>
      <c r="P3193">
        <v>4.2160000000000001E-3</v>
      </c>
    </row>
    <row r="3194" spans="1:16" x14ac:dyDescent="0.2">
      <c r="A3194" t="s">
        <v>191</v>
      </c>
      <c r="B3194">
        <v>822</v>
      </c>
      <c r="C3194">
        <v>830</v>
      </c>
      <c r="D3194" t="s">
        <v>315</v>
      </c>
      <c r="G3194">
        <v>8</v>
      </c>
      <c r="H3194">
        <v>886.51049999999998</v>
      </c>
      <c r="I3194" t="s">
        <v>19</v>
      </c>
      <c r="J3194">
        <v>0</v>
      </c>
      <c r="K3194">
        <v>886.82550700000002</v>
      </c>
      <c r="L3194">
        <v>3.4165000000000001E-2</v>
      </c>
      <c r="M3194">
        <v>0</v>
      </c>
      <c r="N3194">
        <v>0</v>
      </c>
      <c r="O3194">
        <v>7.1658790000000003</v>
      </c>
      <c r="P3194">
        <v>3.1E-4</v>
      </c>
    </row>
    <row r="3195" spans="1:16" x14ac:dyDescent="0.2">
      <c r="A3195" t="s">
        <v>191</v>
      </c>
      <c r="B3195">
        <v>822</v>
      </c>
      <c r="C3195">
        <v>830</v>
      </c>
      <c r="D3195" t="s">
        <v>315</v>
      </c>
      <c r="G3195">
        <v>8</v>
      </c>
      <c r="H3195">
        <v>886.51049999999998</v>
      </c>
      <c r="I3195" t="s">
        <v>19</v>
      </c>
      <c r="J3195">
        <v>5.0000000000000001E-3</v>
      </c>
      <c r="K3195">
        <v>888.45604300000002</v>
      </c>
      <c r="L3195">
        <v>0.16037199999999999</v>
      </c>
      <c r="M3195">
        <v>1.6305350000000001</v>
      </c>
      <c r="N3195">
        <v>0.16397100000000001</v>
      </c>
      <c r="O3195">
        <v>7.1425349999999996</v>
      </c>
      <c r="P3195">
        <v>1.0642E-2</v>
      </c>
    </row>
    <row r="3196" spans="1:16" x14ac:dyDescent="0.2">
      <c r="A3196" t="s">
        <v>191</v>
      </c>
      <c r="B3196">
        <v>822</v>
      </c>
      <c r="C3196">
        <v>830</v>
      </c>
      <c r="D3196" t="s">
        <v>315</v>
      </c>
      <c r="G3196">
        <v>8</v>
      </c>
      <c r="H3196">
        <v>886.51049999999998</v>
      </c>
      <c r="I3196" t="s">
        <v>19</v>
      </c>
      <c r="J3196">
        <v>0.05</v>
      </c>
      <c r="K3196">
        <v>889.51663399999995</v>
      </c>
      <c r="L3196">
        <v>8.9129E-2</v>
      </c>
      <c r="M3196">
        <v>2.6911269999999998</v>
      </c>
      <c r="N3196">
        <v>9.5452999999999996E-2</v>
      </c>
      <c r="O3196">
        <v>7.1506420000000004</v>
      </c>
      <c r="P3196">
        <v>7.5069999999999998E-3</v>
      </c>
    </row>
    <row r="3197" spans="1:16" x14ac:dyDescent="0.2">
      <c r="A3197" t="s">
        <v>191</v>
      </c>
      <c r="B3197">
        <v>822</v>
      </c>
      <c r="C3197">
        <v>830</v>
      </c>
      <c r="D3197" t="s">
        <v>315</v>
      </c>
      <c r="G3197">
        <v>8</v>
      </c>
      <c r="H3197">
        <v>886.51049999999998</v>
      </c>
      <c r="I3197" t="s">
        <v>19</v>
      </c>
      <c r="J3197">
        <v>0.5</v>
      </c>
      <c r="K3197">
        <v>889.92464700000005</v>
      </c>
      <c r="L3197">
        <v>6.1089999999999998E-2</v>
      </c>
      <c r="M3197">
        <v>3.0991399999999998</v>
      </c>
      <c r="N3197">
        <v>6.9995000000000002E-2</v>
      </c>
      <c r="O3197">
        <v>7.1518509999999997</v>
      </c>
      <c r="P3197">
        <v>5.1780000000000003E-3</v>
      </c>
    </row>
    <row r="3198" spans="1:16" x14ac:dyDescent="0.2">
      <c r="A3198" t="s">
        <v>191</v>
      </c>
      <c r="B3198">
        <v>822</v>
      </c>
      <c r="C3198">
        <v>830</v>
      </c>
      <c r="D3198" t="s">
        <v>315</v>
      </c>
      <c r="G3198">
        <v>8</v>
      </c>
      <c r="H3198">
        <v>886.51049999999998</v>
      </c>
      <c r="I3198" t="s">
        <v>19</v>
      </c>
      <c r="J3198">
        <v>5</v>
      </c>
      <c r="K3198">
        <v>890.83728499999995</v>
      </c>
      <c r="L3198">
        <v>0.15803300000000001</v>
      </c>
      <c r="M3198">
        <v>4.0117779999999996</v>
      </c>
      <c r="N3198">
        <v>0.16168399999999999</v>
      </c>
      <c r="O3198">
        <v>7.1614060000000004</v>
      </c>
      <c r="P3198">
        <v>5.8900000000000003E-3</v>
      </c>
    </row>
    <row r="3199" spans="1:16" x14ac:dyDescent="0.2">
      <c r="A3199" t="s">
        <v>191</v>
      </c>
      <c r="B3199">
        <v>822</v>
      </c>
      <c r="C3199">
        <v>830</v>
      </c>
      <c r="D3199" t="s">
        <v>315</v>
      </c>
      <c r="G3199">
        <v>8</v>
      </c>
      <c r="H3199">
        <v>886.51049999999998</v>
      </c>
      <c r="I3199" t="s">
        <v>19</v>
      </c>
      <c r="J3199">
        <v>50.000003999999997</v>
      </c>
      <c r="K3199">
        <v>890.99784499999998</v>
      </c>
      <c r="L3199">
        <v>0.18476500000000001</v>
      </c>
      <c r="M3199">
        <v>4.1723379999999999</v>
      </c>
      <c r="N3199">
        <v>0.18789800000000001</v>
      </c>
      <c r="O3199">
        <v>7.1744409999999998</v>
      </c>
      <c r="P3199">
        <v>3.7929999999999999E-3</v>
      </c>
    </row>
    <row r="3200" spans="1:16" x14ac:dyDescent="0.2">
      <c r="A3200" t="s">
        <v>191</v>
      </c>
      <c r="B3200">
        <v>822</v>
      </c>
      <c r="C3200">
        <v>830</v>
      </c>
      <c r="D3200" t="s">
        <v>315</v>
      </c>
      <c r="G3200">
        <v>8</v>
      </c>
      <c r="H3200">
        <v>886.51049999999998</v>
      </c>
      <c r="I3200" t="s">
        <v>21</v>
      </c>
      <c r="J3200">
        <v>0</v>
      </c>
      <c r="K3200">
        <v>886.82550700000002</v>
      </c>
      <c r="L3200">
        <v>3.4165000000000001E-2</v>
      </c>
      <c r="M3200">
        <v>0</v>
      </c>
      <c r="N3200">
        <v>0</v>
      </c>
      <c r="O3200">
        <v>7.1658790000000003</v>
      </c>
      <c r="P3200">
        <v>3.1E-4</v>
      </c>
    </row>
    <row r="3201" spans="1:16" x14ac:dyDescent="0.2">
      <c r="A3201" t="s">
        <v>191</v>
      </c>
      <c r="B3201">
        <v>822</v>
      </c>
      <c r="C3201">
        <v>830</v>
      </c>
      <c r="D3201" t="s">
        <v>315</v>
      </c>
      <c r="G3201">
        <v>8</v>
      </c>
      <c r="H3201">
        <v>886.51049999999998</v>
      </c>
      <c r="I3201" t="s">
        <v>21</v>
      </c>
      <c r="J3201">
        <v>5.0000000000000001E-3</v>
      </c>
      <c r="K3201">
        <v>888.50084400000003</v>
      </c>
      <c r="L3201">
        <v>0.116437</v>
      </c>
      <c r="M3201">
        <v>1.6753359999999999</v>
      </c>
      <c r="N3201">
        <v>0.121346</v>
      </c>
      <c r="O3201">
        <v>7.1577809999999999</v>
      </c>
      <c r="P3201">
        <v>6.2300000000000003E-3</v>
      </c>
    </row>
    <row r="3202" spans="1:16" x14ac:dyDescent="0.2">
      <c r="A3202" t="s">
        <v>191</v>
      </c>
      <c r="B3202">
        <v>822</v>
      </c>
      <c r="C3202">
        <v>830</v>
      </c>
      <c r="D3202" t="s">
        <v>315</v>
      </c>
      <c r="G3202">
        <v>8</v>
      </c>
      <c r="H3202">
        <v>886.51049999999998</v>
      </c>
      <c r="I3202" t="s">
        <v>21</v>
      </c>
      <c r="J3202">
        <v>0.05</v>
      </c>
      <c r="K3202">
        <v>889.64621599999998</v>
      </c>
      <c r="L3202">
        <v>5.5925000000000002E-2</v>
      </c>
      <c r="M3202">
        <v>2.8207080000000002</v>
      </c>
      <c r="N3202">
        <v>6.5535999999999997E-2</v>
      </c>
      <c r="O3202">
        <v>7.1618240000000002</v>
      </c>
      <c r="P3202">
        <v>6.1679999999999999E-3</v>
      </c>
    </row>
    <row r="3203" spans="1:16" x14ac:dyDescent="0.2">
      <c r="A3203" t="s">
        <v>191</v>
      </c>
      <c r="B3203">
        <v>822</v>
      </c>
      <c r="C3203">
        <v>830</v>
      </c>
      <c r="D3203" t="s">
        <v>315</v>
      </c>
      <c r="G3203">
        <v>8</v>
      </c>
      <c r="H3203">
        <v>886.51049999999998</v>
      </c>
      <c r="I3203" t="s">
        <v>21</v>
      </c>
      <c r="J3203">
        <v>0.5</v>
      </c>
      <c r="K3203">
        <v>889.98175600000002</v>
      </c>
      <c r="L3203">
        <v>7.8886999999999999E-2</v>
      </c>
      <c r="M3203">
        <v>3.1562480000000002</v>
      </c>
      <c r="N3203">
        <v>8.5968000000000003E-2</v>
      </c>
      <c r="O3203">
        <v>7.161848</v>
      </c>
      <c r="P3203">
        <v>6.7510000000000001E-3</v>
      </c>
    </row>
    <row r="3204" spans="1:16" x14ac:dyDescent="0.2">
      <c r="A3204" t="s">
        <v>191</v>
      </c>
      <c r="B3204">
        <v>822</v>
      </c>
      <c r="C3204">
        <v>830</v>
      </c>
      <c r="D3204" t="s">
        <v>315</v>
      </c>
      <c r="G3204">
        <v>8</v>
      </c>
      <c r="H3204">
        <v>886.51049999999998</v>
      </c>
      <c r="I3204" t="s">
        <v>21</v>
      </c>
      <c r="J3204">
        <v>5</v>
      </c>
      <c r="K3204">
        <v>890.93095000000005</v>
      </c>
      <c r="L3204">
        <v>0.21113999999999999</v>
      </c>
      <c r="M3204">
        <v>4.1054430000000002</v>
      </c>
      <c r="N3204">
        <v>0.21388599999999999</v>
      </c>
      <c r="O3204">
        <v>7.1740909999999998</v>
      </c>
      <c r="P3204">
        <v>8.8439999999999994E-3</v>
      </c>
    </row>
    <row r="3205" spans="1:16" x14ac:dyDescent="0.2">
      <c r="A3205" t="s">
        <v>191</v>
      </c>
      <c r="B3205">
        <v>822</v>
      </c>
      <c r="C3205">
        <v>830</v>
      </c>
      <c r="D3205" t="s">
        <v>315</v>
      </c>
      <c r="G3205">
        <v>8</v>
      </c>
      <c r="H3205">
        <v>886.51049999999998</v>
      </c>
      <c r="I3205" t="s">
        <v>21</v>
      </c>
      <c r="J3205">
        <v>50.000003999999997</v>
      </c>
      <c r="K3205">
        <v>890.84225000000004</v>
      </c>
      <c r="L3205">
        <v>0.100005</v>
      </c>
      <c r="M3205">
        <v>4.016743</v>
      </c>
      <c r="N3205">
        <v>0.10568</v>
      </c>
      <c r="O3205">
        <v>7.1814669999999996</v>
      </c>
      <c r="P3205">
        <v>5.4749999999999998E-3</v>
      </c>
    </row>
    <row r="3206" spans="1:16" x14ac:dyDescent="0.2">
      <c r="A3206" t="s">
        <v>191</v>
      </c>
      <c r="B3206">
        <v>822</v>
      </c>
      <c r="C3206">
        <v>832</v>
      </c>
      <c r="D3206" t="s">
        <v>316</v>
      </c>
      <c r="G3206">
        <v>10</v>
      </c>
      <c r="H3206">
        <v>1100.6058</v>
      </c>
      <c r="I3206" t="s">
        <v>19</v>
      </c>
      <c r="J3206">
        <v>0</v>
      </c>
      <c r="K3206">
        <v>1101.205866</v>
      </c>
      <c r="L3206">
        <v>1.0205000000000001E-2</v>
      </c>
      <c r="M3206">
        <v>0</v>
      </c>
      <c r="N3206">
        <v>0</v>
      </c>
      <c r="O3206">
        <v>7.8803900000000002</v>
      </c>
      <c r="P3206">
        <v>9.4799999999999995E-4</v>
      </c>
    </row>
    <row r="3207" spans="1:16" x14ac:dyDescent="0.2">
      <c r="A3207" t="s">
        <v>191</v>
      </c>
      <c r="B3207">
        <v>822</v>
      </c>
      <c r="C3207">
        <v>832</v>
      </c>
      <c r="D3207" t="s">
        <v>316</v>
      </c>
      <c r="G3207">
        <v>10</v>
      </c>
      <c r="H3207">
        <v>1100.6058</v>
      </c>
      <c r="I3207" t="s">
        <v>19</v>
      </c>
      <c r="J3207">
        <v>5.0000000000000001E-3</v>
      </c>
      <c r="K3207">
        <v>1103.097935</v>
      </c>
      <c r="L3207">
        <v>8.5771E-2</v>
      </c>
      <c r="M3207">
        <v>1.892069</v>
      </c>
      <c r="N3207">
        <v>8.6375999999999994E-2</v>
      </c>
      <c r="O3207">
        <v>7.8523069999999997</v>
      </c>
      <c r="P3207">
        <v>1.7600999999999999E-2</v>
      </c>
    </row>
    <row r="3208" spans="1:16" x14ac:dyDescent="0.2">
      <c r="A3208" t="s">
        <v>191</v>
      </c>
      <c r="B3208">
        <v>822</v>
      </c>
      <c r="C3208">
        <v>832</v>
      </c>
      <c r="D3208" t="s">
        <v>316</v>
      </c>
      <c r="G3208">
        <v>10</v>
      </c>
      <c r="H3208">
        <v>1100.6058</v>
      </c>
      <c r="I3208" t="s">
        <v>19</v>
      </c>
      <c r="J3208">
        <v>0.05</v>
      </c>
      <c r="K3208">
        <v>1104.1894159999999</v>
      </c>
      <c r="L3208">
        <v>3.6770999999999998E-2</v>
      </c>
      <c r="M3208">
        <v>2.9835500000000001</v>
      </c>
      <c r="N3208">
        <v>3.8161E-2</v>
      </c>
      <c r="O3208">
        <v>7.8585330000000004</v>
      </c>
      <c r="P3208">
        <v>3.4199999999999999E-3</v>
      </c>
    </row>
    <row r="3209" spans="1:16" x14ac:dyDescent="0.2">
      <c r="A3209" t="s">
        <v>191</v>
      </c>
      <c r="B3209">
        <v>822</v>
      </c>
      <c r="C3209">
        <v>832</v>
      </c>
      <c r="D3209" t="s">
        <v>316</v>
      </c>
      <c r="G3209">
        <v>10</v>
      </c>
      <c r="H3209">
        <v>1100.6058</v>
      </c>
      <c r="I3209" t="s">
        <v>19</v>
      </c>
      <c r="J3209">
        <v>0.5</v>
      </c>
      <c r="K3209">
        <v>1104.6471240000001</v>
      </c>
      <c r="L3209">
        <v>6.5906999999999993E-2</v>
      </c>
      <c r="M3209">
        <v>3.4412579999999999</v>
      </c>
      <c r="N3209">
        <v>6.6692000000000001E-2</v>
      </c>
      <c r="O3209">
        <v>7.862215</v>
      </c>
      <c r="P3209">
        <v>6.803E-3</v>
      </c>
    </row>
    <row r="3210" spans="1:16" x14ac:dyDescent="0.2">
      <c r="A3210" t="s">
        <v>191</v>
      </c>
      <c r="B3210">
        <v>822</v>
      </c>
      <c r="C3210">
        <v>832</v>
      </c>
      <c r="D3210" t="s">
        <v>316</v>
      </c>
      <c r="G3210">
        <v>10</v>
      </c>
      <c r="H3210">
        <v>1100.6058</v>
      </c>
      <c r="I3210" t="s">
        <v>19</v>
      </c>
      <c r="J3210">
        <v>5</v>
      </c>
      <c r="K3210">
        <v>1105.868563</v>
      </c>
      <c r="L3210">
        <v>3.6895999999999998E-2</v>
      </c>
      <c r="M3210">
        <v>4.6626969999999996</v>
      </c>
      <c r="N3210">
        <v>3.8281999999999997E-2</v>
      </c>
      <c r="O3210">
        <v>7.8773840000000002</v>
      </c>
      <c r="P3210">
        <v>9.4640000000000002E-3</v>
      </c>
    </row>
    <row r="3211" spans="1:16" x14ac:dyDescent="0.2">
      <c r="A3211" t="s">
        <v>191</v>
      </c>
      <c r="B3211">
        <v>822</v>
      </c>
      <c r="C3211">
        <v>832</v>
      </c>
      <c r="D3211" t="s">
        <v>316</v>
      </c>
      <c r="G3211">
        <v>10</v>
      </c>
      <c r="H3211">
        <v>1100.6058</v>
      </c>
      <c r="I3211" t="s">
        <v>19</v>
      </c>
      <c r="J3211">
        <v>50.000003999999997</v>
      </c>
      <c r="K3211">
        <v>1106.2235020000001</v>
      </c>
      <c r="L3211">
        <v>6.0180999999999998E-2</v>
      </c>
      <c r="M3211">
        <v>5.0176360000000004</v>
      </c>
      <c r="N3211">
        <v>6.1039999999999997E-2</v>
      </c>
      <c r="O3211">
        <v>7.8899100000000004</v>
      </c>
      <c r="P3211">
        <v>6.1599999999999997E-3</v>
      </c>
    </row>
    <row r="3212" spans="1:16" x14ac:dyDescent="0.2">
      <c r="A3212" t="s">
        <v>191</v>
      </c>
      <c r="B3212">
        <v>822</v>
      </c>
      <c r="C3212">
        <v>832</v>
      </c>
      <c r="D3212" t="s">
        <v>316</v>
      </c>
      <c r="G3212">
        <v>10</v>
      </c>
      <c r="H3212">
        <v>1100.6058</v>
      </c>
      <c r="I3212" t="s">
        <v>21</v>
      </c>
      <c r="J3212">
        <v>0</v>
      </c>
      <c r="K3212">
        <v>1101.205866</v>
      </c>
      <c r="L3212">
        <v>1.0205000000000001E-2</v>
      </c>
      <c r="M3212">
        <v>0</v>
      </c>
      <c r="N3212">
        <v>0</v>
      </c>
      <c r="O3212">
        <v>7.8803900000000002</v>
      </c>
      <c r="P3212">
        <v>9.4799999999999995E-4</v>
      </c>
    </row>
    <row r="3213" spans="1:16" x14ac:dyDescent="0.2">
      <c r="A3213" t="s">
        <v>191</v>
      </c>
      <c r="B3213">
        <v>822</v>
      </c>
      <c r="C3213">
        <v>832</v>
      </c>
      <c r="D3213" t="s">
        <v>316</v>
      </c>
      <c r="G3213">
        <v>10</v>
      </c>
      <c r="H3213">
        <v>1100.6058</v>
      </c>
      <c r="I3213" t="s">
        <v>21</v>
      </c>
      <c r="J3213">
        <v>5.0000000000000001E-3</v>
      </c>
      <c r="K3213">
        <v>1103.2222429999999</v>
      </c>
      <c r="L3213">
        <v>0.15759699999999999</v>
      </c>
      <c r="M3213">
        <v>2.0163769999999999</v>
      </c>
      <c r="N3213">
        <v>0.15792700000000001</v>
      </c>
      <c r="O3213">
        <v>7.8718859999999999</v>
      </c>
      <c r="P3213">
        <v>8.5179999999999995E-3</v>
      </c>
    </row>
    <row r="3214" spans="1:16" x14ac:dyDescent="0.2">
      <c r="A3214" t="s">
        <v>191</v>
      </c>
      <c r="B3214">
        <v>822</v>
      </c>
      <c r="C3214">
        <v>832</v>
      </c>
      <c r="D3214" t="s">
        <v>316</v>
      </c>
      <c r="G3214">
        <v>10</v>
      </c>
      <c r="H3214">
        <v>1100.6058</v>
      </c>
      <c r="I3214" t="s">
        <v>21</v>
      </c>
      <c r="J3214">
        <v>0.05</v>
      </c>
      <c r="K3214">
        <v>1104.265306</v>
      </c>
      <c r="L3214">
        <v>6.3703999999999997E-2</v>
      </c>
      <c r="M3214">
        <v>3.0594399999999999</v>
      </c>
      <c r="N3214">
        <v>6.4517000000000005E-2</v>
      </c>
      <c r="O3214">
        <v>7.874638</v>
      </c>
      <c r="P3214">
        <v>6.992E-3</v>
      </c>
    </row>
    <row r="3215" spans="1:16" x14ac:dyDescent="0.2">
      <c r="A3215" t="s">
        <v>191</v>
      </c>
      <c r="B3215">
        <v>822</v>
      </c>
      <c r="C3215">
        <v>832</v>
      </c>
      <c r="D3215" t="s">
        <v>316</v>
      </c>
      <c r="G3215">
        <v>10</v>
      </c>
      <c r="H3215">
        <v>1100.6058</v>
      </c>
      <c r="I3215" t="s">
        <v>21</v>
      </c>
      <c r="J3215">
        <v>0.5</v>
      </c>
      <c r="K3215">
        <v>1104.7649710000001</v>
      </c>
      <c r="L3215">
        <v>2.0948999999999999E-2</v>
      </c>
      <c r="M3215">
        <v>3.5591050000000002</v>
      </c>
      <c r="N3215">
        <v>2.3302E-2</v>
      </c>
      <c r="O3215">
        <v>7.8775779999999997</v>
      </c>
      <c r="P3215">
        <v>7.1279999999999998E-3</v>
      </c>
    </row>
    <row r="3216" spans="1:16" x14ac:dyDescent="0.2">
      <c r="A3216" t="s">
        <v>191</v>
      </c>
      <c r="B3216">
        <v>822</v>
      </c>
      <c r="C3216">
        <v>832</v>
      </c>
      <c r="D3216" t="s">
        <v>316</v>
      </c>
      <c r="G3216">
        <v>10</v>
      </c>
      <c r="H3216">
        <v>1100.6058</v>
      </c>
      <c r="I3216" t="s">
        <v>21</v>
      </c>
      <c r="J3216">
        <v>5</v>
      </c>
      <c r="K3216">
        <v>1106.011802</v>
      </c>
      <c r="L3216">
        <v>5.5516000000000003E-2</v>
      </c>
      <c r="M3216">
        <v>4.805936</v>
      </c>
      <c r="N3216">
        <v>5.6446000000000003E-2</v>
      </c>
      <c r="O3216">
        <v>7.8877240000000004</v>
      </c>
      <c r="P3216">
        <v>2.647E-3</v>
      </c>
    </row>
    <row r="3217" spans="1:16" x14ac:dyDescent="0.2">
      <c r="A3217" t="s">
        <v>191</v>
      </c>
      <c r="B3217">
        <v>822</v>
      </c>
      <c r="C3217">
        <v>832</v>
      </c>
      <c r="D3217" t="s">
        <v>316</v>
      </c>
      <c r="G3217">
        <v>10</v>
      </c>
      <c r="H3217">
        <v>1100.6058</v>
      </c>
      <c r="I3217" t="s">
        <v>21</v>
      </c>
      <c r="J3217">
        <v>50.000003999999997</v>
      </c>
      <c r="K3217">
        <v>1106.1829769999999</v>
      </c>
      <c r="L3217">
        <v>5.4217000000000001E-2</v>
      </c>
      <c r="M3217">
        <v>4.9771109999999998</v>
      </c>
      <c r="N3217">
        <v>5.5169000000000003E-2</v>
      </c>
      <c r="O3217">
        <v>7.8897779999999997</v>
      </c>
      <c r="P3217">
        <v>4.3759999999999997E-3</v>
      </c>
    </row>
    <row r="3218" spans="1:16" x14ac:dyDescent="0.2">
      <c r="A3218" t="s">
        <v>191</v>
      </c>
      <c r="B3218">
        <v>824</v>
      </c>
      <c r="C3218">
        <v>836</v>
      </c>
      <c r="D3218" t="s">
        <v>317</v>
      </c>
      <c r="G3218">
        <v>12</v>
      </c>
      <c r="H3218">
        <v>1399.8267000000001</v>
      </c>
      <c r="I3218" t="s">
        <v>19</v>
      </c>
      <c r="J3218">
        <v>0</v>
      </c>
      <c r="K3218">
        <v>1400.641961</v>
      </c>
      <c r="L3218">
        <v>3.5421000000000001E-2</v>
      </c>
      <c r="M3218">
        <v>0</v>
      </c>
      <c r="N3218">
        <v>0</v>
      </c>
      <c r="O3218">
        <v>11.502343</v>
      </c>
      <c r="P3218">
        <v>2.4899999999999998E-4</v>
      </c>
    </row>
    <row r="3219" spans="1:16" x14ac:dyDescent="0.2">
      <c r="A3219" t="s">
        <v>191</v>
      </c>
      <c r="B3219">
        <v>824</v>
      </c>
      <c r="C3219">
        <v>836</v>
      </c>
      <c r="D3219" t="s">
        <v>317</v>
      </c>
      <c r="G3219">
        <v>12</v>
      </c>
      <c r="H3219">
        <v>1399.8267000000001</v>
      </c>
      <c r="I3219" t="s">
        <v>19</v>
      </c>
      <c r="J3219">
        <v>5.0000000000000001E-3</v>
      </c>
      <c r="K3219">
        <v>1401.1356249999999</v>
      </c>
      <c r="L3219">
        <v>0.109191</v>
      </c>
      <c r="M3219">
        <v>0.49366300000000002</v>
      </c>
      <c r="N3219">
        <v>0.11479200000000001</v>
      </c>
      <c r="O3219">
        <v>11.486205</v>
      </c>
      <c r="P3219">
        <v>6.8970000000000004E-3</v>
      </c>
    </row>
    <row r="3220" spans="1:16" x14ac:dyDescent="0.2">
      <c r="A3220" t="s">
        <v>191</v>
      </c>
      <c r="B3220">
        <v>824</v>
      </c>
      <c r="C3220">
        <v>836</v>
      </c>
      <c r="D3220" t="s">
        <v>317</v>
      </c>
      <c r="G3220">
        <v>12</v>
      </c>
      <c r="H3220">
        <v>1399.8267000000001</v>
      </c>
      <c r="I3220" t="s">
        <v>19</v>
      </c>
      <c r="J3220">
        <v>0.05</v>
      </c>
      <c r="K3220">
        <v>1401.2339010000001</v>
      </c>
      <c r="L3220">
        <v>5.4449999999999998E-2</v>
      </c>
      <c r="M3220">
        <v>0.59193899999999999</v>
      </c>
      <c r="N3220">
        <v>6.4957000000000001E-2</v>
      </c>
      <c r="O3220">
        <v>11.490536000000001</v>
      </c>
      <c r="P3220">
        <v>3.9579999999999997E-3</v>
      </c>
    </row>
    <row r="3221" spans="1:16" x14ac:dyDescent="0.2">
      <c r="A3221" t="s">
        <v>191</v>
      </c>
      <c r="B3221">
        <v>824</v>
      </c>
      <c r="C3221">
        <v>836</v>
      </c>
      <c r="D3221" t="s">
        <v>317</v>
      </c>
      <c r="G3221">
        <v>12</v>
      </c>
      <c r="H3221">
        <v>1399.8267000000001</v>
      </c>
      <c r="I3221" t="s">
        <v>19</v>
      </c>
      <c r="J3221">
        <v>0.5</v>
      </c>
      <c r="K3221">
        <v>1401.4736809999999</v>
      </c>
      <c r="L3221">
        <v>0.13520399999999999</v>
      </c>
      <c r="M3221">
        <v>0.83171899999999999</v>
      </c>
      <c r="N3221">
        <v>0.139766</v>
      </c>
      <c r="O3221">
        <v>11.495787999999999</v>
      </c>
      <c r="P3221">
        <v>1.8569999999999999E-3</v>
      </c>
    </row>
    <row r="3222" spans="1:16" x14ac:dyDescent="0.2">
      <c r="A3222" t="s">
        <v>191</v>
      </c>
      <c r="B3222">
        <v>824</v>
      </c>
      <c r="C3222">
        <v>836</v>
      </c>
      <c r="D3222" t="s">
        <v>317</v>
      </c>
      <c r="G3222">
        <v>12</v>
      </c>
      <c r="H3222">
        <v>1399.8267000000001</v>
      </c>
      <c r="I3222" t="s">
        <v>19</v>
      </c>
      <c r="J3222">
        <v>5</v>
      </c>
      <c r="K3222">
        <v>1402.181906</v>
      </c>
      <c r="L3222">
        <v>0.134322</v>
      </c>
      <c r="M3222">
        <v>1.539944</v>
      </c>
      <c r="N3222">
        <v>0.13891300000000001</v>
      </c>
      <c r="O3222">
        <v>11.51943</v>
      </c>
      <c r="P3222">
        <v>9.0650000000000001E-3</v>
      </c>
    </row>
    <row r="3223" spans="1:16" x14ac:dyDescent="0.2">
      <c r="A3223" t="s">
        <v>191</v>
      </c>
      <c r="B3223">
        <v>824</v>
      </c>
      <c r="C3223">
        <v>836</v>
      </c>
      <c r="D3223" t="s">
        <v>317</v>
      </c>
      <c r="G3223">
        <v>12</v>
      </c>
      <c r="H3223">
        <v>1399.8267000000001</v>
      </c>
      <c r="I3223" t="s">
        <v>19</v>
      </c>
      <c r="J3223">
        <v>50.000003999999997</v>
      </c>
      <c r="K3223">
        <v>1402.973851</v>
      </c>
      <c r="L3223">
        <v>4.0391999999999997E-2</v>
      </c>
      <c r="M3223">
        <v>2.3318889999999999</v>
      </c>
      <c r="N3223">
        <v>5.3723E-2</v>
      </c>
      <c r="O3223">
        <v>11.538333</v>
      </c>
      <c r="P3223">
        <v>2.4499999999999999E-3</v>
      </c>
    </row>
    <row r="3224" spans="1:16" x14ac:dyDescent="0.2">
      <c r="A3224" t="s">
        <v>191</v>
      </c>
      <c r="B3224">
        <v>824</v>
      </c>
      <c r="C3224">
        <v>836</v>
      </c>
      <c r="D3224" t="s">
        <v>317</v>
      </c>
      <c r="G3224">
        <v>12</v>
      </c>
      <c r="H3224">
        <v>1399.8267000000001</v>
      </c>
      <c r="I3224" t="s">
        <v>21</v>
      </c>
      <c r="J3224">
        <v>0</v>
      </c>
      <c r="K3224">
        <v>1400.641961</v>
      </c>
      <c r="L3224">
        <v>3.5421000000000001E-2</v>
      </c>
      <c r="M3224">
        <v>0</v>
      </c>
      <c r="N3224">
        <v>0</v>
      </c>
      <c r="O3224">
        <v>11.502343</v>
      </c>
      <c r="P3224">
        <v>2.4899999999999998E-4</v>
      </c>
    </row>
    <row r="3225" spans="1:16" x14ac:dyDescent="0.2">
      <c r="A3225" t="s">
        <v>191</v>
      </c>
      <c r="B3225">
        <v>824</v>
      </c>
      <c r="C3225">
        <v>836</v>
      </c>
      <c r="D3225" t="s">
        <v>317</v>
      </c>
      <c r="G3225">
        <v>12</v>
      </c>
      <c r="H3225">
        <v>1399.8267000000001</v>
      </c>
      <c r="I3225" t="s">
        <v>21</v>
      </c>
      <c r="J3225">
        <v>5.0000000000000001E-3</v>
      </c>
      <c r="K3225">
        <v>1401.120058</v>
      </c>
      <c r="L3225">
        <v>0.108684</v>
      </c>
      <c r="M3225">
        <v>0.47809600000000002</v>
      </c>
      <c r="N3225">
        <v>0.114311</v>
      </c>
      <c r="O3225">
        <v>11.49147</v>
      </c>
      <c r="P3225">
        <v>8.0160000000000006E-3</v>
      </c>
    </row>
    <row r="3226" spans="1:16" x14ac:dyDescent="0.2">
      <c r="A3226" t="s">
        <v>191</v>
      </c>
      <c r="B3226">
        <v>824</v>
      </c>
      <c r="C3226">
        <v>836</v>
      </c>
      <c r="D3226" t="s">
        <v>317</v>
      </c>
      <c r="G3226">
        <v>12</v>
      </c>
      <c r="H3226">
        <v>1399.8267000000001</v>
      </c>
      <c r="I3226" t="s">
        <v>21</v>
      </c>
      <c r="J3226">
        <v>0.05</v>
      </c>
      <c r="K3226">
        <v>1401.2328729999999</v>
      </c>
      <c r="L3226">
        <v>0.10559300000000001</v>
      </c>
      <c r="M3226">
        <v>0.59091199999999999</v>
      </c>
      <c r="N3226">
        <v>0.111376</v>
      </c>
      <c r="O3226">
        <v>11.49464</v>
      </c>
      <c r="P3226">
        <v>6.365E-3</v>
      </c>
    </row>
    <row r="3227" spans="1:16" x14ac:dyDescent="0.2">
      <c r="A3227" t="s">
        <v>191</v>
      </c>
      <c r="B3227">
        <v>824</v>
      </c>
      <c r="C3227">
        <v>836</v>
      </c>
      <c r="D3227" t="s">
        <v>317</v>
      </c>
      <c r="G3227">
        <v>12</v>
      </c>
      <c r="H3227">
        <v>1399.8267000000001</v>
      </c>
      <c r="I3227" t="s">
        <v>21</v>
      </c>
      <c r="J3227">
        <v>0.5</v>
      </c>
      <c r="K3227">
        <v>1401.5564870000001</v>
      </c>
      <c r="L3227">
        <v>0.12639600000000001</v>
      </c>
      <c r="M3227">
        <v>0.91452599999999995</v>
      </c>
      <c r="N3227">
        <v>0.13126499999999999</v>
      </c>
      <c r="O3227">
        <v>11.49896</v>
      </c>
      <c r="P3227">
        <v>5.0530000000000002E-3</v>
      </c>
    </row>
    <row r="3228" spans="1:16" x14ac:dyDescent="0.2">
      <c r="A3228" t="s">
        <v>191</v>
      </c>
      <c r="B3228">
        <v>824</v>
      </c>
      <c r="C3228">
        <v>836</v>
      </c>
      <c r="D3228" t="s">
        <v>317</v>
      </c>
      <c r="G3228">
        <v>12</v>
      </c>
      <c r="H3228">
        <v>1399.8267000000001</v>
      </c>
      <c r="I3228" t="s">
        <v>21</v>
      </c>
      <c r="J3228">
        <v>5</v>
      </c>
      <c r="K3228">
        <v>1402.1862490000001</v>
      </c>
      <c r="L3228">
        <v>0.153418</v>
      </c>
      <c r="M3228">
        <v>1.544287</v>
      </c>
      <c r="N3228">
        <v>0.15745400000000001</v>
      </c>
      <c r="O3228">
        <v>11.517366000000001</v>
      </c>
      <c r="P3228">
        <v>9.1660000000000005E-3</v>
      </c>
    </row>
    <row r="3229" spans="1:16" x14ac:dyDescent="0.2">
      <c r="A3229" t="s">
        <v>191</v>
      </c>
      <c r="B3229">
        <v>824</v>
      </c>
      <c r="C3229">
        <v>836</v>
      </c>
      <c r="D3229" t="s">
        <v>317</v>
      </c>
      <c r="G3229">
        <v>12</v>
      </c>
      <c r="H3229">
        <v>1399.8267000000001</v>
      </c>
      <c r="I3229" t="s">
        <v>21</v>
      </c>
      <c r="J3229">
        <v>50.000003999999997</v>
      </c>
      <c r="K3229">
        <v>1402.8908220000001</v>
      </c>
      <c r="L3229">
        <v>9.1978000000000004E-2</v>
      </c>
      <c r="M3229">
        <v>2.2488600000000001</v>
      </c>
      <c r="N3229">
        <v>9.8561999999999997E-2</v>
      </c>
      <c r="O3229">
        <v>11.541385999999999</v>
      </c>
      <c r="P3229">
        <v>3.81E-3</v>
      </c>
    </row>
    <row r="3230" spans="1:16" x14ac:dyDescent="0.2">
      <c r="A3230" t="s">
        <v>191</v>
      </c>
      <c r="B3230">
        <v>825</v>
      </c>
      <c r="C3230">
        <v>848</v>
      </c>
      <c r="D3230" t="s">
        <v>318</v>
      </c>
      <c r="G3230">
        <v>22</v>
      </c>
      <c r="H3230">
        <v>2775.5336000000002</v>
      </c>
      <c r="I3230" t="s">
        <v>19</v>
      </c>
      <c r="J3230">
        <v>0</v>
      </c>
      <c r="K3230">
        <v>2777.0027570000002</v>
      </c>
      <c r="L3230">
        <v>7.5798000000000004E-2</v>
      </c>
      <c r="M3230">
        <v>0</v>
      </c>
      <c r="N3230">
        <v>0</v>
      </c>
      <c r="O3230">
        <v>9.6699540000000006</v>
      </c>
      <c r="P3230">
        <v>2.8400000000000001E-3</v>
      </c>
    </row>
    <row r="3231" spans="1:16" x14ac:dyDescent="0.2">
      <c r="A3231" t="s">
        <v>191</v>
      </c>
      <c r="B3231">
        <v>825</v>
      </c>
      <c r="C3231">
        <v>848</v>
      </c>
      <c r="D3231" t="s">
        <v>318</v>
      </c>
      <c r="G3231">
        <v>22</v>
      </c>
      <c r="H3231">
        <v>2775.5336000000002</v>
      </c>
      <c r="I3231" t="s">
        <v>19</v>
      </c>
      <c r="J3231">
        <v>5.0000000000000001E-3</v>
      </c>
      <c r="K3231">
        <v>2780.5246240000001</v>
      </c>
      <c r="L3231">
        <v>0.187917</v>
      </c>
      <c r="M3231">
        <v>3.5218669999999999</v>
      </c>
      <c r="N3231">
        <v>0.202628</v>
      </c>
      <c r="O3231">
        <v>9.6468969999999992</v>
      </c>
      <c r="P3231">
        <v>1.9276999999999999E-2</v>
      </c>
    </row>
    <row r="3232" spans="1:16" x14ac:dyDescent="0.2">
      <c r="A3232" t="s">
        <v>191</v>
      </c>
      <c r="B3232">
        <v>825</v>
      </c>
      <c r="C3232">
        <v>848</v>
      </c>
      <c r="D3232" t="s">
        <v>318</v>
      </c>
      <c r="G3232">
        <v>22</v>
      </c>
      <c r="H3232">
        <v>2775.5336000000002</v>
      </c>
      <c r="I3232" t="s">
        <v>19</v>
      </c>
      <c r="J3232">
        <v>0.05</v>
      </c>
      <c r="K3232">
        <v>2781.6492210000001</v>
      </c>
      <c r="L3232">
        <v>0.144486</v>
      </c>
      <c r="M3232">
        <v>4.6464639999999999</v>
      </c>
      <c r="N3232">
        <v>0.163161</v>
      </c>
      <c r="O3232">
        <v>9.6598170000000003</v>
      </c>
      <c r="P3232">
        <v>3.5569999999999998E-3</v>
      </c>
    </row>
    <row r="3233" spans="1:16" x14ac:dyDescent="0.2">
      <c r="A3233" t="s">
        <v>191</v>
      </c>
      <c r="B3233">
        <v>825</v>
      </c>
      <c r="C3233">
        <v>848</v>
      </c>
      <c r="D3233" t="s">
        <v>318</v>
      </c>
      <c r="G3233">
        <v>22</v>
      </c>
      <c r="H3233">
        <v>2775.5336000000002</v>
      </c>
      <c r="I3233" t="s">
        <v>19</v>
      </c>
      <c r="J3233">
        <v>0.5</v>
      </c>
      <c r="K3233">
        <v>2781.7548820000002</v>
      </c>
      <c r="L3233">
        <v>0.180307</v>
      </c>
      <c r="M3233">
        <v>4.7521250000000004</v>
      </c>
      <c r="N3233">
        <v>0.19559099999999999</v>
      </c>
      <c r="O3233">
        <v>9.6712609999999994</v>
      </c>
      <c r="P3233">
        <v>1.7208999999999999E-2</v>
      </c>
    </row>
    <row r="3234" spans="1:16" x14ac:dyDescent="0.2">
      <c r="A3234" t="s">
        <v>191</v>
      </c>
      <c r="B3234">
        <v>825</v>
      </c>
      <c r="C3234">
        <v>848</v>
      </c>
      <c r="D3234" t="s">
        <v>318</v>
      </c>
      <c r="G3234">
        <v>22</v>
      </c>
      <c r="H3234">
        <v>2775.5336000000002</v>
      </c>
      <c r="I3234" t="s">
        <v>19</v>
      </c>
      <c r="J3234">
        <v>5</v>
      </c>
      <c r="K3234">
        <v>2782.032001</v>
      </c>
      <c r="L3234">
        <v>3.8934999999999997E-2</v>
      </c>
      <c r="M3234">
        <v>5.0292430000000001</v>
      </c>
      <c r="N3234">
        <v>8.5212999999999997E-2</v>
      </c>
      <c r="O3234">
        <v>9.7057889999999993</v>
      </c>
      <c r="P3234">
        <v>9.6550000000000004E-3</v>
      </c>
    </row>
    <row r="3235" spans="1:16" x14ac:dyDescent="0.2">
      <c r="A3235" t="s">
        <v>191</v>
      </c>
      <c r="B3235">
        <v>825</v>
      </c>
      <c r="C3235">
        <v>848</v>
      </c>
      <c r="D3235" t="s">
        <v>318</v>
      </c>
      <c r="G3235">
        <v>22</v>
      </c>
      <c r="H3235">
        <v>2775.5336000000002</v>
      </c>
      <c r="I3235" t="s">
        <v>19</v>
      </c>
      <c r="J3235">
        <v>50.000003999999997</v>
      </c>
      <c r="K3235">
        <v>2782.447232</v>
      </c>
      <c r="L3235">
        <v>5.9608000000000001E-2</v>
      </c>
      <c r="M3235">
        <v>5.4444739999999996</v>
      </c>
      <c r="N3235">
        <v>9.6428E-2</v>
      </c>
      <c r="O3235">
        <v>9.7490679999999994</v>
      </c>
      <c r="P3235">
        <v>1.2628E-2</v>
      </c>
    </row>
    <row r="3236" spans="1:16" x14ac:dyDescent="0.2">
      <c r="A3236" t="s">
        <v>191</v>
      </c>
      <c r="B3236">
        <v>825</v>
      </c>
      <c r="C3236">
        <v>848</v>
      </c>
      <c r="D3236" t="s">
        <v>318</v>
      </c>
      <c r="G3236">
        <v>22</v>
      </c>
      <c r="H3236">
        <v>2775.5336000000002</v>
      </c>
      <c r="I3236" t="s">
        <v>21</v>
      </c>
      <c r="J3236">
        <v>0</v>
      </c>
      <c r="K3236">
        <v>2777.0027570000002</v>
      </c>
      <c r="L3236">
        <v>7.5798000000000004E-2</v>
      </c>
      <c r="M3236">
        <v>0</v>
      </c>
      <c r="N3236">
        <v>0</v>
      </c>
      <c r="O3236">
        <v>9.6699540000000006</v>
      </c>
      <c r="P3236">
        <v>2.8400000000000001E-3</v>
      </c>
    </row>
    <row r="3237" spans="1:16" x14ac:dyDescent="0.2">
      <c r="A3237" t="s">
        <v>191</v>
      </c>
      <c r="B3237">
        <v>825</v>
      </c>
      <c r="C3237">
        <v>848</v>
      </c>
      <c r="D3237" t="s">
        <v>318</v>
      </c>
      <c r="G3237">
        <v>22</v>
      </c>
      <c r="H3237">
        <v>2775.5336000000002</v>
      </c>
      <c r="I3237" t="s">
        <v>21</v>
      </c>
      <c r="J3237">
        <v>5.0000000000000001E-3</v>
      </c>
      <c r="K3237">
        <v>2780.783586</v>
      </c>
      <c r="L3237">
        <v>0.106987</v>
      </c>
      <c r="M3237">
        <v>3.7808290000000002</v>
      </c>
      <c r="N3237">
        <v>0.13111600000000001</v>
      </c>
      <c r="O3237">
        <v>9.6499199999999998</v>
      </c>
      <c r="P3237">
        <v>5.2040000000000003E-3</v>
      </c>
    </row>
    <row r="3238" spans="1:16" x14ac:dyDescent="0.2">
      <c r="A3238" t="s">
        <v>191</v>
      </c>
      <c r="B3238">
        <v>825</v>
      </c>
      <c r="C3238">
        <v>848</v>
      </c>
      <c r="D3238" t="s">
        <v>318</v>
      </c>
      <c r="G3238">
        <v>22</v>
      </c>
      <c r="H3238">
        <v>2775.5336000000002</v>
      </c>
      <c r="I3238" t="s">
        <v>21</v>
      </c>
      <c r="J3238">
        <v>0.05</v>
      </c>
      <c r="K3238">
        <v>2781.5621000000001</v>
      </c>
      <c r="L3238">
        <v>5.0116000000000001E-2</v>
      </c>
      <c r="M3238">
        <v>4.5593430000000001</v>
      </c>
      <c r="N3238">
        <v>9.0868000000000004E-2</v>
      </c>
      <c r="O3238">
        <v>9.6595139999999997</v>
      </c>
      <c r="P3238">
        <v>3.5300000000000002E-3</v>
      </c>
    </row>
    <row r="3239" spans="1:16" x14ac:dyDescent="0.2">
      <c r="A3239" t="s">
        <v>191</v>
      </c>
      <c r="B3239">
        <v>825</v>
      </c>
      <c r="C3239">
        <v>848</v>
      </c>
      <c r="D3239" t="s">
        <v>318</v>
      </c>
      <c r="G3239">
        <v>22</v>
      </c>
      <c r="H3239">
        <v>2775.5336000000002</v>
      </c>
      <c r="I3239" t="s">
        <v>21</v>
      </c>
      <c r="J3239">
        <v>0.5</v>
      </c>
      <c r="K3239">
        <v>2781.8884579999999</v>
      </c>
      <c r="L3239">
        <v>6.5735000000000002E-2</v>
      </c>
      <c r="M3239">
        <v>4.8856999999999999</v>
      </c>
      <c r="N3239">
        <v>0.100332</v>
      </c>
      <c r="O3239">
        <v>9.6719059999999999</v>
      </c>
      <c r="P3239">
        <v>1.1209E-2</v>
      </c>
    </row>
    <row r="3240" spans="1:16" x14ac:dyDescent="0.2">
      <c r="A3240" t="s">
        <v>191</v>
      </c>
      <c r="B3240">
        <v>825</v>
      </c>
      <c r="C3240">
        <v>848</v>
      </c>
      <c r="D3240" t="s">
        <v>318</v>
      </c>
      <c r="G3240">
        <v>22</v>
      </c>
      <c r="H3240">
        <v>2775.5336000000002</v>
      </c>
      <c r="I3240" t="s">
        <v>21</v>
      </c>
      <c r="J3240">
        <v>5</v>
      </c>
      <c r="K3240">
        <v>2782.097244</v>
      </c>
      <c r="L3240">
        <v>6.3793000000000002E-2</v>
      </c>
      <c r="M3240">
        <v>5.094487</v>
      </c>
      <c r="N3240">
        <v>9.9070000000000005E-2</v>
      </c>
      <c r="O3240">
        <v>9.7138720000000003</v>
      </c>
      <c r="P3240">
        <v>7.6569999999999997E-3</v>
      </c>
    </row>
    <row r="3241" spans="1:16" x14ac:dyDescent="0.2">
      <c r="A3241" t="s">
        <v>191</v>
      </c>
      <c r="B3241">
        <v>825</v>
      </c>
      <c r="C3241">
        <v>848</v>
      </c>
      <c r="D3241" t="s">
        <v>318</v>
      </c>
      <c r="G3241">
        <v>22</v>
      </c>
      <c r="H3241">
        <v>2775.5336000000002</v>
      </c>
      <c r="I3241" t="s">
        <v>21</v>
      </c>
      <c r="J3241">
        <v>50.000003999999997</v>
      </c>
      <c r="K3241">
        <v>2782.3843339999999</v>
      </c>
      <c r="L3241">
        <v>7.6904E-2</v>
      </c>
      <c r="M3241">
        <v>5.3815770000000001</v>
      </c>
      <c r="N3241">
        <v>0.10797900000000001</v>
      </c>
      <c r="O3241">
        <v>9.7657670000000003</v>
      </c>
      <c r="P3241">
        <v>2.1596000000000001E-2</v>
      </c>
    </row>
    <row r="3242" spans="1:16" x14ac:dyDescent="0.2">
      <c r="A3242" t="s">
        <v>191</v>
      </c>
      <c r="B3242">
        <v>859</v>
      </c>
      <c r="C3242">
        <v>881</v>
      </c>
      <c r="D3242" t="s">
        <v>319</v>
      </c>
      <c r="G3242">
        <v>18</v>
      </c>
      <c r="H3242">
        <v>2531.2057</v>
      </c>
      <c r="I3242" t="s">
        <v>19</v>
      </c>
      <c r="J3242">
        <v>0</v>
      </c>
      <c r="K3242">
        <v>2532.7214319999998</v>
      </c>
      <c r="L3242">
        <v>0</v>
      </c>
      <c r="M3242">
        <v>0</v>
      </c>
      <c r="N3242">
        <v>0</v>
      </c>
      <c r="O3242">
        <v>11.285026</v>
      </c>
      <c r="P3242">
        <v>0</v>
      </c>
    </row>
    <row r="3243" spans="1:16" x14ac:dyDescent="0.2">
      <c r="A3243" t="s">
        <v>191</v>
      </c>
      <c r="B3243">
        <v>859</v>
      </c>
      <c r="C3243">
        <v>881</v>
      </c>
      <c r="D3243" t="s">
        <v>319</v>
      </c>
      <c r="G3243">
        <v>18</v>
      </c>
      <c r="H3243">
        <v>2531.2057</v>
      </c>
      <c r="I3243" t="s">
        <v>19</v>
      </c>
      <c r="J3243">
        <v>5.0000000000000001E-3</v>
      </c>
      <c r="K3243">
        <v>2539.8282840000002</v>
      </c>
      <c r="L3243">
        <v>0.27586899999999998</v>
      </c>
      <c r="M3243">
        <v>7.1068519999999999</v>
      </c>
      <c r="N3243">
        <v>0.27586899999999998</v>
      </c>
      <c r="O3243">
        <v>11.262130000000001</v>
      </c>
      <c r="P3243">
        <v>2.3019999999999998E-3</v>
      </c>
    </row>
    <row r="3244" spans="1:16" x14ac:dyDescent="0.2">
      <c r="A3244" t="s">
        <v>191</v>
      </c>
      <c r="B3244">
        <v>859</v>
      </c>
      <c r="C3244">
        <v>881</v>
      </c>
      <c r="D3244" t="s">
        <v>319</v>
      </c>
      <c r="G3244">
        <v>18</v>
      </c>
      <c r="H3244">
        <v>2531.2057</v>
      </c>
      <c r="I3244" t="s">
        <v>19</v>
      </c>
      <c r="J3244">
        <v>0.05</v>
      </c>
      <c r="K3244">
        <v>2540.181067</v>
      </c>
      <c r="L3244">
        <v>0.213641</v>
      </c>
      <c r="M3244">
        <v>7.4596359999999997</v>
      </c>
      <c r="N3244">
        <v>0.213641</v>
      </c>
      <c r="O3244">
        <v>11.273128</v>
      </c>
      <c r="P3244">
        <v>5.2760000000000003E-3</v>
      </c>
    </row>
    <row r="3245" spans="1:16" x14ac:dyDescent="0.2">
      <c r="A3245" t="s">
        <v>191</v>
      </c>
      <c r="B3245">
        <v>859</v>
      </c>
      <c r="C3245">
        <v>881</v>
      </c>
      <c r="D3245" t="s">
        <v>319</v>
      </c>
      <c r="G3245">
        <v>18</v>
      </c>
      <c r="H3245">
        <v>2531.2057</v>
      </c>
      <c r="I3245" t="s">
        <v>19</v>
      </c>
      <c r="J3245">
        <v>0.5</v>
      </c>
      <c r="K3245">
        <v>2540.0959200000002</v>
      </c>
      <c r="L3245">
        <v>0.13350699999999999</v>
      </c>
      <c r="M3245">
        <v>7.3744880000000004</v>
      </c>
      <c r="N3245">
        <v>0.13350699999999999</v>
      </c>
      <c r="O3245">
        <v>11.277276000000001</v>
      </c>
      <c r="P3245">
        <v>4.6670000000000001E-3</v>
      </c>
    </row>
    <row r="3246" spans="1:16" x14ac:dyDescent="0.2">
      <c r="A3246" t="s">
        <v>191</v>
      </c>
      <c r="B3246">
        <v>859</v>
      </c>
      <c r="C3246">
        <v>881</v>
      </c>
      <c r="D3246" t="s">
        <v>319</v>
      </c>
      <c r="G3246">
        <v>18</v>
      </c>
      <c r="H3246">
        <v>2531.2057</v>
      </c>
      <c r="I3246" t="s">
        <v>19</v>
      </c>
      <c r="J3246">
        <v>5</v>
      </c>
      <c r="K3246">
        <v>2540.278452</v>
      </c>
      <c r="L3246">
        <v>3.2976999999999999E-2</v>
      </c>
      <c r="M3246">
        <v>7.5570199999999996</v>
      </c>
      <c r="N3246">
        <v>3.2976999999999999E-2</v>
      </c>
      <c r="O3246">
        <v>11.312168</v>
      </c>
      <c r="P3246">
        <v>6.4310000000000001E-3</v>
      </c>
    </row>
    <row r="3247" spans="1:16" x14ac:dyDescent="0.2">
      <c r="A3247" t="s">
        <v>191</v>
      </c>
      <c r="B3247">
        <v>859</v>
      </c>
      <c r="C3247">
        <v>881</v>
      </c>
      <c r="D3247" t="s">
        <v>319</v>
      </c>
      <c r="G3247">
        <v>18</v>
      </c>
      <c r="H3247">
        <v>2531.2057</v>
      </c>
      <c r="I3247" t="s">
        <v>19</v>
      </c>
      <c r="J3247">
        <v>50.000003999999997</v>
      </c>
      <c r="K3247">
        <v>2540.550851</v>
      </c>
      <c r="L3247">
        <v>0.20325299999999999</v>
      </c>
      <c r="M3247">
        <v>7.8294199999999998</v>
      </c>
      <c r="N3247">
        <v>0.20325299999999999</v>
      </c>
      <c r="O3247">
        <v>11.327292</v>
      </c>
      <c r="P3247">
        <v>8.4340000000000005E-3</v>
      </c>
    </row>
    <row r="3248" spans="1:16" x14ac:dyDescent="0.2">
      <c r="A3248" t="s">
        <v>191</v>
      </c>
      <c r="B3248">
        <v>859</v>
      </c>
      <c r="C3248">
        <v>881</v>
      </c>
      <c r="D3248" t="s">
        <v>319</v>
      </c>
      <c r="G3248">
        <v>18</v>
      </c>
      <c r="H3248">
        <v>2531.2057</v>
      </c>
      <c r="I3248" t="s">
        <v>21</v>
      </c>
      <c r="J3248">
        <v>0</v>
      </c>
      <c r="K3248">
        <v>2532.7214319999998</v>
      </c>
      <c r="L3248">
        <v>0</v>
      </c>
      <c r="M3248">
        <v>0</v>
      </c>
      <c r="N3248">
        <v>0</v>
      </c>
      <c r="O3248">
        <v>11.285026</v>
      </c>
      <c r="P3248">
        <v>0</v>
      </c>
    </row>
    <row r="3249" spans="1:16" x14ac:dyDescent="0.2">
      <c r="A3249" t="s">
        <v>191</v>
      </c>
      <c r="B3249">
        <v>859</v>
      </c>
      <c r="C3249">
        <v>881</v>
      </c>
      <c r="D3249" t="s">
        <v>319</v>
      </c>
      <c r="G3249">
        <v>18</v>
      </c>
      <c r="H3249">
        <v>2531.2057</v>
      </c>
      <c r="I3249" t="s">
        <v>21</v>
      </c>
      <c r="J3249">
        <v>5.0000000000000001E-3</v>
      </c>
      <c r="K3249">
        <v>2539.7549990000002</v>
      </c>
      <c r="L3249">
        <v>0.37323600000000001</v>
      </c>
      <c r="M3249">
        <v>7.0335679999999998</v>
      </c>
      <c r="N3249">
        <v>0.37323600000000001</v>
      </c>
      <c r="O3249">
        <v>11.276788</v>
      </c>
      <c r="P3249">
        <v>4.1999999999999997E-3</v>
      </c>
    </row>
    <row r="3250" spans="1:16" x14ac:dyDescent="0.2">
      <c r="A3250" t="s">
        <v>191</v>
      </c>
      <c r="B3250">
        <v>859</v>
      </c>
      <c r="C3250">
        <v>881</v>
      </c>
      <c r="D3250" t="s">
        <v>319</v>
      </c>
      <c r="G3250">
        <v>18</v>
      </c>
      <c r="H3250">
        <v>2531.2057</v>
      </c>
      <c r="I3250" t="s">
        <v>21</v>
      </c>
      <c r="J3250">
        <v>0.05</v>
      </c>
      <c r="K3250">
        <v>2540.1880510000001</v>
      </c>
      <c r="L3250">
        <v>0.14014199999999999</v>
      </c>
      <c r="M3250">
        <v>7.4666199999999998</v>
      </c>
      <c r="N3250">
        <v>0.14014199999999999</v>
      </c>
      <c r="O3250">
        <v>11.272338</v>
      </c>
      <c r="P3250">
        <v>8.9259999999999999E-3</v>
      </c>
    </row>
    <row r="3251" spans="1:16" x14ac:dyDescent="0.2">
      <c r="A3251" t="s">
        <v>191</v>
      </c>
      <c r="B3251">
        <v>859</v>
      </c>
      <c r="C3251">
        <v>881</v>
      </c>
      <c r="D3251" t="s">
        <v>319</v>
      </c>
      <c r="G3251">
        <v>18</v>
      </c>
      <c r="H3251">
        <v>2531.2057</v>
      </c>
      <c r="I3251" t="s">
        <v>21</v>
      </c>
      <c r="J3251">
        <v>0.5</v>
      </c>
      <c r="K3251">
        <v>2540.2012479999999</v>
      </c>
      <c r="L3251">
        <v>0.15611</v>
      </c>
      <c r="M3251">
        <v>7.4798169999999997</v>
      </c>
      <c r="N3251">
        <v>0.15611</v>
      </c>
      <c r="O3251">
        <v>11.278832</v>
      </c>
      <c r="P3251">
        <v>6.3810000000000004E-3</v>
      </c>
    </row>
    <row r="3252" spans="1:16" x14ac:dyDescent="0.2">
      <c r="A3252" t="s">
        <v>191</v>
      </c>
      <c r="B3252">
        <v>859</v>
      </c>
      <c r="C3252">
        <v>881</v>
      </c>
      <c r="D3252" t="s">
        <v>319</v>
      </c>
      <c r="G3252">
        <v>18</v>
      </c>
      <c r="H3252">
        <v>2531.2057</v>
      </c>
      <c r="I3252" t="s">
        <v>21</v>
      </c>
      <c r="J3252">
        <v>5</v>
      </c>
      <c r="K3252">
        <v>2540.2874569999999</v>
      </c>
      <c r="L3252">
        <v>0.15870500000000001</v>
      </c>
      <c r="M3252">
        <v>7.5660249999999998</v>
      </c>
      <c r="N3252">
        <v>0.15870500000000001</v>
      </c>
      <c r="O3252">
        <v>11.306005000000001</v>
      </c>
      <c r="P3252">
        <v>7.7679999999999997E-3</v>
      </c>
    </row>
    <row r="3253" spans="1:16" x14ac:dyDescent="0.2">
      <c r="A3253" t="s">
        <v>191</v>
      </c>
      <c r="B3253">
        <v>859</v>
      </c>
      <c r="C3253">
        <v>881</v>
      </c>
      <c r="D3253" t="s">
        <v>319</v>
      </c>
      <c r="G3253">
        <v>18</v>
      </c>
      <c r="H3253">
        <v>2531.2057</v>
      </c>
      <c r="I3253" t="s">
        <v>21</v>
      </c>
      <c r="J3253">
        <v>50.000003999999997</v>
      </c>
      <c r="K3253">
        <v>2540.457046</v>
      </c>
      <c r="L3253">
        <v>4.6841000000000001E-2</v>
      </c>
      <c r="M3253">
        <v>7.7356150000000001</v>
      </c>
      <c r="N3253">
        <v>4.6841000000000001E-2</v>
      </c>
      <c r="O3253">
        <v>11.331896</v>
      </c>
      <c r="P3253">
        <v>8.4700000000000001E-3</v>
      </c>
    </row>
    <row r="3254" spans="1:16" x14ac:dyDescent="0.2">
      <c r="A3254" t="s">
        <v>191</v>
      </c>
      <c r="B3254">
        <v>864</v>
      </c>
      <c r="C3254">
        <v>882</v>
      </c>
      <c r="D3254" t="s">
        <v>320</v>
      </c>
      <c r="G3254">
        <v>14</v>
      </c>
      <c r="H3254">
        <v>1980.9331</v>
      </c>
      <c r="I3254" t="s">
        <v>19</v>
      </c>
      <c r="J3254">
        <v>0</v>
      </c>
      <c r="K3254">
        <v>1981.9480020000001</v>
      </c>
      <c r="L3254">
        <v>8.4449999999999994E-3</v>
      </c>
      <c r="M3254">
        <v>0</v>
      </c>
      <c r="N3254">
        <v>0</v>
      </c>
      <c r="O3254">
        <v>8.8139830000000003</v>
      </c>
      <c r="P3254">
        <v>1.604E-3</v>
      </c>
    </row>
    <row r="3255" spans="1:16" x14ac:dyDescent="0.2">
      <c r="A3255" t="s">
        <v>191</v>
      </c>
      <c r="B3255">
        <v>864</v>
      </c>
      <c r="C3255">
        <v>882</v>
      </c>
      <c r="D3255" t="s">
        <v>320</v>
      </c>
      <c r="G3255">
        <v>14</v>
      </c>
      <c r="H3255">
        <v>1980.9331</v>
      </c>
      <c r="I3255" t="s">
        <v>19</v>
      </c>
      <c r="J3255">
        <v>5.0000000000000001E-3</v>
      </c>
      <c r="K3255">
        <v>1987.6381690000001</v>
      </c>
      <c r="L3255">
        <v>0.171517</v>
      </c>
      <c r="M3255">
        <v>5.6901669999999998</v>
      </c>
      <c r="N3255">
        <v>0.17172499999999999</v>
      </c>
      <c r="O3255">
        <v>8.7743559999999992</v>
      </c>
      <c r="P3255">
        <v>7.7730000000000004E-3</v>
      </c>
    </row>
    <row r="3256" spans="1:16" x14ac:dyDescent="0.2">
      <c r="A3256" t="s">
        <v>191</v>
      </c>
      <c r="B3256">
        <v>864</v>
      </c>
      <c r="C3256">
        <v>882</v>
      </c>
      <c r="D3256" t="s">
        <v>320</v>
      </c>
      <c r="G3256">
        <v>14</v>
      </c>
      <c r="H3256">
        <v>1980.9331</v>
      </c>
      <c r="I3256" t="s">
        <v>19</v>
      </c>
      <c r="J3256">
        <v>0.05</v>
      </c>
      <c r="K3256">
        <v>1987.9350730000001</v>
      </c>
      <c r="L3256">
        <v>3.5196999999999999E-2</v>
      </c>
      <c r="M3256">
        <v>5.9870710000000003</v>
      </c>
      <c r="N3256">
        <v>3.6195999999999999E-2</v>
      </c>
      <c r="O3256">
        <v>8.7823200000000003</v>
      </c>
      <c r="P3256">
        <v>2.8630000000000001E-3</v>
      </c>
    </row>
    <row r="3257" spans="1:16" x14ac:dyDescent="0.2">
      <c r="A3257" t="s">
        <v>191</v>
      </c>
      <c r="B3257">
        <v>864</v>
      </c>
      <c r="C3257">
        <v>882</v>
      </c>
      <c r="D3257" t="s">
        <v>320</v>
      </c>
      <c r="G3257">
        <v>14</v>
      </c>
      <c r="H3257">
        <v>1980.9331</v>
      </c>
      <c r="I3257" t="s">
        <v>19</v>
      </c>
      <c r="J3257">
        <v>0.5</v>
      </c>
      <c r="K3257">
        <v>1987.868172</v>
      </c>
      <c r="L3257">
        <v>0.22376499999999999</v>
      </c>
      <c r="M3257">
        <v>5.9201709999999999</v>
      </c>
      <c r="N3257">
        <v>0.22392500000000001</v>
      </c>
      <c r="O3257">
        <v>8.7848570000000006</v>
      </c>
      <c r="P3257">
        <v>2.0739999999999999E-3</v>
      </c>
    </row>
    <row r="3258" spans="1:16" x14ac:dyDescent="0.2">
      <c r="A3258" t="s">
        <v>191</v>
      </c>
      <c r="B3258">
        <v>864</v>
      </c>
      <c r="C3258">
        <v>882</v>
      </c>
      <c r="D3258" t="s">
        <v>320</v>
      </c>
      <c r="G3258">
        <v>14</v>
      </c>
      <c r="H3258">
        <v>1980.9331</v>
      </c>
      <c r="I3258" t="s">
        <v>19</v>
      </c>
      <c r="J3258">
        <v>5</v>
      </c>
      <c r="K3258">
        <v>1988.045705</v>
      </c>
      <c r="L3258">
        <v>6.5102999999999994E-2</v>
      </c>
      <c r="M3258">
        <v>6.0977040000000002</v>
      </c>
      <c r="N3258">
        <v>6.5647999999999998E-2</v>
      </c>
      <c r="O3258">
        <v>8.8001149999999999</v>
      </c>
      <c r="P3258">
        <v>4.4949999999999999E-3</v>
      </c>
    </row>
    <row r="3259" spans="1:16" x14ac:dyDescent="0.2">
      <c r="A3259" t="s">
        <v>191</v>
      </c>
      <c r="B3259">
        <v>864</v>
      </c>
      <c r="C3259">
        <v>882</v>
      </c>
      <c r="D3259" t="s">
        <v>320</v>
      </c>
      <c r="G3259">
        <v>14</v>
      </c>
      <c r="H3259">
        <v>1980.9331</v>
      </c>
      <c r="I3259" t="s">
        <v>19</v>
      </c>
      <c r="J3259">
        <v>50.000003999999997</v>
      </c>
      <c r="K3259">
        <v>1988.103762</v>
      </c>
      <c r="L3259">
        <v>3.1802999999999998E-2</v>
      </c>
      <c r="M3259">
        <v>6.1557599999999999</v>
      </c>
      <c r="N3259">
        <v>3.2905999999999998E-2</v>
      </c>
      <c r="O3259">
        <v>8.7978679999999994</v>
      </c>
      <c r="P3259">
        <v>1.0071E-2</v>
      </c>
    </row>
    <row r="3260" spans="1:16" x14ac:dyDescent="0.2">
      <c r="A3260" t="s">
        <v>191</v>
      </c>
      <c r="B3260">
        <v>864</v>
      </c>
      <c r="C3260">
        <v>882</v>
      </c>
      <c r="D3260" t="s">
        <v>320</v>
      </c>
      <c r="G3260">
        <v>14</v>
      </c>
      <c r="H3260">
        <v>1980.9331</v>
      </c>
      <c r="I3260" t="s">
        <v>21</v>
      </c>
      <c r="J3260">
        <v>0</v>
      </c>
      <c r="K3260">
        <v>1981.9480020000001</v>
      </c>
      <c r="L3260">
        <v>8.4449999999999994E-3</v>
      </c>
      <c r="M3260">
        <v>0</v>
      </c>
      <c r="N3260">
        <v>0</v>
      </c>
      <c r="O3260">
        <v>8.8139830000000003</v>
      </c>
      <c r="P3260">
        <v>1.604E-3</v>
      </c>
    </row>
    <row r="3261" spans="1:16" x14ac:dyDescent="0.2">
      <c r="A3261" t="s">
        <v>191</v>
      </c>
      <c r="B3261">
        <v>864</v>
      </c>
      <c r="C3261">
        <v>882</v>
      </c>
      <c r="D3261" t="s">
        <v>320</v>
      </c>
      <c r="G3261">
        <v>14</v>
      </c>
      <c r="H3261">
        <v>1980.9331</v>
      </c>
      <c r="I3261" t="s">
        <v>21</v>
      </c>
      <c r="J3261">
        <v>5.0000000000000001E-3</v>
      </c>
      <c r="K3261">
        <v>1987.8298030000001</v>
      </c>
      <c r="L3261">
        <v>0.23186300000000001</v>
      </c>
      <c r="M3261">
        <v>5.8818020000000004</v>
      </c>
      <c r="N3261">
        <v>0.232017</v>
      </c>
      <c r="O3261">
        <v>8.7936979999999991</v>
      </c>
      <c r="P3261">
        <v>5.1529999999999996E-3</v>
      </c>
    </row>
    <row r="3262" spans="1:16" x14ac:dyDescent="0.2">
      <c r="A3262" t="s">
        <v>191</v>
      </c>
      <c r="B3262">
        <v>864</v>
      </c>
      <c r="C3262">
        <v>882</v>
      </c>
      <c r="D3262" t="s">
        <v>320</v>
      </c>
      <c r="G3262">
        <v>14</v>
      </c>
      <c r="H3262">
        <v>1980.9331</v>
      </c>
      <c r="I3262" t="s">
        <v>21</v>
      </c>
      <c r="J3262">
        <v>0.05</v>
      </c>
      <c r="K3262">
        <v>1987.9768549999999</v>
      </c>
      <c r="L3262">
        <v>1.0848E-2</v>
      </c>
      <c r="M3262">
        <v>6.0288529999999998</v>
      </c>
      <c r="N3262">
        <v>1.3748E-2</v>
      </c>
      <c r="O3262">
        <v>8.7892159999999997</v>
      </c>
      <c r="P3262">
        <v>6.2859999999999999E-3</v>
      </c>
    </row>
    <row r="3263" spans="1:16" x14ac:dyDescent="0.2">
      <c r="A3263" t="s">
        <v>191</v>
      </c>
      <c r="B3263">
        <v>864</v>
      </c>
      <c r="C3263">
        <v>882</v>
      </c>
      <c r="D3263" t="s">
        <v>320</v>
      </c>
      <c r="G3263">
        <v>14</v>
      </c>
      <c r="H3263">
        <v>1980.9331</v>
      </c>
      <c r="I3263" t="s">
        <v>21</v>
      </c>
      <c r="J3263">
        <v>0.5</v>
      </c>
      <c r="K3263">
        <v>1988.0561949999999</v>
      </c>
      <c r="L3263">
        <v>0.14921200000000001</v>
      </c>
      <c r="M3263">
        <v>6.1081940000000001</v>
      </c>
      <c r="N3263">
        <v>0.149451</v>
      </c>
      <c r="O3263">
        <v>8.7916609999999995</v>
      </c>
      <c r="P3263">
        <v>6.6899999999999998E-3</v>
      </c>
    </row>
    <row r="3264" spans="1:16" x14ac:dyDescent="0.2">
      <c r="A3264" t="s">
        <v>191</v>
      </c>
      <c r="B3264">
        <v>864</v>
      </c>
      <c r="C3264">
        <v>882</v>
      </c>
      <c r="D3264" t="s">
        <v>320</v>
      </c>
      <c r="G3264">
        <v>14</v>
      </c>
      <c r="H3264">
        <v>1980.9331</v>
      </c>
      <c r="I3264" t="s">
        <v>21</v>
      </c>
      <c r="J3264">
        <v>5</v>
      </c>
      <c r="K3264">
        <v>1988.0513860000001</v>
      </c>
      <c r="L3264">
        <v>0.14611399999999999</v>
      </c>
      <c r="M3264">
        <v>6.1033850000000003</v>
      </c>
      <c r="N3264">
        <v>0.14635799999999999</v>
      </c>
      <c r="O3264">
        <v>8.8002000000000002</v>
      </c>
      <c r="P3264">
        <v>3.284E-3</v>
      </c>
    </row>
    <row r="3265" spans="1:16" x14ac:dyDescent="0.2">
      <c r="A3265" t="s">
        <v>191</v>
      </c>
      <c r="B3265">
        <v>864</v>
      </c>
      <c r="C3265">
        <v>882</v>
      </c>
      <c r="D3265" t="s">
        <v>320</v>
      </c>
      <c r="G3265">
        <v>14</v>
      </c>
      <c r="H3265">
        <v>1980.9331</v>
      </c>
      <c r="I3265" t="s">
        <v>21</v>
      </c>
      <c r="J3265">
        <v>50.000003999999997</v>
      </c>
      <c r="K3265">
        <v>1988.155512</v>
      </c>
      <c r="L3265">
        <v>6.3728999999999994E-2</v>
      </c>
      <c r="M3265">
        <v>6.2075110000000002</v>
      </c>
      <c r="N3265">
        <v>6.4285999999999996E-2</v>
      </c>
      <c r="O3265">
        <v>8.8098829999999992</v>
      </c>
      <c r="P3265">
        <v>3.2919999999999998E-3</v>
      </c>
    </row>
    <row r="3266" spans="1:16" x14ac:dyDescent="0.2">
      <c r="A3266" t="s">
        <v>191</v>
      </c>
      <c r="B3266">
        <v>882</v>
      </c>
      <c r="C3266">
        <v>897</v>
      </c>
      <c r="D3266" t="s">
        <v>321</v>
      </c>
      <c r="G3266">
        <v>13</v>
      </c>
      <c r="H3266">
        <v>1642.8395</v>
      </c>
      <c r="I3266" t="s">
        <v>19</v>
      </c>
      <c r="J3266">
        <v>0</v>
      </c>
      <c r="K3266">
        <v>1643.6502760000001</v>
      </c>
      <c r="L3266">
        <v>3.6132999999999998E-2</v>
      </c>
      <c r="M3266">
        <v>0</v>
      </c>
      <c r="N3266">
        <v>0</v>
      </c>
      <c r="O3266">
        <v>5.6864759999999999</v>
      </c>
      <c r="P3266">
        <v>8.7600000000000004E-4</v>
      </c>
    </row>
    <row r="3267" spans="1:16" x14ac:dyDescent="0.2">
      <c r="A3267" t="s">
        <v>191</v>
      </c>
      <c r="B3267">
        <v>882</v>
      </c>
      <c r="C3267">
        <v>897</v>
      </c>
      <c r="D3267" t="s">
        <v>321</v>
      </c>
      <c r="G3267">
        <v>13</v>
      </c>
      <c r="H3267">
        <v>1642.8395</v>
      </c>
      <c r="I3267" t="s">
        <v>19</v>
      </c>
      <c r="J3267">
        <v>5.0000000000000001E-3</v>
      </c>
      <c r="K3267">
        <v>1648.971286</v>
      </c>
      <c r="L3267">
        <v>9.3506000000000006E-2</v>
      </c>
      <c r="M3267">
        <v>5.3210110000000004</v>
      </c>
      <c r="N3267">
        <v>0.100245</v>
      </c>
      <c r="O3267">
        <v>5.6673720000000003</v>
      </c>
      <c r="P3267">
        <v>4.5960000000000003E-3</v>
      </c>
    </row>
    <row r="3268" spans="1:16" x14ac:dyDescent="0.2">
      <c r="A3268" t="s">
        <v>191</v>
      </c>
      <c r="B3268">
        <v>882</v>
      </c>
      <c r="C3268">
        <v>897</v>
      </c>
      <c r="D3268" t="s">
        <v>321</v>
      </c>
      <c r="G3268">
        <v>13</v>
      </c>
      <c r="H3268">
        <v>1642.8395</v>
      </c>
      <c r="I3268" t="s">
        <v>19</v>
      </c>
      <c r="J3268">
        <v>0.05</v>
      </c>
      <c r="K3268">
        <v>1649.119698</v>
      </c>
      <c r="L3268">
        <v>5.1315E-2</v>
      </c>
      <c r="M3268">
        <v>5.4694229999999999</v>
      </c>
      <c r="N3268">
        <v>6.2759999999999996E-2</v>
      </c>
      <c r="O3268">
        <v>5.6683469999999998</v>
      </c>
      <c r="P3268">
        <v>4.6519999999999999E-3</v>
      </c>
    </row>
    <row r="3269" spans="1:16" x14ac:dyDescent="0.2">
      <c r="A3269" t="s">
        <v>191</v>
      </c>
      <c r="B3269">
        <v>882</v>
      </c>
      <c r="C3269">
        <v>897</v>
      </c>
      <c r="D3269" t="s">
        <v>321</v>
      </c>
      <c r="G3269">
        <v>13</v>
      </c>
      <c r="H3269">
        <v>1642.8395</v>
      </c>
      <c r="I3269" t="s">
        <v>19</v>
      </c>
      <c r="J3269">
        <v>0.5</v>
      </c>
      <c r="K3269">
        <v>1649.067258</v>
      </c>
      <c r="L3269">
        <v>0.181338</v>
      </c>
      <c r="M3269">
        <v>5.4169830000000001</v>
      </c>
      <c r="N3269">
        <v>0.18490300000000001</v>
      </c>
      <c r="O3269">
        <v>5.674239</v>
      </c>
      <c r="P3269">
        <v>1.7799999999999999E-3</v>
      </c>
    </row>
    <row r="3270" spans="1:16" x14ac:dyDescent="0.2">
      <c r="A3270" t="s">
        <v>191</v>
      </c>
      <c r="B3270">
        <v>882</v>
      </c>
      <c r="C3270">
        <v>897</v>
      </c>
      <c r="D3270" t="s">
        <v>321</v>
      </c>
      <c r="G3270">
        <v>13</v>
      </c>
      <c r="H3270">
        <v>1642.8395</v>
      </c>
      <c r="I3270" t="s">
        <v>19</v>
      </c>
      <c r="J3270">
        <v>5</v>
      </c>
      <c r="K3270">
        <v>1649.2934809999999</v>
      </c>
      <c r="L3270">
        <v>0.128798</v>
      </c>
      <c r="M3270">
        <v>5.643205</v>
      </c>
      <c r="N3270">
        <v>0.133771</v>
      </c>
      <c r="O3270">
        <v>5.682321</v>
      </c>
      <c r="P3270">
        <v>3.1879999999999999E-3</v>
      </c>
    </row>
    <row r="3271" spans="1:16" x14ac:dyDescent="0.2">
      <c r="A3271" t="s">
        <v>191</v>
      </c>
      <c r="B3271">
        <v>882</v>
      </c>
      <c r="C3271">
        <v>897</v>
      </c>
      <c r="D3271" t="s">
        <v>321</v>
      </c>
      <c r="G3271">
        <v>13</v>
      </c>
      <c r="H3271">
        <v>1642.8395</v>
      </c>
      <c r="I3271" t="s">
        <v>19</v>
      </c>
      <c r="J3271">
        <v>50.000003999999997</v>
      </c>
      <c r="K3271">
        <v>1649.106712</v>
      </c>
      <c r="L3271">
        <v>0.18430099999999999</v>
      </c>
      <c r="M3271">
        <v>5.4564360000000001</v>
      </c>
      <c r="N3271">
        <v>0.18781</v>
      </c>
      <c r="O3271">
        <v>5.6924409999999996</v>
      </c>
      <c r="P3271">
        <v>2.787E-3</v>
      </c>
    </row>
    <row r="3272" spans="1:16" x14ac:dyDescent="0.2">
      <c r="A3272" t="s">
        <v>191</v>
      </c>
      <c r="B3272">
        <v>882</v>
      </c>
      <c r="C3272">
        <v>897</v>
      </c>
      <c r="D3272" t="s">
        <v>321</v>
      </c>
      <c r="G3272">
        <v>13</v>
      </c>
      <c r="H3272">
        <v>1642.8395</v>
      </c>
      <c r="I3272" t="s">
        <v>21</v>
      </c>
      <c r="J3272">
        <v>0</v>
      </c>
      <c r="K3272">
        <v>1643.6502760000001</v>
      </c>
      <c r="L3272">
        <v>3.6132999999999998E-2</v>
      </c>
      <c r="M3272">
        <v>0</v>
      </c>
      <c r="N3272">
        <v>0</v>
      </c>
      <c r="O3272">
        <v>5.6864759999999999</v>
      </c>
      <c r="P3272">
        <v>8.7600000000000004E-4</v>
      </c>
    </row>
    <row r="3273" spans="1:16" x14ac:dyDescent="0.2">
      <c r="A3273" t="s">
        <v>191</v>
      </c>
      <c r="B3273">
        <v>882</v>
      </c>
      <c r="C3273">
        <v>897</v>
      </c>
      <c r="D3273" t="s">
        <v>321</v>
      </c>
      <c r="G3273">
        <v>13</v>
      </c>
      <c r="H3273">
        <v>1642.8395</v>
      </c>
      <c r="I3273" t="s">
        <v>21</v>
      </c>
      <c r="J3273">
        <v>5.0000000000000001E-3</v>
      </c>
      <c r="K3273">
        <v>1649.0733359999999</v>
      </c>
      <c r="L3273">
        <v>0.147312</v>
      </c>
      <c r="M3273">
        <v>5.4230600000000004</v>
      </c>
      <c r="N3273">
        <v>0.15167800000000001</v>
      </c>
      <c r="O3273">
        <v>5.6754249999999997</v>
      </c>
      <c r="P3273">
        <v>4.5919999999999997E-3</v>
      </c>
    </row>
    <row r="3274" spans="1:16" x14ac:dyDescent="0.2">
      <c r="A3274" t="s">
        <v>191</v>
      </c>
      <c r="B3274">
        <v>882</v>
      </c>
      <c r="C3274">
        <v>897</v>
      </c>
      <c r="D3274" t="s">
        <v>321</v>
      </c>
      <c r="G3274">
        <v>13</v>
      </c>
      <c r="H3274">
        <v>1642.8395</v>
      </c>
      <c r="I3274" t="s">
        <v>21</v>
      </c>
      <c r="J3274">
        <v>0.05</v>
      </c>
      <c r="K3274">
        <v>1649.1783379999999</v>
      </c>
      <c r="L3274">
        <v>5.4365999999999998E-2</v>
      </c>
      <c r="M3274">
        <v>5.5280630000000004</v>
      </c>
      <c r="N3274">
        <v>6.5278000000000003E-2</v>
      </c>
      <c r="O3274">
        <v>5.6796800000000003</v>
      </c>
      <c r="P3274">
        <v>2.14E-3</v>
      </c>
    </row>
    <row r="3275" spans="1:16" x14ac:dyDescent="0.2">
      <c r="A3275" t="s">
        <v>191</v>
      </c>
      <c r="B3275">
        <v>882</v>
      </c>
      <c r="C3275">
        <v>897</v>
      </c>
      <c r="D3275" t="s">
        <v>321</v>
      </c>
      <c r="G3275">
        <v>13</v>
      </c>
      <c r="H3275">
        <v>1642.8395</v>
      </c>
      <c r="I3275" t="s">
        <v>21</v>
      </c>
      <c r="J3275">
        <v>0.5</v>
      </c>
      <c r="K3275">
        <v>1649.2084319999999</v>
      </c>
      <c r="L3275">
        <v>6.4370999999999998E-2</v>
      </c>
      <c r="M3275">
        <v>5.5581569999999996</v>
      </c>
      <c r="N3275">
        <v>7.3818999999999996E-2</v>
      </c>
      <c r="O3275">
        <v>5.6755990000000001</v>
      </c>
      <c r="P3275">
        <v>5.0140000000000002E-3</v>
      </c>
    </row>
    <row r="3276" spans="1:16" x14ac:dyDescent="0.2">
      <c r="A3276" t="s">
        <v>191</v>
      </c>
      <c r="B3276">
        <v>882</v>
      </c>
      <c r="C3276">
        <v>897</v>
      </c>
      <c r="D3276" t="s">
        <v>321</v>
      </c>
      <c r="G3276">
        <v>13</v>
      </c>
      <c r="H3276">
        <v>1642.8395</v>
      </c>
      <c r="I3276" t="s">
        <v>21</v>
      </c>
      <c r="J3276">
        <v>5</v>
      </c>
      <c r="K3276">
        <v>1649.1862510000001</v>
      </c>
      <c r="L3276">
        <v>5.2394999999999997E-2</v>
      </c>
      <c r="M3276">
        <v>5.5359749999999996</v>
      </c>
      <c r="N3276">
        <v>6.3645999999999994E-2</v>
      </c>
      <c r="O3276">
        <v>5.6869630000000004</v>
      </c>
      <c r="P3276">
        <v>4.4140000000000004E-3</v>
      </c>
    </row>
    <row r="3277" spans="1:16" x14ac:dyDescent="0.2">
      <c r="A3277" t="s">
        <v>191</v>
      </c>
      <c r="B3277">
        <v>882</v>
      </c>
      <c r="C3277">
        <v>897</v>
      </c>
      <c r="D3277" t="s">
        <v>321</v>
      </c>
      <c r="G3277">
        <v>13</v>
      </c>
      <c r="H3277">
        <v>1642.8395</v>
      </c>
      <c r="I3277" t="s">
        <v>21</v>
      </c>
      <c r="J3277">
        <v>50.000003999999997</v>
      </c>
      <c r="K3277">
        <v>1649.2266509999999</v>
      </c>
      <c r="L3277">
        <v>4.4156000000000001E-2</v>
      </c>
      <c r="M3277">
        <v>5.5763749999999996</v>
      </c>
      <c r="N3277">
        <v>5.7056000000000003E-2</v>
      </c>
      <c r="O3277">
        <v>5.691478</v>
      </c>
      <c r="P3277">
        <v>2.8779999999999999E-3</v>
      </c>
    </row>
    <row r="3278" spans="1:16" x14ac:dyDescent="0.2">
      <c r="A3278" t="s">
        <v>191</v>
      </c>
      <c r="B3278">
        <v>882</v>
      </c>
      <c r="C3278">
        <v>904</v>
      </c>
      <c r="D3278" t="s">
        <v>322</v>
      </c>
      <c r="G3278">
        <v>19</v>
      </c>
      <c r="H3278">
        <v>2356.2177000000001</v>
      </c>
      <c r="I3278" t="s">
        <v>19</v>
      </c>
      <c r="J3278">
        <v>0</v>
      </c>
      <c r="K3278">
        <v>2357.4155970000002</v>
      </c>
      <c r="L3278">
        <v>0.22636800000000001</v>
      </c>
      <c r="M3278">
        <v>0</v>
      </c>
      <c r="N3278">
        <v>0</v>
      </c>
      <c r="O3278">
        <v>9.0045350000000006</v>
      </c>
      <c r="P3278">
        <v>1.103E-3</v>
      </c>
    </row>
    <row r="3279" spans="1:16" x14ac:dyDescent="0.2">
      <c r="A3279" t="s">
        <v>191</v>
      </c>
      <c r="B3279">
        <v>882</v>
      </c>
      <c r="C3279">
        <v>904</v>
      </c>
      <c r="D3279" t="s">
        <v>322</v>
      </c>
      <c r="G3279">
        <v>19</v>
      </c>
      <c r="H3279">
        <v>2356.2177000000001</v>
      </c>
      <c r="I3279" t="s">
        <v>19</v>
      </c>
      <c r="J3279">
        <v>5.0000000000000001E-3</v>
      </c>
      <c r="K3279">
        <v>2366.456815</v>
      </c>
      <c r="L3279">
        <v>8.2445000000000004E-2</v>
      </c>
      <c r="M3279">
        <v>9.0412189999999999</v>
      </c>
      <c r="N3279">
        <v>0.24091399999999999</v>
      </c>
      <c r="O3279">
        <v>8.9534660000000006</v>
      </c>
      <c r="P3279">
        <v>4.6169999999999996E-3</v>
      </c>
    </row>
    <row r="3280" spans="1:16" x14ac:dyDescent="0.2">
      <c r="A3280" t="s">
        <v>191</v>
      </c>
      <c r="B3280">
        <v>882</v>
      </c>
      <c r="C3280">
        <v>904</v>
      </c>
      <c r="D3280" t="s">
        <v>322</v>
      </c>
      <c r="G3280">
        <v>19</v>
      </c>
      <c r="H3280">
        <v>2356.2177000000001</v>
      </c>
      <c r="I3280" t="s">
        <v>19</v>
      </c>
      <c r="J3280">
        <v>0.05</v>
      </c>
      <c r="K3280">
        <v>2366.5154940000002</v>
      </c>
      <c r="L3280">
        <v>0.229792</v>
      </c>
      <c r="M3280">
        <v>9.0998970000000003</v>
      </c>
      <c r="N3280">
        <v>0.32256299999999999</v>
      </c>
      <c r="O3280">
        <v>8.9575859999999992</v>
      </c>
      <c r="P3280">
        <v>1.0271000000000001E-2</v>
      </c>
    </row>
    <row r="3281" spans="1:16" x14ac:dyDescent="0.2">
      <c r="A3281" t="s">
        <v>191</v>
      </c>
      <c r="B3281">
        <v>882</v>
      </c>
      <c r="C3281">
        <v>904</v>
      </c>
      <c r="D3281" t="s">
        <v>322</v>
      </c>
      <c r="G3281">
        <v>19</v>
      </c>
      <c r="H3281">
        <v>2356.2177000000001</v>
      </c>
      <c r="I3281" t="s">
        <v>19</v>
      </c>
      <c r="J3281">
        <v>0.5</v>
      </c>
      <c r="K3281">
        <v>2366.4927400000001</v>
      </c>
      <c r="L3281">
        <v>0.44429200000000002</v>
      </c>
      <c r="M3281">
        <v>9.0771429999999995</v>
      </c>
      <c r="N3281">
        <v>0.49863600000000002</v>
      </c>
      <c r="O3281">
        <v>8.9645840000000003</v>
      </c>
      <c r="P3281">
        <v>1.8929999999999999E-3</v>
      </c>
    </row>
    <row r="3282" spans="1:16" x14ac:dyDescent="0.2">
      <c r="A3282" t="s">
        <v>191</v>
      </c>
      <c r="B3282">
        <v>882</v>
      </c>
      <c r="C3282">
        <v>904</v>
      </c>
      <c r="D3282" t="s">
        <v>322</v>
      </c>
      <c r="G3282">
        <v>19</v>
      </c>
      <c r="H3282">
        <v>2356.2177000000001</v>
      </c>
      <c r="I3282" t="s">
        <v>19</v>
      </c>
      <c r="J3282">
        <v>5</v>
      </c>
      <c r="K3282">
        <v>2366.5706810000001</v>
      </c>
      <c r="L3282">
        <v>3.3029000000000003E-2</v>
      </c>
      <c r="M3282">
        <v>9.1550849999999997</v>
      </c>
      <c r="N3282">
        <v>0.228765</v>
      </c>
      <c r="O3282">
        <v>8.980639</v>
      </c>
      <c r="P3282">
        <v>6.058E-3</v>
      </c>
    </row>
    <row r="3283" spans="1:16" x14ac:dyDescent="0.2">
      <c r="A3283" t="s">
        <v>191</v>
      </c>
      <c r="B3283">
        <v>882</v>
      </c>
      <c r="C3283">
        <v>904</v>
      </c>
      <c r="D3283" t="s">
        <v>322</v>
      </c>
      <c r="G3283">
        <v>19</v>
      </c>
      <c r="H3283">
        <v>2356.2177000000001</v>
      </c>
      <c r="I3283" t="s">
        <v>19</v>
      </c>
      <c r="J3283">
        <v>50.000003999999997</v>
      </c>
      <c r="K3283">
        <v>2366.6765820000001</v>
      </c>
      <c r="L3283">
        <v>0.30561199999999999</v>
      </c>
      <c r="M3283">
        <v>9.2609849999999998</v>
      </c>
      <c r="N3283">
        <v>0.38031799999999999</v>
      </c>
      <c r="O3283">
        <v>8.972251</v>
      </c>
      <c r="P3283">
        <v>2.4358000000000001E-2</v>
      </c>
    </row>
    <row r="3284" spans="1:16" x14ac:dyDescent="0.2">
      <c r="A3284" t="s">
        <v>191</v>
      </c>
      <c r="B3284">
        <v>882</v>
      </c>
      <c r="C3284">
        <v>904</v>
      </c>
      <c r="D3284" t="s">
        <v>322</v>
      </c>
      <c r="G3284">
        <v>19</v>
      </c>
      <c r="H3284">
        <v>2356.2177000000001</v>
      </c>
      <c r="I3284" t="s">
        <v>21</v>
      </c>
      <c r="J3284">
        <v>0</v>
      </c>
      <c r="K3284">
        <v>2357.4155970000002</v>
      </c>
      <c r="L3284">
        <v>0.22636800000000001</v>
      </c>
      <c r="M3284">
        <v>0</v>
      </c>
      <c r="N3284">
        <v>0</v>
      </c>
      <c r="O3284">
        <v>9.0045350000000006</v>
      </c>
      <c r="P3284">
        <v>1.103E-3</v>
      </c>
    </row>
    <row r="3285" spans="1:16" x14ac:dyDescent="0.2">
      <c r="A3285" t="s">
        <v>191</v>
      </c>
      <c r="B3285">
        <v>882</v>
      </c>
      <c r="C3285">
        <v>904</v>
      </c>
      <c r="D3285" t="s">
        <v>322</v>
      </c>
      <c r="G3285">
        <v>19</v>
      </c>
      <c r="H3285">
        <v>2356.2177000000001</v>
      </c>
      <c r="I3285" t="s">
        <v>21</v>
      </c>
      <c r="J3285">
        <v>5.0000000000000001E-3</v>
      </c>
      <c r="K3285">
        <v>2366.285993</v>
      </c>
      <c r="L3285">
        <v>0.26181599999999999</v>
      </c>
      <c r="M3285">
        <v>8.8703959999999995</v>
      </c>
      <c r="N3285">
        <v>0.346107</v>
      </c>
      <c r="O3285">
        <v>8.9819180000000003</v>
      </c>
      <c r="P3285">
        <v>1.2234999999999999E-2</v>
      </c>
    </row>
    <row r="3286" spans="1:16" x14ac:dyDescent="0.2">
      <c r="A3286" t="s">
        <v>191</v>
      </c>
      <c r="B3286">
        <v>882</v>
      </c>
      <c r="C3286">
        <v>904</v>
      </c>
      <c r="D3286" t="s">
        <v>322</v>
      </c>
      <c r="G3286">
        <v>19</v>
      </c>
      <c r="H3286">
        <v>2356.2177000000001</v>
      </c>
      <c r="I3286" t="s">
        <v>21</v>
      </c>
      <c r="J3286">
        <v>0.05</v>
      </c>
      <c r="K3286">
        <v>2366.3273669999999</v>
      </c>
      <c r="L3286">
        <v>0.47056999999999999</v>
      </c>
      <c r="M3286">
        <v>8.9117700000000006</v>
      </c>
      <c r="N3286">
        <v>0.52218600000000004</v>
      </c>
      <c r="O3286">
        <v>8.9732520000000005</v>
      </c>
      <c r="P3286">
        <v>1.082E-2</v>
      </c>
    </row>
    <row r="3287" spans="1:16" x14ac:dyDescent="0.2">
      <c r="A3287" t="s">
        <v>191</v>
      </c>
      <c r="B3287">
        <v>882</v>
      </c>
      <c r="C3287">
        <v>904</v>
      </c>
      <c r="D3287" t="s">
        <v>322</v>
      </c>
      <c r="G3287">
        <v>19</v>
      </c>
      <c r="H3287">
        <v>2356.2177000000001</v>
      </c>
      <c r="I3287" t="s">
        <v>21</v>
      </c>
      <c r="J3287">
        <v>0.5</v>
      </c>
      <c r="K3287">
        <v>2366.5219099999999</v>
      </c>
      <c r="L3287">
        <v>0.34521099999999999</v>
      </c>
      <c r="M3287">
        <v>9.1063139999999994</v>
      </c>
      <c r="N3287">
        <v>0.41281099999999998</v>
      </c>
      <c r="O3287">
        <v>8.9684830000000009</v>
      </c>
      <c r="P3287">
        <v>6.0899999999999999E-3</v>
      </c>
    </row>
    <row r="3288" spans="1:16" x14ac:dyDescent="0.2">
      <c r="A3288" t="s">
        <v>191</v>
      </c>
      <c r="B3288">
        <v>882</v>
      </c>
      <c r="C3288">
        <v>904</v>
      </c>
      <c r="D3288" t="s">
        <v>322</v>
      </c>
      <c r="G3288">
        <v>19</v>
      </c>
      <c r="H3288">
        <v>2356.2177000000001</v>
      </c>
      <c r="I3288" t="s">
        <v>21</v>
      </c>
      <c r="J3288">
        <v>5</v>
      </c>
      <c r="K3288">
        <v>2366.6132349999998</v>
      </c>
      <c r="L3288">
        <v>0.23848</v>
      </c>
      <c r="M3288">
        <v>9.1976390000000006</v>
      </c>
      <c r="N3288">
        <v>0.32880799999999999</v>
      </c>
      <c r="O3288">
        <v>8.9865890000000004</v>
      </c>
      <c r="P3288">
        <v>1.1146E-2</v>
      </c>
    </row>
    <row r="3289" spans="1:16" x14ac:dyDescent="0.2">
      <c r="A3289" t="s">
        <v>191</v>
      </c>
      <c r="B3289">
        <v>882</v>
      </c>
      <c r="C3289">
        <v>904</v>
      </c>
      <c r="D3289" t="s">
        <v>322</v>
      </c>
      <c r="G3289">
        <v>19</v>
      </c>
      <c r="H3289">
        <v>2356.2177000000001</v>
      </c>
      <c r="I3289" t="s">
        <v>21</v>
      </c>
      <c r="J3289">
        <v>50.000003999999997</v>
      </c>
      <c r="K3289">
        <v>2366.546648</v>
      </c>
      <c r="L3289">
        <v>0.116726</v>
      </c>
      <c r="M3289">
        <v>9.1310509999999994</v>
      </c>
      <c r="N3289">
        <v>0.254691</v>
      </c>
      <c r="O3289">
        <v>8.9995890000000003</v>
      </c>
      <c r="P3289">
        <v>4.3179999999999998E-3</v>
      </c>
    </row>
    <row r="3290" spans="1:16" x14ac:dyDescent="0.2">
      <c r="A3290" t="s">
        <v>191</v>
      </c>
      <c r="B3290">
        <v>885</v>
      </c>
      <c r="C3290">
        <v>897</v>
      </c>
      <c r="D3290" t="s">
        <v>323</v>
      </c>
      <c r="G3290">
        <v>10</v>
      </c>
      <c r="H3290">
        <v>1301.6443999999999</v>
      </c>
      <c r="I3290" t="s">
        <v>19</v>
      </c>
      <c r="J3290">
        <v>0</v>
      </c>
      <c r="K3290">
        <v>1302.2985779999999</v>
      </c>
      <c r="L3290">
        <v>0</v>
      </c>
      <c r="M3290">
        <v>0</v>
      </c>
      <c r="N3290">
        <v>0</v>
      </c>
      <c r="O3290">
        <v>5.2229939999999999</v>
      </c>
      <c r="P3290">
        <v>0</v>
      </c>
    </row>
    <row r="3291" spans="1:16" x14ac:dyDescent="0.2">
      <c r="A3291" t="s">
        <v>191</v>
      </c>
      <c r="B3291">
        <v>885</v>
      </c>
      <c r="C3291">
        <v>897</v>
      </c>
      <c r="D3291" t="s">
        <v>323</v>
      </c>
      <c r="G3291">
        <v>10</v>
      </c>
      <c r="H3291">
        <v>1301.6443999999999</v>
      </c>
      <c r="I3291" t="s">
        <v>19</v>
      </c>
      <c r="J3291">
        <v>5.0000000000000001E-3</v>
      </c>
      <c r="K3291">
        <v>1306.9435920000001</v>
      </c>
      <c r="L3291">
        <v>0.102053</v>
      </c>
      <c r="M3291">
        <v>4.6450139999999998</v>
      </c>
      <c r="N3291">
        <v>0.102053</v>
      </c>
      <c r="O3291">
        <v>5.2177220000000002</v>
      </c>
      <c r="P3291">
        <v>2.7989999999999998E-3</v>
      </c>
    </row>
    <row r="3292" spans="1:16" x14ac:dyDescent="0.2">
      <c r="A3292" t="s">
        <v>191</v>
      </c>
      <c r="B3292">
        <v>885</v>
      </c>
      <c r="C3292">
        <v>897</v>
      </c>
      <c r="D3292" t="s">
        <v>323</v>
      </c>
      <c r="G3292">
        <v>10</v>
      </c>
      <c r="H3292">
        <v>1301.6443999999999</v>
      </c>
      <c r="I3292" t="s">
        <v>19</v>
      </c>
      <c r="J3292">
        <v>0.05</v>
      </c>
      <c r="K3292">
        <v>1306.8885829999999</v>
      </c>
      <c r="L3292">
        <v>6.2219999999999998E-2</v>
      </c>
      <c r="M3292">
        <v>4.5900049999999997</v>
      </c>
      <c r="N3292">
        <v>6.2219999999999998E-2</v>
      </c>
      <c r="O3292">
        <v>5.215179</v>
      </c>
      <c r="P3292">
        <v>2.1350000000000002E-3</v>
      </c>
    </row>
    <row r="3293" spans="1:16" x14ac:dyDescent="0.2">
      <c r="A3293" t="s">
        <v>191</v>
      </c>
      <c r="B3293">
        <v>885</v>
      </c>
      <c r="C3293">
        <v>897</v>
      </c>
      <c r="D3293" t="s">
        <v>323</v>
      </c>
      <c r="G3293">
        <v>10</v>
      </c>
      <c r="H3293">
        <v>1301.6443999999999</v>
      </c>
      <c r="I3293" t="s">
        <v>19</v>
      </c>
      <c r="J3293">
        <v>0.5</v>
      </c>
      <c r="K3293">
        <v>1306.9311459999999</v>
      </c>
      <c r="L3293">
        <v>4.9888000000000002E-2</v>
      </c>
      <c r="M3293">
        <v>4.632568</v>
      </c>
      <c r="N3293">
        <v>4.9888000000000002E-2</v>
      </c>
      <c r="O3293">
        <v>5.2246040000000002</v>
      </c>
      <c r="P3293">
        <v>4.1289999999999999E-3</v>
      </c>
    </row>
    <row r="3294" spans="1:16" x14ac:dyDescent="0.2">
      <c r="A3294" t="s">
        <v>191</v>
      </c>
      <c r="B3294">
        <v>885</v>
      </c>
      <c r="C3294">
        <v>897</v>
      </c>
      <c r="D3294" t="s">
        <v>323</v>
      </c>
      <c r="G3294">
        <v>10</v>
      </c>
      <c r="H3294">
        <v>1301.6443999999999</v>
      </c>
      <c r="I3294" t="s">
        <v>19</v>
      </c>
      <c r="J3294">
        <v>5</v>
      </c>
      <c r="K3294">
        <v>1307.096235</v>
      </c>
      <c r="L3294">
        <v>0.26693600000000001</v>
      </c>
      <c r="M3294">
        <v>4.7976570000000001</v>
      </c>
      <c r="N3294">
        <v>0.26693600000000001</v>
      </c>
      <c r="O3294">
        <v>5.2238249999999997</v>
      </c>
      <c r="P3294">
        <v>4.1139999999999996E-3</v>
      </c>
    </row>
    <row r="3295" spans="1:16" x14ac:dyDescent="0.2">
      <c r="A3295" t="s">
        <v>191</v>
      </c>
      <c r="B3295">
        <v>885</v>
      </c>
      <c r="C3295">
        <v>897</v>
      </c>
      <c r="D3295" t="s">
        <v>323</v>
      </c>
      <c r="G3295">
        <v>10</v>
      </c>
      <c r="H3295">
        <v>1301.6443999999999</v>
      </c>
      <c r="I3295" t="s">
        <v>19</v>
      </c>
      <c r="J3295">
        <v>50.000003999999997</v>
      </c>
      <c r="K3295">
        <v>1307.037609</v>
      </c>
      <c r="L3295">
        <v>8.8409000000000001E-2</v>
      </c>
      <c r="M3295">
        <v>4.7390309999999998</v>
      </c>
      <c r="N3295">
        <v>8.8409000000000001E-2</v>
      </c>
      <c r="O3295">
        <v>5.2279809999999998</v>
      </c>
      <c r="P3295">
        <v>1.905E-3</v>
      </c>
    </row>
    <row r="3296" spans="1:16" x14ac:dyDescent="0.2">
      <c r="A3296" t="s">
        <v>191</v>
      </c>
      <c r="B3296">
        <v>885</v>
      </c>
      <c r="C3296">
        <v>897</v>
      </c>
      <c r="D3296" t="s">
        <v>323</v>
      </c>
      <c r="G3296">
        <v>10</v>
      </c>
      <c r="H3296">
        <v>1301.6443999999999</v>
      </c>
      <c r="I3296" t="s">
        <v>21</v>
      </c>
      <c r="J3296">
        <v>0</v>
      </c>
      <c r="K3296">
        <v>1302.2985779999999</v>
      </c>
      <c r="L3296">
        <v>0</v>
      </c>
      <c r="M3296">
        <v>0</v>
      </c>
      <c r="N3296">
        <v>0</v>
      </c>
      <c r="O3296">
        <v>5.2229939999999999</v>
      </c>
      <c r="P3296">
        <v>0</v>
      </c>
    </row>
    <row r="3297" spans="1:16" x14ac:dyDescent="0.2">
      <c r="A3297" t="s">
        <v>191</v>
      </c>
      <c r="B3297">
        <v>885</v>
      </c>
      <c r="C3297">
        <v>897</v>
      </c>
      <c r="D3297" t="s">
        <v>323</v>
      </c>
      <c r="G3297">
        <v>10</v>
      </c>
      <c r="H3297">
        <v>1301.6443999999999</v>
      </c>
      <c r="I3297" t="s">
        <v>21</v>
      </c>
      <c r="J3297">
        <v>5.0000000000000001E-3</v>
      </c>
      <c r="K3297">
        <v>1307.0937449999999</v>
      </c>
      <c r="L3297">
        <v>2.6297999999999998E-2</v>
      </c>
      <c r="M3297">
        <v>4.7951670000000002</v>
      </c>
      <c r="N3297">
        <v>2.6297999999999998E-2</v>
      </c>
      <c r="O3297">
        <v>5.2210229999999997</v>
      </c>
      <c r="P3297">
        <v>5.6950000000000004E-3</v>
      </c>
    </row>
    <row r="3298" spans="1:16" x14ac:dyDescent="0.2">
      <c r="A3298" t="s">
        <v>191</v>
      </c>
      <c r="B3298">
        <v>885</v>
      </c>
      <c r="C3298">
        <v>897</v>
      </c>
      <c r="D3298" t="s">
        <v>323</v>
      </c>
      <c r="G3298">
        <v>10</v>
      </c>
      <c r="H3298">
        <v>1301.6443999999999</v>
      </c>
      <c r="I3298" t="s">
        <v>21</v>
      </c>
      <c r="J3298">
        <v>0.05</v>
      </c>
      <c r="K3298">
        <v>1307.07628</v>
      </c>
      <c r="L3298">
        <v>1.5949000000000001E-2</v>
      </c>
      <c r="M3298">
        <v>4.7777019999999997</v>
      </c>
      <c r="N3298">
        <v>1.5949000000000001E-2</v>
      </c>
      <c r="O3298">
        <v>5.2297570000000002</v>
      </c>
      <c r="P3298">
        <v>2.5950000000000001E-3</v>
      </c>
    </row>
    <row r="3299" spans="1:16" x14ac:dyDescent="0.2">
      <c r="A3299" t="s">
        <v>191</v>
      </c>
      <c r="B3299">
        <v>885</v>
      </c>
      <c r="C3299">
        <v>897</v>
      </c>
      <c r="D3299" t="s">
        <v>323</v>
      </c>
      <c r="G3299">
        <v>10</v>
      </c>
      <c r="H3299">
        <v>1301.6443999999999</v>
      </c>
      <c r="I3299" t="s">
        <v>21</v>
      </c>
      <c r="J3299">
        <v>0.5</v>
      </c>
      <c r="K3299">
        <v>1307.2089060000001</v>
      </c>
      <c r="L3299">
        <v>0.12882299999999999</v>
      </c>
      <c r="M3299">
        <v>4.9103279999999998</v>
      </c>
      <c r="N3299">
        <v>0.12882299999999999</v>
      </c>
      <c r="O3299">
        <v>5.2220589999999998</v>
      </c>
      <c r="P3299">
        <v>5.3790000000000001E-3</v>
      </c>
    </row>
    <row r="3300" spans="1:16" x14ac:dyDescent="0.2">
      <c r="A3300" t="s">
        <v>191</v>
      </c>
      <c r="B3300">
        <v>885</v>
      </c>
      <c r="C3300">
        <v>897</v>
      </c>
      <c r="D3300" t="s">
        <v>323</v>
      </c>
      <c r="G3300">
        <v>10</v>
      </c>
      <c r="H3300">
        <v>1301.6443999999999</v>
      </c>
      <c r="I3300" t="s">
        <v>21</v>
      </c>
      <c r="J3300">
        <v>5</v>
      </c>
      <c r="K3300">
        <v>1307.0659209999999</v>
      </c>
      <c r="L3300">
        <v>4.9949E-2</v>
      </c>
      <c r="M3300">
        <v>4.7673430000000003</v>
      </c>
      <c r="N3300">
        <v>4.9949E-2</v>
      </c>
      <c r="O3300">
        <v>5.2280470000000001</v>
      </c>
      <c r="P3300">
        <v>4.6309999999999997E-3</v>
      </c>
    </row>
    <row r="3301" spans="1:16" x14ac:dyDescent="0.2">
      <c r="A3301" t="s">
        <v>191</v>
      </c>
      <c r="B3301">
        <v>885</v>
      </c>
      <c r="C3301">
        <v>897</v>
      </c>
      <c r="D3301" t="s">
        <v>323</v>
      </c>
      <c r="G3301">
        <v>10</v>
      </c>
      <c r="H3301">
        <v>1301.6443999999999</v>
      </c>
      <c r="I3301" t="s">
        <v>21</v>
      </c>
      <c r="J3301">
        <v>50.000003999999997</v>
      </c>
      <c r="K3301">
        <v>1307.0871850000001</v>
      </c>
      <c r="L3301">
        <v>0.17225699999999999</v>
      </c>
      <c r="M3301">
        <v>4.7886069999999998</v>
      </c>
      <c r="N3301">
        <v>0.17225699999999999</v>
      </c>
      <c r="O3301">
        <v>5.2300839999999997</v>
      </c>
      <c r="P3301">
        <v>2.5089999999999999E-3</v>
      </c>
    </row>
    <row r="3302" spans="1:16" x14ac:dyDescent="0.2">
      <c r="A3302" t="s">
        <v>191</v>
      </c>
      <c r="B3302">
        <v>898</v>
      </c>
      <c r="C3302">
        <v>924</v>
      </c>
      <c r="D3302" t="s">
        <v>324</v>
      </c>
      <c r="G3302">
        <v>22</v>
      </c>
      <c r="H3302">
        <v>2876.6165000000001</v>
      </c>
      <c r="I3302" t="s">
        <v>19</v>
      </c>
      <c r="J3302">
        <v>0</v>
      </c>
      <c r="K3302">
        <v>2878.2958359999998</v>
      </c>
      <c r="L3302">
        <v>1.4141000000000001E-2</v>
      </c>
      <c r="M3302">
        <v>0</v>
      </c>
      <c r="N3302">
        <v>0</v>
      </c>
      <c r="O3302">
        <v>10.743233999999999</v>
      </c>
      <c r="P3302">
        <v>2.3830000000000001E-3</v>
      </c>
    </row>
    <row r="3303" spans="1:16" x14ac:dyDescent="0.2">
      <c r="A3303" t="s">
        <v>191</v>
      </c>
      <c r="B3303">
        <v>898</v>
      </c>
      <c r="C3303">
        <v>924</v>
      </c>
      <c r="D3303" t="s">
        <v>324</v>
      </c>
      <c r="G3303">
        <v>22</v>
      </c>
      <c r="H3303">
        <v>2876.6165000000001</v>
      </c>
      <c r="I3303" t="s">
        <v>19</v>
      </c>
      <c r="J3303">
        <v>5.0000000000000001E-3</v>
      </c>
      <c r="K3303">
        <v>2888.9800540000001</v>
      </c>
      <c r="L3303">
        <v>0.46505400000000002</v>
      </c>
      <c r="M3303">
        <v>10.684217</v>
      </c>
      <c r="N3303">
        <v>0.46526899999999999</v>
      </c>
      <c r="O3303">
        <v>10.723383999999999</v>
      </c>
      <c r="P3303">
        <v>2.702E-3</v>
      </c>
    </row>
    <row r="3304" spans="1:16" x14ac:dyDescent="0.2">
      <c r="A3304" t="s">
        <v>191</v>
      </c>
      <c r="B3304">
        <v>898</v>
      </c>
      <c r="C3304">
        <v>924</v>
      </c>
      <c r="D3304" t="s">
        <v>324</v>
      </c>
      <c r="G3304">
        <v>22</v>
      </c>
      <c r="H3304">
        <v>2876.6165000000001</v>
      </c>
      <c r="I3304" t="s">
        <v>19</v>
      </c>
      <c r="J3304">
        <v>0.05</v>
      </c>
      <c r="K3304">
        <v>2889.6035940000002</v>
      </c>
      <c r="L3304">
        <v>8.6623000000000006E-2</v>
      </c>
      <c r="M3304">
        <v>11.307758</v>
      </c>
      <c r="N3304">
        <v>8.7769E-2</v>
      </c>
      <c r="O3304">
        <v>10.719162000000001</v>
      </c>
      <c r="P3304">
        <v>6.6759999999999996E-3</v>
      </c>
    </row>
    <row r="3305" spans="1:16" x14ac:dyDescent="0.2">
      <c r="A3305" t="s">
        <v>191</v>
      </c>
      <c r="B3305">
        <v>898</v>
      </c>
      <c r="C3305">
        <v>924</v>
      </c>
      <c r="D3305" t="s">
        <v>324</v>
      </c>
      <c r="G3305">
        <v>22</v>
      </c>
      <c r="H3305">
        <v>2876.6165000000001</v>
      </c>
      <c r="I3305" t="s">
        <v>19</v>
      </c>
      <c r="J3305">
        <v>0.5</v>
      </c>
      <c r="K3305">
        <v>2889.5255440000001</v>
      </c>
      <c r="L3305">
        <v>0.73987599999999998</v>
      </c>
      <c r="M3305">
        <v>11.229706999999999</v>
      </c>
      <c r="N3305">
        <v>0.74001099999999997</v>
      </c>
      <c r="O3305">
        <v>10.723558000000001</v>
      </c>
      <c r="P3305">
        <v>3.6979999999999999E-3</v>
      </c>
    </row>
    <row r="3306" spans="1:16" x14ac:dyDescent="0.2">
      <c r="A3306" t="s">
        <v>191</v>
      </c>
      <c r="B3306">
        <v>898</v>
      </c>
      <c r="C3306">
        <v>924</v>
      </c>
      <c r="D3306" t="s">
        <v>324</v>
      </c>
      <c r="G3306">
        <v>22</v>
      </c>
      <c r="H3306">
        <v>2876.6165000000001</v>
      </c>
      <c r="I3306" t="s">
        <v>19</v>
      </c>
      <c r="J3306">
        <v>5</v>
      </c>
      <c r="K3306">
        <v>2889.9367750000001</v>
      </c>
      <c r="L3306">
        <v>6.6821000000000005E-2</v>
      </c>
      <c r="M3306">
        <v>11.640938999999999</v>
      </c>
      <c r="N3306">
        <v>6.8301000000000001E-2</v>
      </c>
      <c r="O3306">
        <v>10.738835999999999</v>
      </c>
      <c r="P3306">
        <v>1.2243E-2</v>
      </c>
    </row>
    <row r="3307" spans="1:16" x14ac:dyDescent="0.2">
      <c r="A3307" t="s">
        <v>191</v>
      </c>
      <c r="B3307">
        <v>898</v>
      </c>
      <c r="C3307">
        <v>924</v>
      </c>
      <c r="D3307" t="s">
        <v>324</v>
      </c>
      <c r="G3307">
        <v>22</v>
      </c>
      <c r="H3307">
        <v>2876.6165000000001</v>
      </c>
      <c r="I3307" t="s">
        <v>19</v>
      </c>
      <c r="J3307">
        <v>50.000003999999997</v>
      </c>
      <c r="K3307">
        <v>2889.9121460000001</v>
      </c>
      <c r="L3307">
        <v>0.26255200000000001</v>
      </c>
      <c r="M3307">
        <v>11.61631</v>
      </c>
      <c r="N3307">
        <v>0.26293299999999997</v>
      </c>
      <c r="O3307">
        <v>10.76632</v>
      </c>
      <c r="P3307">
        <v>3.1470000000000001E-3</v>
      </c>
    </row>
    <row r="3308" spans="1:16" x14ac:dyDescent="0.2">
      <c r="A3308" t="s">
        <v>191</v>
      </c>
      <c r="B3308">
        <v>898</v>
      </c>
      <c r="C3308">
        <v>924</v>
      </c>
      <c r="D3308" t="s">
        <v>324</v>
      </c>
      <c r="G3308">
        <v>22</v>
      </c>
      <c r="H3308">
        <v>2876.6165000000001</v>
      </c>
      <c r="I3308" t="s">
        <v>21</v>
      </c>
      <c r="J3308">
        <v>0</v>
      </c>
      <c r="K3308">
        <v>2878.2958359999998</v>
      </c>
      <c r="L3308">
        <v>1.4141000000000001E-2</v>
      </c>
      <c r="M3308">
        <v>0</v>
      </c>
      <c r="N3308">
        <v>0</v>
      </c>
      <c r="O3308">
        <v>10.743233999999999</v>
      </c>
      <c r="P3308">
        <v>2.3830000000000001E-3</v>
      </c>
    </row>
    <row r="3309" spans="1:16" x14ac:dyDescent="0.2">
      <c r="A3309" t="s">
        <v>191</v>
      </c>
      <c r="B3309">
        <v>898</v>
      </c>
      <c r="C3309">
        <v>924</v>
      </c>
      <c r="D3309" t="s">
        <v>324</v>
      </c>
      <c r="G3309">
        <v>22</v>
      </c>
      <c r="H3309">
        <v>2876.6165000000001</v>
      </c>
      <c r="I3309" t="s">
        <v>21</v>
      </c>
      <c r="J3309">
        <v>5.0000000000000001E-3</v>
      </c>
      <c r="K3309">
        <v>2888.9244840000001</v>
      </c>
      <c r="L3309">
        <v>0.49495</v>
      </c>
      <c r="M3309">
        <v>10.628648</v>
      </c>
      <c r="N3309">
        <v>0.49515199999999998</v>
      </c>
      <c r="O3309">
        <v>10.720696</v>
      </c>
      <c r="P3309">
        <v>1.0227999999999999E-2</v>
      </c>
    </row>
    <row r="3310" spans="1:16" x14ac:dyDescent="0.2">
      <c r="A3310" t="s">
        <v>191</v>
      </c>
      <c r="B3310">
        <v>898</v>
      </c>
      <c r="C3310">
        <v>924</v>
      </c>
      <c r="D3310" t="s">
        <v>324</v>
      </c>
      <c r="G3310">
        <v>22</v>
      </c>
      <c r="H3310">
        <v>2876.6165000000001</v>
      </c>
      <c r="I3310" t="s">
        <v>21</v>
      </c>
      <c r="J3310">
        <v>0.05</v>
      </c>
      <c r="K3310">
        <v>2889.5512570000001</v>
      </c>
      <c r="L3310">
        <v>0.66934099999999996</v>
      </c>
      <c r="M3310">
        <v>11.255421</v>
      </c>
      <c r="N3310">
        <v>0.66949000000000003</v>
      </c>
      <c r="O3310">
        <v>10.718033</v>
      </c>
      <c r="P3310">
        <v>8.6049999999999998E-3</v>
      </c>
    </row>
    <row r="3311" spans="1:16" x14ac:dyDescent="0.2">
      <c r="A3311" t="s">
        <v>191</v>
      </c>
      <c r="B3311">
        <v>898</v>
      </c>
      <c r="C3311">
        <v>924</v>
      </c>
      <c r="D3311" t="s">
        <v>324</v>
      </c>
      <c r="G3311">
        <v>22</v>
      </c>
      <c r="H3311">
        <v>2876.6165000000001</v>
      </c>
      <c r="I3311" t="s">
        <v>21</v>
      </c>
      <c r="J3311">
        <v>0.5</v>
      </c>
      <c r="K3311">
        <v>2889.713643</v>
      </c>
      <c r="L3311">
        <v>0.31386799999999998</v>
      </c>
      <c r="M3311">
        <v>11.417807</v>
      </c>
      <c r="N3311">
        <v>0.31418600000000002</v>
      </c>
      <c r="O3311">
        <v>10.724843999999999</v>
      </c>
      <c r="P3311">
        <v>4.4260000000000002E-3</v>
      </c>
    </row>
    <row r="3312" spans="1:16" x14ac:dyDescent="0.2">
      <c r="A3312" t="s">
        <v>191</v>
      </c>
      <c r="B3312">
        <v>898</v>
      </c>
      <c r="C3312">
        <v>924</v>
      </c>
      <c r="D3312" t="s">
        <v>324</v>
      </c>
      <c r="G3312">
        <v>22</v>
      </c>
      <c r="H3312">
        <v>2876.6165000000001</v>
      </c>
      <c r="I3312" t="s">
        <v>21</v>
      </c>
      <c r="J3312">
        <v>5</v>
      </c>
      <c r="K3312">
        <v>2889.9150709999999</v>
      </c>
      <c r="L3312">
        <v>0.13908200000000001</v>
      </c>
      <c r="M3312">
        <v>11.619235</v>
      </c>
      <c r="N3312">
        <v>0.13979900000000001</v>
      </c>
      <c r="O3312">
        <v>10.738803000000001</v>
      </c>
      <c r="P3312">
        <v>7.4679999999999998E-3</v>
      </c>
    </row>
    <row r="3313" spans="1:16" x14ac:dyDescent="0.2">
      <c r="A3313" t="s">
        <v>191</v>
      </c>
      <c r="B3313">
        <v>898</v>
      </c>
      <c r="C3313">
        <v>924</v>
      </c>
      <c r="D3313" t="s">
        <v>324</v>
      </c>
      <c r="G3313">
        <v>22</v>
      </c>
      <c r="H3313">
        <v>2876.6165000000001</v>
      </c>
      <c r="I3313" t="s">
        <v>21</v>
      </c>
      <c r="J3313">
        <v>50.000003999999997</v>
      </c>
      <c r="K3313">
        <v>2889.974929</v>
      </c>
      <c r="L3313">
        <v>0.199319</v>
      </c>
      <c r="M3313">
        <v>11.679092000000001</v>
      </c>
      <c r="N3313">
        <v>0.19982</v>
      </c>
      <c r="O3313">
        <v>10.76835</v>
      </c>
      <c r="P3313">
        <v>3.1809999999999998E-3</v>
      </c>
    </row>
    <row r="3314" spans="1:16" x14ac:dyDescent="0.2">
      <c r="A3314" t="s">
        <v>191</v>
      </c>
      <c r="B3314">
        <v>900</v>
      </c>
      <c r="C3314">
        <v>924</v>
      </c>
      <c r="D3314" t="s">
        <v>325</v>
      </c>
      <c r="G3314">
        <v>20</v>
      </c>
      <c r="H3314">
        <v>2660.5232999999998</v>
      </c>
      <c r="I3314" t="s">
        <v>19</v>
      </c>
      <c r="J3314">
        <v>0</v>
      </c>
      <c r="K3314">
        <v>2662.0653010000001</v>
      </c>
      <c r="L3314">
        <v>1.1949E-2</v>
      </c>
      <c r="M3314">
        <v>0</v>
      </c>
      <c r="N3314">
        <v>0</v>
      </c>
      <c r="O3314">
        <v>10.143280000000001</v>
      </c>
      <c r="P3314">
        <v>9.2100000000000005E-4</v>
      </c>
    </row>
    <row r="3315" spans="1:16" x14ac:dyDescent="0.2">
      <c r="A3315" t="s">
        <v>191</v>
      </c>
      <c r="B3315">
        <v>900</v>
      </c>
      <c r="C3315">
        <v>924</v>
      </c>
      <c r="D3315" t="s">
        <v>325</v>
      </c>
      <c r="G3315">
        <v>20</v>
      </c>
      <c r="H3315">
        <v>2660.5232999999998</v>
      </c>
      <c r="I3315" t="s">
        <v>19</v>
      </c>
      <c r="J3315">
        <v>5.0000000000000001E-3</v>
      </c>
      <c r="K3315">
        <v>2671.8800230000002</v>
      </c>
      <c r="L3315">
        <v>0.15638099999999999</v>
      </c>
      <c r="M3315">
        <v>9.8147219999999997</v>
      </c>
      <c r="N3315">
        <v>0.156837</v>
      </c>
      <c r="O3315">
        <v>10.114348</v>
      </c>
      <c r="P3315">
        <v>8.9060000000000007E-3</v>
      </c>
    </row>
    <row r="3316" spans="1:16" x14ac:dyDescent="0.2">
      <c r="A3316" t="s">
        <v>191</v>
      </c>
      <c r="B3316">
        <v>900</v>
      </c>
      <c r="C3316">
        <v>924</v>
      </c>
      <c r="D3316" t="s">
        <v>325</v>
      </c>
      <c r="G3316">
        <v>20</v>
      </c>
      <c r="H3316">
        <v>2660.5232999999998</v>
      </c>
      <c r="I3316" t="s">
        <v>19</v>
      </c>
      <c r="J3316">
        <v>0.05</v>
      </c>
      <c r="K3316">
        <v>2672.5327969999998</v>
      </c>
      <c r="L3316">
        <v>5.3685999999999998E-2</v>
      </c>
      <c r="M3316">
        <v>10.467496000000001</v>
      </c>
      <c r="N3316">
        <v>5.5E-2</v>
      </c>
      <c r="O3316">
        <v>10.104727</v>
      </c>
      <c r="P3316">
        <v>2.3739999999999998E-3</v>
      </c>
    </row>
    <row r="3317" spans="1:16" x14ac:dyDescent="0.2">
      <c r="A3317" t="s">
        <v>191</v>
      </c>
      <c r="B3317">
        <v>900</v>
      </c>
      <c r="C3317">
        <v>924</v>
      </c>
      <c r="D3317" t="s">
        <v>325</v>
      </c>
      <c r="G3317">
        <v>20</v>
      </c>
      <c r="H3317">
        <v>2660.5232999999998</v>
      </c>
      <c r="I3317" t="s">
        <v>19</v>
      </c>
      <c r="J3317">
        <v>0.5</v>
      </c>
      <c r="K3317">
        <v>2672.5773359999998</v>
      </c>
      <c r="L3317">
        <v>0.111043</v>
      </c>
      <c r="M3317">
        <v>10.512034999999999</v>
      </c>
      <c r="N3317">
        <v>0.11168400000000001</v>
      </c>
      <c r="O3317">
        <v>10.116356</v>
      </c>
      <c r="P3317">
        <v>4.1570000000000001E-3</v>
      </c>
    </row>
    <row r="3318" spans="1:16" x14ac:dyDescent="0.2">
      <c r="A3318" t="s">
        <v>191</v>
      </c>
      <c r="B3318">
        <v>900</v>
      </c>
      <c r="C3318">
        <v>924</v>
      </c>
      <c r="D3318" t="s">
        <v>325</v>
      </c>
      <c r="G3318">
        <v>20</v>
      </c>
      <c r="H3318">
        <v>2660.5232999999998</v>
      </c>
      <c r="I3318" t="s">
        <v>19</v>
      </c>
      <c r="J3318">
        <v>5</v>
      </c>
      <c r="K3318">
        <v>2672.9317489999999</v>
      </c>
      <c r="L3318">
        <v>4.5726999999999997E-2</v>
      </c>
      <c r="M3318">
        <v>10.866447000000001</v>
      </c>
      <c r="N3318">
        <v>4.7261999999999998E-2</v>
      </c>
      <c r="O3318">
        <v>10.135792</v>
      </c>
      <c r="P3318">
        <v>7.0899999999999999E-3</v>
      </c>
    </row>
    <row r="3319" spans="1:16" x14ac:dyDescent="0.2">
      <c r="A3319" t="s">
        <v>191</v>
      </c>
      <c r="B3319">
        <v>900</v>
      </c>
      <c r="C3319">
        <v>924</v>
      </c>
      <c r="D3319" t="s">
        <v>325</v>
      </c>
      <c r="G3319">
        <v>20</v>
      </c>
      <c r="H3319">
        <v>2660.5232999999998</v>
      </c>
      <c r="I3319" t="s">
        <v>19</v>
      </c>
      <c r="J3319">
        <v>50.000003999999997</v>
      </c>
      <c r="K3319">
        <v>2673.0087530000001</v>
      </c>
      <c r="L3319">
        <v>0.14675099999999999</v>
      </c>
      <c r="M3319">
        <v>10.943452000000001</v>
      </c>
      <c r="N3319">
        <v>0.14723700000000001</v>
      </c>
      <c r="O3319">
        <v>10.156707000000001</v>
      </c>
      <c r="P3319">
        <v>4.4559999999999999E-3</v>
      </c>
    </row>
    <row r="3320" spans="1:16" x14ac:dyDescent="0.2">
      <c r="A3320" t="s">
        <v>191</v>
      </c>
      <c r="B3320">
        <v>900</v>
      </c>
      <c r="C3320">
        <v>924</v>
      </c>
      <c r="D3320" t="s">
        <v>325</v>
      </c>
      <c r="G3320">
        <v>20</v>
      </c>
      <c r="H3320">
        <v>2660.5232999999998</v>
      </c>
      <c r="I3320" t="s">
        <v>21</v>
      </c>
      <c r="J3320">
        <v>0</v>
      </c>
      <c r="K3320">
        <v>2662.0653010000001</v>
      </c>
      <c r="L3320">
        <v>1.1949E-2</v>
      </c>
      <c r="M3320">
        <v>0</v>
      </c>
      <c r="N3320">
        <v>0</v>
      </c>
      <c r="O3320">
        <v>10.143280000000001</v>
      </c>
      <c r="P3320">
        <v>9.2100000000000005E-4</v>
      </c>
    </row>
    <row r="3321" spans="1:16" x14ac:dyDescent="0.2">
      <c r="A3321" t="s">
        <v>191</v>
      </c>
      <c r="B3321">
        <v>900</v>
      </c>
      <c r="C3321">
        <v>924</v>
      </c>
      <c r="D3321" t="s">
        <v>325</v>
      </c>
      <c r="G3321">
        <v>20</v>
      </c>
      <c r="H3321">
        <v>2660.5232999999998</v>
      </c>
      <c r="I3321" t="s">
        <v>21</v>
      </c>
      <c r="J3321">
        <v>5.0000000000000001E-3</v>
      </c>
      <c r="K3321">
        <v>2672.121631</v>
      </c>
      <c r="L3321">
        <v>0.195771</v>
      </c>
      <c r="M3321">
        <v>10.056330000000001</v>
      </c>
      <c r="N3321">
        <v>0.196135</v>
      </c>
      <c r="O3321">
        <v>10.116242</v>
      </c>
      <c r="P3321">
        <v>1.1044999999999999E-2</v>
      </c>
    </row>
    <row r="3322" spans="1:16" x14ac:dyDescent="0.2">
      <c r="A3322" t="s">
        <v>191</v>
      </c>
      <c r="B3322">
        <v>900</v>
      </c>
      <c r="C3322">
        <v>924</v>
      </c>
      <c r="D3322" t="s">
        <v>325</v>
      </c>
      <c r="G3322">
        <v>20</v>
      </c>
      <c r="H3322">
        <v>2660.5232999999998</v>
      </c>
      <c r="I3322" t="s">
        <v>21</v>
      </c>
      <c r="J3322">
        <v>0.05</v>
      </c>
      <c r="K3322">
        <v>2672.6710360000002</v>
      </c>
      <c r="L3322">
        <v>4.3956000000000002E-2</v>
      </c>
      <c r="M3322">
        <v>10.605734999999999</v>
      </c>
      <c r="N3322">
        <v>4.5552000000000002E-2</v>
      </c>
      <c r="O3322">
        <v>10.110785999999999</v>
      </c>
      <c r="P3322">
        <v>8.7150000000000005E-3</v>
      </c>
    </row>
    <row r="3323" spans="1:16" x14ac:dyDescent="0.2">
      <c r="A3323" t="s">
        <v>191</v>
      </c>
      <c r="B3323">
        <v>900</v>
      </c>
      <c r="C3323">
        <v>924</v>
      </c>
      <c r="D3323" t="s">
        <v>325</v>
      </c>
      <c r="G3323">
        <v>20</v>
      </c>
      <c r="H3323">
        <v>2660.5232999999998</v>
      </c>
      <c r="I3323" t="s">
        <v>21</v>
      </c>
      <c r="J3323">
        <v>0.5</v>
      </c>
      <c r="K3323">
        <v>2672.80962</v>
      </c>
      <c r="L3323">
        <v>7.9168000000000002E-2</v>
      </c>
      <c r="M3323">
        <v>10.744319000000001</v>
      </c>
      <c r="N3323">
        <v>8.0064999999999997E-2</v>
      </c>
      <c r="O3323">
        <v>10.117599999999999</v>
      </c>
      <c r="P3323">
        <v>5.7970000000000001E-3</v>
      </c>
    </row>
    <row r="3324" spans="1:16" x14ac:dyDescent="0.2">
      <c r="A3324" t="s">
        <v>191</v>
      </c>
      <c r="B3324">
        <v>900</v>
      </c>
      <c r="C3324">
        <v>924</v>
      </c>
      <c r="D3324" t="s">
        <v>325</v>
      </c>
      <c r="G3324">
        <v>20</v>
      </c>
      <c r="H3324">
        <v>2660.5232999999998</v>
      </c>
      <c r="I3324" t="s">
        <v>21</v>
      </c>
      <c r="J3324">
        <v>5</v>
      </c>
      <c r="K3324">
        <v>2672.9257630000002</v>
      </c>
      <c r="L3324">
        <v>4.6046999999999998E-2</v>
      </c>
      <c r="M3324">
        <v>10.860462</v>
      </c>
      <c r="N3324">
        <v>4.7572000000000003E-2</v>
      </c>
      <c r="O3324">
        <v>10.139462</v>
      </c>
      <c r="P3324">
        <v>4.1110000000000001E-3</v>
      </c>
    </row>
    <row r="3325" spans="1:16" x14ac:dyDescent="0.2">
      <c r="A3325" t="s">
        <v>191</v>
      </c>
      <c r="B3325">
        <v>900</v>
      </c>
      <c r="C3325">
        <v>924</v>
      </c>
      <c r="D3325" t="s">
        <v>325</v>
      </c>
      <c r="G3325">
        <v>20</v>
      </c>
      <c r="H3325">
        <v>2660.5232999999998</v>
      </c>
      <c r="I3325" t="s">
        <v>21</v>
      </c>
      <c r="J3325">
        <v>50.000003999999997</v>
      </c>
      <c r="K3325">
        <v>2673.0153</v>
      </c>
      <c r="L3325">
        <v>7.5675999999999993E-2</v>
      </c>
      <c r="M3325">
        <v>10.949999</v>
      </c>
      <c r="N3325">
        <v>7.6613000000000001E-2</v>
      </c>
      <c r="O3325">
        <v>10.156651</v>
      </c>
      <c r="P3325">
        <v>4.5979999999999997E-3</v>
      </c>
    </row>
    <row r="3326" spans="1:16" x14ac:dyDescent="0.2">
      <c r="A3326" t="s">
        <v>191</v>
      </c>
      <c r="B3326">
        <v>909</v>
      </c>
      <c r="C3326">
        <v>924</v>
      </c>
      <c r="D3326" t="s">
        <v>326</v>
      </c>
      <c r="G3326">
        <v>12</v>
      </c>
      <c r="H3326">
        <v>1762.0473</v>
      </c>
      <c r="I3326" t="s">
        <v>19</v>
      </c>
      <c r="J3326">
        <v>0</v>
      </c>
      <c r="K3326">
        <v>1763.05555</v>
      </c>
      <c r="L3326">
        <v>0</v>
      </c>
      <c r="M3326">
        <v>0</v>
      </c>
      <c r="N3326">
        <v>0</v>
      </c>
      <c r="O3326">
        <v>10.138271</v>
      </c>
      <c r="P3326">
        <v>0</v>
      </c>
    </row>
    <row r="3327" spans="1:16" x14ac:dyDescent="0.2">
      <c r="A3327" t="s">
        <v>191</v>
      </c>
      <c r="B3327">
        <v>909</v>
      </c>
      <c r="C3327">
        <v>924</v>
      </c>
      <c r="D3327" t="s">
        <v>326</v>
      </c>
      <c r="G3327">
        <v>12</v>
      </c>
      <c r="H3327">
        <v>1762.0473</v>
      </c>
      <c r="I3327" t="s">
        <v>19</v>
      </c>
      <c r="J3327">
        <v>5.0000000000000001E-3</v>
      </c>
      <c r="K3327">
        <v>1769.186674</v>
      </c>
      <c r="L3327">
        <v>0.22928499999999999</v>
      </c>
      <c r="M3327">
        <v>6.1311249999999999</v>
      </c>
      <c r="N3327">
        <v>0.22928499999999999</v>
      </c>
      <c r="O3327">
        <v>10.11355</v>
      </c>
      <c r="P3327">
        <v>1.2201999999999999E-2</v>
      </c>
    </row>
    <row r="3328" spans="1:16" x14ac:dyDescent="0.2">
      <c r="A3328" t="s">
        <v>191</v>
      </c>
      <c r="B3328">
        <v>909</v>
      </c>
      <c r="C3328">
        <v>924</v>
      </c>
      <c r="D3328" t="s">
        <v>326</v>
      </c>
      <c r="G3328">
        <v>12</v>
      </c>
      <c r="H3328">
        <v>1762.0473</v>
      </c>
      <c r="I3328" t="s">
        <v>19</v>
      </c>
      <c r="J3328">
        <v>0.05</v>
      </c>
      <c r="K3328">
        <v>1769.452074</v>
      </c>
      <c r="L3328">
        <v>0.13475899999999999</v>
      </c>
      <c r="M3328">
        <v>6.3965240000000003</v>
      </c>
      <c r="N3328">
        <v>0.13475899999999999</v>
      </c>
      <c r="O3328">
        <v>10.105619000000001</v>
      </c>
      <c r="P3328">
        <v>3.4789999999999999E-3</v>
      </c>
    </row>
    <row r="3329" spans="1:16" x14ac:dyDescent="0.2">
      <c r="A3329" t="s">
        <v>191</v>
      </c>
      <c r="B3329">
        <v>909</v>
      </c>
      <c r="C3329">
        <v>924</v>
      </c>
      <c r="D3329" t="s">
        <v>326</v>
      </c>
      <c r="G3329">
        <v>12</v>
      </c>
      <c r="H3329">
        <v>1762.0473</v>
      </c>
      <c r="I3329" t="s">
        <v>19</v>
      </c>
      <c r="J3329">
        <v>0.5</v>
      </c>
      <c r="K3329">
        <v>1769.5298829999999</v>
      </c>
      <c r="L3329">
        <v>8.3542000000000005E-2</v>
      </c>
      <c r="M3329">
        <v>6.4743339999999998</v>
      </c>
      <c r="N3329">
        <v>8.3542000000000005E-2</v>
      </c>
      <c r="O3329">
        <v>10.120805000000001</v>
      </c>
      <c r="P3329">
        <v>1.2019999999999999E-3</v>
      </c>
    </row>
    <row r="3330" spans="1:16" x14ac:dyDescent="0.2">
      <c r="A3330" t="s">
        <v>191</v>
      </c>
      <c r="B3330">
        <v>909</v>
      </c>
      <c r="C3330">
        <v>924</v>
      </c>
      <c r="D3330" t="s">
        <v>326</v>
      </c>
      <c r="G3330">
        <v>12</v>
      </c>
      <c r="H3330">
        <v>1762.0473</v>
      </c>
      <c r="I3330" t="s">
        <v>19</v>
      </c>
      <c r="J3330">
        <v>5</v>
      </c>
      <c r="K3330">
        <v>1769.6227859999999</v>
      </c>
      <c r="L3330">
        <v>0.20018</v>
      </c>
      <c r="M3330">
        <v>6.5672370000000004</v>
      </c>
      <c r="N3330">
        <v>0.20018</v>
      </c>
      <c r="O3330">
        <v>10.131065</v>
      </c>
      <c r="P3330">
        <v>1.1818E-2</v>
      </c>
    </row>
    <row r="3331" spans="1:16" x14ac:dyDescent="0.2">
      <c r="A3331" t="s">
        <v>191</v>
      </c>
      <c r="B3331">
        <v>909</v>
      </c>
      <c r="C3331">
        <v>924</v>
      </c>
      <c r="D3331" t="s">
        <v>326</v>
      </c>
      <c r="G3331">
        <v>12</v>
      </c>
      <c r="H3331">
        <v>1762.0473</v>
      </c>
      <c r="I3331" t="s">
        <v>19</v>
      </c>
      <c r="J3331">
        <v>50.000003999999997</v>
      </c>
      <c r="K3331">
        <v>1769.6846740000001</v>
      </c>
      <c r="L3331">
        <v>0.17587700000000001</v>
      </c>
      <c r="M3331">
        <v>6.629124</v>
      </c>
      <c r="N3331">
        <v>0.17587700000000001</v>
      </c>
      <c r="O3331">
        <v>10.161584</v>
      </c>
      <c r="P3331">
        <v>8.0820000000000006E-3</v>
      </c>
    </row>
    <row r="3332" spans="1:16" x14ac:dyDescent="0.2">
      <c r="A3332" t="s">
        <v>191</v>
      </c>
      <c r="B3332">
        <v>909</v>
      </c>
      <c r="C3332">
        <v>924</v>
      </c>
      <c r="D3332" t="s">
        <v>326</v>
      </c>
      <c r="G3332">
        <v>12</v>
      </c>
      <c r="H3332">
        <v>1762.0473</v>
      </c>
      <c r="I3332" t="s">
        <v>21</v>
      </c>
      <c r="J3332">
        <v>0</v>
      </c>
      <c r="K3332">
        <v>1763.05555</v>
      </c>
      <c r="L3332">
        <v>0</v>
      </c>
      <c r="M3332">
        <v>0</v>
      </c>
      <c r="N3332">
        <v>0</v>
      </c>
      <c r="O3332">
        <v>10.138271</v>
      </c>
      <c r="P3332">
        <v>0</v>
      </c>
    </row>
    <row r="3333" spans="1:16" x14ac:dyDescent="0.2">
      <c r="A3333" t="s">
        <v>191</v>
      </c>
      <c r="B3333">
        <v>909</v>
      </c>
      <c r="C3333">
        <v>924</v>
      </c>
      <c r="D3333" t="s">
        <v>326</v>
      </c>
      <c r="G3333">
        <v>12</v>
      </c>
      <c r="H3333">
        <v>1762.0473</v>
      </c>
      <c r="I3333" t="s">
        <v>21</v>
      </c>
      <c r="J3333">
        <v>5.0000000000000001E-3</v>
      </c>
      <c r="K3333">
        <v>1769.387665</v>
      </c>
      <c r="L3333">
        <v>8.4690000000000001E-2</v>
      </c>
      <c r="M3333">
        <v>6.3321160000000001</v>
      </c>
      <c r="N3333">
        <v>8.4690000000000001E-2</v>
      </c>
      <c r="O3333">
        <v>10.119367</v>
      </c>
      <c r="P3333">
        <v>5.6540000000000002E-3</v>
      </c>
    </row>
    <row r="3334" spans="1:16" x14ac:dyDescent="0.2">
      <c r="A3334" t="s">
        <v>191</v>
      </c>
      <c r="B3334">
        <v>909</v>
      </c>
      <c r="C3334">
        <v>924</v>
      </c>
      <c r="D3334" t="s">
        <v>326</v>
      </c>
      <c r="G3334">
        <v>12</v>
      </c>
      <c r="H3334">
        <v>1762.0473</v>
      </c>
      <c r="I3334" t="s">
        <v>21</v>
      </c>
      <c r="J3334">
        <v>0.05</v>
      </c>
      <c r="K3334">
        <v>1769.5203449999999</v>
      </c>
      <c r="L3334">
        <v>0.107401</v>
      </c>
      <c r="M3334">
        <v>6.4647949999999996</v>
      </c>
      <c r="N3334">
        <v>0.107401</v>
      </c>
      <c r="O3334">
        <v>10.112</v>
      </c>
      <c r="P3334">
        <v>7.6559999999999996E-3</v>
      </c>
    </row>
    <row r="3335" spans="1:16" x14ac:dyDescent="0.2">
      <c r="A3335" t="s">
        <v>191</v>
      </c>
      <c r="B3335">
        <v>909</v>
      </c>
      <c r="C3335">
        <v>924</v>
      </c>
      <c r="D3335" t="s">
        <v>326</v>
      </c>
      <c r="G3335">
        <v>12</v>
      </c>
      <c r="H3335">
        <v>1762.0473</v>
      </c>
      <c r="I3335" t="s">
        <v>21</v>
      </c>
      <c r="J3335">
        <v>0.5</v>
      </c>
      <c r="K3335">
        <v>1769.593642</v>
      </c>
      <c r="L3335">
        <v>7.1176000000000003E-2</v>
      </c>
      <c r="M3335">
        <v>6.5380919999999998</v>
      </c>
      <c r="N3335">
        <v>7.1176000000000003E-2</v>
      </c>
      <c r="O3335">
        <v>10.034151</v>
      </c>
      <c r="P3335">
        <v>0.13259099999999999</v>
      </c>
    </row>
    <row r="3336" spans="1:16" x14ac:dyDescent="0.2">
      <c r="A3336" t="s">
        <v>191</v>
      </c>
      <c r="B3336">
        <v>909</v>
      </c>
      <c r="C3336">
        <v>924</v>
      </c>
      <c r="D3336" t="s">
        <v>326</v>
      </c>
      <c r="G3336">
        <v>12</v>
      </c>
      <c r="H3336">
        <v>1762.0473</v>
      </c>
      <c r="I3336" t="s">
        <v>21</v>
      </c>
      <c r="J3336">
        <v>5</v>
      </c>
      <c r="K3336">
        <v>1769.631811</v>
      </c>
      <c r="L3336">
        <v>0.15970300000000001</v>
      </c>
      <c r="M3336">
        <v>6.5762619999999998</v>
      </c>
      <c r="N3336">
        <v>0.15970300000000001</v>
      </c>
      <c r="O3336">
        <v>10.137751</v>
      </c>
      <c r="P3336">
        <v>7.9229999999999995E-3</v>
      </c>
    </row>
    <row r="3337" spans="1:16" x14ac:dyDescent="0.2">
      <c r="A3337" t="s">
        <v>191</v>
      </c>
      <c r="B3337">
        <v>909</v>
      </c>
      <c r="C3337">
        <v>924</v>
      </c>
      <c r="D3337" t="s">
        <v>326</v>
      </c>
      <c r="G3337">
        <v>12</v>
      </c>
      <c r="H3337">
        <v>1762.0473</v>
      </c>
      <c r="I3337" t="s">
        <v>21</v>
      </c>
      <c r="J3337">
        <v>50.000003999999997</v>
      </c>
      <c r="K3337">
        <v>1769.7250899999999</v>
      </c>
      <c r="L3337">
        <v>0.154139</v>
      </c>
      <c r="M3337">
        <v>6.6695399999999996</v>
      </c>
      <c r="N3337">
        <v>0.154139</v>
      </c>
      <c r="O3337">
        <v>10.159533</v>
      </c>
      <c r="P3337">
        <v>4.5640000000000003E-3</v>
      </c>
    </row>
    <row r="3338" spans="1:16" x14ac:dyDescent="0.2">
      <c r="A3338" t="s">
        <v>191</v>
      </c>
      <c r="B3338">
        <v>913</v>
      </c>
      <c r="C3338">
        <v>923</v>
      </c>
      <c r="D3338" t="s">
        <v>327</v>
      </c>
      <c r="G3338">
        <v>8</v>
      </c>
      <c r="H3338">
        <v>1222.7518</v>
      </c>
      <c r="I3338" t="s">
        <v>19</v>
      </c>
      <c r="J3338">
        <v>0</v>
      </c>
      <c r="K3338">
        <v>1223.4988980000001</v>
      </c>
      <c r="L3338">
        <v>0</v>
      </c>
      <c r="M3338">
        <v>0</v>
      </c>
      <c r="N3338">
        <v>0</v>
      </c>
      <c r="O3338">
        <v>11.983388</v>
      </c>
      <c r="P3338">
        <v>0</v>
      </c>
    </row>
    <row r="3339" spans="1:16" x14ac:dyDescent="0.2">
      <c r="A3339" t="s">
        <v>191</v>
      </c>
      <c r="B3339">
        <v>913</v>
      </c>
      <c r="C3339">
        <v>923</v>
      </c>
      <c r="D3339" t="s">
        <v>327</v>
      </c>
      <c r="G3339">
        <v>8</v>
      </c>
      <c r="H3339">
        <v>1222.7518</v>
      </c>
      <c r="I3339" t="s">
        <v>19</v>
      </c>
      <c r="J3339">
        <v>5.0000000000000001E-3</v>
      </c>
      <c r="K3339">
        <v>1224.2369080000001</v>
      </c>
      <c r="L3339">
        <v>4.7833000000000001E-2</v>
      </c>
      <c r="M3339">
        <v>0.73801000000000005</v>
      </c>
      <c r="N3339">
        <v>4.7833000000000001E-2</v>
      </c>
      <c r="O3339">
        <v>11.961833</v>
      </c>
      <c r="P3339">
        <v>1.2527999999999999E-2</v>
      </c>
    </row>
    <row r="3340" spans="1:16" x14ac:dyDescent="0.2">
      <c r="A3340" t="s">
        <v>191</v>
      </c>
      <c r="B3340">
        <v>913</v>
      </c>
      <c r="C3340">
        <v>923</v>
      </c>
      <c r="D3340" t="s">
        <v>327</v>
      </c>
      <c r="G3340">
        <v>8</v>
      </c>
      <c r="H3340">
        <v>1222.7518</v>
      </c>
      <c r="I3340" t="s">
        <v>19</v>
      </c>
      <c r="J3340">
        <v>0.05</v>
      </c>
      <c r="K3340">
        <v>1224.202401</v>
      </c>
      <c r="L3340">
        <v>6.2584000000000001E-2</v>
      </c>
      <c r="M3340">
        <v>0.70350299999999999</v>
      </c>
      <c r="N3340">
        <v>6.2584000000000001E-2</v>
      </c>
      <c r="O3340">
        <v>11.976618999999999</v>
      </c>
      <c r="P3340">
        <v>4.8120000000000003E-3</v>
      </c>
    </row>
    <row r="3341" spans="1:16" x14ac:dyDescent="0.2">
      <c r="A3341" t="s">
        <v>191</v>
      </c>
      <c r="B3341">
        <v>913</v>
      </c>
      <c r="C3341">
        <v>923</v>
      </c>
      <c r="D3341" t="s">
        <v>327</v>
      </c>
      <c r="G3341">
        <v>8</v>
      </c>
      <c r="H3341">
        <v>1222.7518</v>
      </c>
      <c r="I3341" t="s">
        <v>19</v>
      </c>
      <c r="J3341">
        <v>0.5</v>
      </c>
      <c r="K3341">
        <v>1224.368579</v>
      </c>
      <c r="L3341">
        <v>4.2062000000000002E-2</v>
      </c>
      <c r="M3341">
        <v>0.86968100000000004</v>
      </c>
      <c r="N3341">
        <v>4.2062000000000002E-2</v>
      </c>
      <c r="O3341">
        <v>11.997078999999999</v>
      </c>
      <c r="P3341">
        <v>7.5830000000000003E-3</v>
      </c>
    </row>
    <row r="3342" spans="1:16" x14ac:dyDescent="0.2">
      <c r="A3342" t="s">
        <v>191</v>
      </c>
      <c r="B3342">
        <v>913</v>
      </c>
      <c r="C3342">
        <v>923</v>
      </c>
      <c r="D3342" t="s">
        <v>327</v>
      </c>
      <c r="G3342">
        <v>8</v>
      </c>
      <c r="H3342">
        <v>1222.7518</v>
      </c>
      <c r="I3342" t="s">
        <v>19</v>
      </c>
      <c r="J3342">
        <v>5</v>
      </c>
      <c r="K3342">
        <v>1224.6966890000001</v>
      </c>
      <c r="L3342">
        <v>5.3450999999999999E-2</v>
      </c>
      <c r="M3342">
        <v>1.1977910000000001</v>
      </c>
      <c r="N3342">
        <v>5.3450999999999999E-2</v>
      </c>
      <c r="O3342">
        <v>12.042914</v>
      </c>
      <c r="P3342">
        <v>1.9480999999999998E-2</v>
      </c>
    </row>
    <row r="3343" spans="1:16" x14ac:dyDescent="0.2">
      <c r="A3343" t="s">
        <v>191</v>
      </c>
      <c r="B3343">
        <v>913</v>
      </c>
      <c r="C3343">
        <v>923</v>
      </c>
      <c r="D3343" t="s">
        <v>327</v>
      </c>
      <c r="G3343">
        <v>8</v>
      </c>
      <c r="H3343">
        <v>1222.7518</v>
      </c>
      <c r="I3343" t="s">
        <v>19</v>
      </c>
      <c r="J3343">
        <v>50.000003999999997</v>
      </c>
      <c r="K3343">
        <v>1224.818178</v>
      </c>
      <c r="L3343">
        <v>5.7188000000000003E-2</v>
      </c>
      <c r="M3343">
        <v>1.3192790000000001</v>
      </c>
      <c r="N3343">
        <v>5.7188000000000003E-2</v>
      </c>
      <c r="O3343">
        <v>12.105456</v>
      </c>
      <c r="P3343">
        <v>1.9467000000000002E-2</v>
      </c>
    </row>
    <row r="3344" spans="1:16" x14ac:dyDescent="0.2">
      <c r="A3344" t="s">
        <v>191</v>
      </c>
      <c r="B3344">
        <v>913</v>
      </c>
      <c r="C3344">
        <v>923</v>
      </c>
      <c r="D3344" t="s">
        <v>327</v>
      </c>
      <c r="G3344">
        <v>8</v>
      </c>
      <c r="H3344">
        <v>1222.7518</v>
      </c>
      <c r="I3344" t="s">
        <v>21</v>
      </c>
      <c r="J3344">
        <v>0</v>
      </c>
      <c r="K3344">
        <v>1223.4988980000001</v>
      </c>
      <c r="L3344">
        <v>0</v>
      </c>
      <c r="M3344">
        <v>0</v>
      </c>
      <c r="N3344">
        <v>0</v>
      </c>
      <c r="O3344">
        <v>11.983388</v>
      </c>
      <c r="P3344">
        <v>0</v>
      </c>
    </row>
    <row r="3345" spans="1:16" x14ac:dyDescent="0.2">
      <c r="A3345" t="s">
        <v>191</v>
      </c>
      <c r="B3345">
        <v>913</v>
      </c>
      <c r="C3345">
        <v>923</v>
      </c>
      <c r="D3345" t="s">
        <v>327</v>
      </c>
      <c r="G3345">
        <v>8</v>
      </c>
      <c r="H3345">
        <v>1222.7518</v>
      </c>
      <c r="I3345" t="s">
        <v>21</v>
      </c>
      <c r="J3345">
        <v>5.0000000000000001E-3</v>
      </c>
      <c r="K3345">
        <v>1224.04674</v>
      </c>
      <c r="L3345">
        <v>1.158E-3</v>
      </c>
      <c r="M3345">
        <v>0.54784200000000005</v>
      </c>
      <c r="N3345">
        <v>1.158E-3</v>
      </c>
      <c r="O3345">
        <v>11.967579000000001</v>
      </c>
      <c r="P3345">
        <v>1.4840000000000001E-3</v>
      </c>
    </row>
    <row r="3346" spans="1:16" x14ac:dyDescent="0.2">
      <c r="A3346" t="s">
        <v>191</v>
      </c>
      <c r="B3346">
        <v>913</v>
      </c>
      <c r="C3346">
        <v>923</v>
      </c>
      <c r="D3346" t="s">
        <v>327</v>
      </c>
      <c r="G3346">
        <v>8</v>
      </c>
      <c r="H3346">
        <v>1222.7518</v>
      </c>
      <c r="I3346" t="s">
        <v>21</v>
      </c>
      <c r="J3346">
        <v>0.05</v>
      </c>
      <c r="K3346">
        <v>1223.9492279999999</v>
      </c>
      <c r="L3346">
        <v>2.9496000000000001E-2</v>
      </c>
      <c r="M3346">
        <v>0.45033000000000001</v>
      </c>
      <c r="N3346">
        <v>2.9496000000000001E-2</v>
      </c>
      <c r="O3346">
        <v>11.978208</v>
      </c>
      <c r="P3346">
        <v>3.8279999999999998E-3</v>
      </c>
    </row>
    <row r="3347" spans="1:16" x14ac:dyDescent="0.2">
      <c r="A3347" t="s">
        <v>191</v>
      </c>
      <c r="B3347">
        <v>913</v>
      </c>
      <c r="C3347">
        <v>923</v>
      </c>
      <c r="D3347" t="s">
        <v>327</v>
      </c>
      <c r="G3347">
        <v>8</v>
      </c>
      <c r="H3347">
        <v>1222.7518</v>
      </c>
      <c r="I3347" t="s">
        <v>21</v>
      </c>
      <c r="J3347">
        <v>0.5</v>
      </c>
      <c r="K3347">
        <v>1224.0069570000001</v>
      </c>
      <c r="L3347">
        <v>7.7342999999999995E-2</v>
      </c>
      <c r="M3347">
        <v>0.50805900000000004</v>
      </c>
      <c r="N3347">
        <v>7.7342999999999995E-2</v>
      </c>
      <c r="O3347">
        <v>11.997583000000001</v>
      </c>
      <c r="P3347">
        <v>5.1279999999999997E-3</v>
      </c>
    </row>
    <row r="3348" spans="1:16" x14ac:dyDescent="0.2">
      <c r="A3348" t="s">
        <v>191</v>
      </c>
      <c r="B3348">
        <v>913</v>
      </c>
      <c r="C3348">
        <v>923</v>
      </c>
      <c r="D3348" t="s">
        <v>327</v>
      </c>
      <c r="G3348">
        <v>8</v>
      </c>
      <c r="H3348">
        <v>1222.7518</v>
      </c>
      <c r="I3348" t="s">
        <v>21</v>
      </c>
      <c r="J3348">
        <v>5</v>
      </c>
      <c r="K3348">
        <v>1224.28565</v>
      </c>
      <c r="L3348">
        <v>4.4683E-2</v>
      </c>
      <c r="M3348">
        <v>0.78675200000000001</v>
      </c>
      <c r="N3348">
        <v>4.4683E-2</v>
      </c>
      <c r="O3348">
        <v>12.041105999999999</v>
      </c>
      <c r="P3348">
        <v>1.2156E-2</v>
      </c>
    </row>
    <row r="3349" spans="1:16" x14ac:dyDescent="0.2">
      <c r="A3349" t="s">
        <v>191</v>
      </c>
      <c r="B3349">
        <v>913</v>
      </c>
      <c r="C3349">
        <v>923</v>
      </c>
      <c r="D3349" t="s">
        <v>327</v>
      </c>
      <c r="G3349">
        <v>8</v>
      </c>
      <c r="H3349">
        <v>1222.7518</v>
      </c>
      <c r="I3349" t="s">
        <v>21</v>
      </c>
      <c r="J3349">
        <v>50.000003999999997</v>
      </c>
      <c r="K3349">
        <v>1224.4323979999999</v>
      </c>
      <c r="L3349">
        <v>0.16674</v>
      </c>
      <c r="M3349">
        <v>0.9335</v>
      </c>
      <c r="N3349">
        <v>0.16674</v>
      </c>
      <c r="O3349">
        <v>12.126054999999999</v>
      </c>
      <c r="P3349">
        <v>2.5939E-2</v>
      </c>
    </row>
    <row r="3350" spans="1:16" x14ac:dyDescent="0.2">
      <c r="A3350" t="s">
        <v>191</v>
      </c>
      <c r="B3350">
        <v>921</v>
      </c>
      <c r="C3350">
        <v>927</v>
      </c>
      <c r="D3350" t="s">
        <v>328</v>
      </c>
      <c r="G3350">
        <v>5</v>
      </c>
      <c r="H3350">
        <v>716.41890000000001</v>
      </c>
      <c r="I3350" t="s">
        <v>19</v>
      </c>
      <c r="J3350">
        <v>0</v>
      </c>
      <c r="K3350">
        <v>716.73787500000003</v>
      </c>
      <c r="L3350">
        <v>0</v>
      </c>
      <c r="M3350">
        <v>0</v>
      </c>
      <c r="N3350">
        <v>0</v>
      </c>
      <c r="O3350">
        <v>11.071562</v>
      </c>
      <c r="P3350">
        <v>0</v>
      </c>
    </row>
    <row r="3351" spans="1:16" x14ac:dyDescent="0.2">
      <c r="A3351" t="s">
        <v>191</v>
      </c>
      <c r="B3351">
        <v>921</v>
      </c>
      <c r="C3351">
        <v>927</v>
      </c>
      <c r="D3351" t="s">
        <v>328</v>
      </c>
      <c r="G3351">
        <v>5</v>
      </c>
      <c r="H3351">
        <v>716.41890000000001</v>
      </c>
      <c r="I3351" t="s">
        <v>19</v>
      </c>
      <c r="J3351">
        <v>5.0000000000000001E-3</v>
      </c>
      <c r="K3351">
        <v>716.80596800000001</v>
      </c>
      <c r="L3351">
        <v>3.7492999999999999E-2</v>
      </c>
      <c r="M3351">
        <v>6.8093000000000001E-2</v>
      </c>
      <c r="N3351">
        <v>3.7492999999999999E-2</v>
      </c>
      <c r="O3351">
        <v>11.043245000000001</v>
      </c>
      <c r="P3351">
        <v>7.2890000000000003E-3</v>
      </c>
    </row>
    <row r="3352" spans="1:16" x14ac:dyDescent="0.2">
      <c r="A3352" t="s">
        <v>191</v>
      </c>
      <c r="B3352">
        <v>921</v>
      </c>
      <c r="C3352">
        <v>927</v>
      </c>
      <c r="D3352" t="s">
        <v>328</v>
      </c>
      <c r="G3352">
        <v>5</v>
      </c>
      <c r="H3352">
        <v>716.41890000000001</v>
      </c>
      <c r="I3352" t="s">
        <v>19</v>
      </c>
      <c r="J3352">
        <v>0.05</v>
      </c>
      <c r="K3352">
        <v>716.79252399999996</v>
      </c>
      <c r="L3352">
        <v>6.816E-3</v>
      </c>
      <c r="M3352">
        <v>5.4649000000000003E-2</v>
      </c>
      <c r="N3352">
        <v>6.816E-3</v>
      </c>
      <c r="O3352">
        <v>11.050803</v>
      </c>
      <c r="P3352">
        <v>1.3389999999999999E-3</v>
      </c>
    </row>
    <row r="3353" spans="1:16" x14ac:dyDescent="0.2">
      <c r="A3353" t="s">
        <v>191</v>
      </c>
      <c r="B3353">
        <v>921</v>
      </c>
      <c r="C3353">
        <v>927</v>
      </c>
      <c r="D3353" t="s">
        <v>328</v>
      </c>
      <c r="G3353">
        <v>5</v>
      </c>
      <c r="H3353">
        <v>716.41890000000001</v>
      </c>
      <c r="I3353" t="s">
        <v>19</v>
      </c>
      <c r="J3353">
        <v>0.5</v>
      </c>
      <c r="K3353">
        <v>716.79077099999995</v>
      </c>
      <c r="L3353">
        <v>3.2426000000000003E-2</v>
      </c>
      <c r="M3353">
        <v>5.2895999999999999E-2</v>
      </c>
      <c r="N3353">
        <v>3.2426000000000003E-2</v>
      </c>
      <c r="O3353">
        <v>11.054017</v>
      </c>
      <c r="P3353">
        <v>2.1619999999999999E-3</v>
      </c>
    </row>
    <row r="3354" spans="1:16" x14ac:dyDescent="0.2">
      <c r="A3354" t="s">
        <v>191</v>
      </c>
      <c r="B3354">
        <v>921</v>
      </c>
      <c r="C3354">
        <v>927</v>
      </c>
      <c r="D3354" t="s">
        <v>328</v>
      </c>
      <c r="G3354">
        <v>5</v>
      </c>
      <c r="H3354">
        <v>716.41890000000001</v>
      </c>
      <c r="I3354" t="s">
        <v>19</v>
      </c>
      <c r="J3354">
        <v>5</v>
      </c>
      <c r="K3354">
        <v>716.78547800000001</v>
      </c>
      <c r="L3354">
        <v>3.4250999999999997E-2</v>
      </c>
      <c r="M3354">
        <v>4.7602999999999999E-2</v>
      </c>
      <c r="N3354">
        <v>3.4250999999999997E-2</v>
      </c>
      <c r="O3354">
        <v>11.066459</v>
      </c>
      <c r="P3354">
        <v>7.1139999999999997E-3</v>
      </c>
    </row>
    <row r="3355" spans="1:16" x14ac:dyDescent="0.2">
      <c r="A3355" t="s">
        <v>191</v>
      </c>
      <c r="B3355">
        <v>921</v>
      </c>
      <c r="C3355">
        <v>927</v>
      </c>
      <c r="D3355" t="s">
        <v>328</v>
      </c>
      <c r="G3355">
        <v>5</v>
      </c>
      <c r="H3355">
        <v>716.41890000000001</v>
      </c>
      <c r="I3355" t="s">
        <v>19</v>
      </c>
      <c r="J3355">
        <v>50.000003999999997</v>
      </c>
      <c r="K3355">
        <v>716.85572999999999</v>
      </c>
      <c r="L3355">
        <v>4.3666999999999997E-2</v>
      </c>
      <c r="M3355">
        <v>0.117855</v>
      </c>
      <c r="N3355">
        <v>4.3666999999999997E-2</v>
      </c>
      <c r="O3355">
        <v>11.078200000000001</v>
      </c>
      <c r="P3355">
        <v>2.6649999999999998E-3</v>
      </c>
    </row>
    <row r="3356" spans="1:16" x14ac:dyDescent="0.2">
      <c r="A3356" t="s">
        <v>191</v>
      </c>
      <c r="B3356">
        <v>921</v>
      </c>
      <c r="C3356">
        <v>927</v>
      </c>
      <c r="D3356" t="s">
        <v>328</v>
      </c>
      <c r="G3356">
        <v>5</v>
      </c>
      <c r="H3356">
        <v>716.41890000000001</v>
      </c>
      <c r="I3356" t="s">
        <v>21</v>
      </c>
      <c r="J3356">
        <v>0</v>
      </c>
      <c r="K3356">
        <v>716.73787500000003</v>
      </c>
      <c r="L3356">
        <v>0</v>
      </c>
      <c r="M3356">
        <v>0</v>
      </c>
      <c r="N3356">
        <v>0</v>
      </c>
      <c r="O3356">
        <v>11.071562</v>
      </c>
      <c r="P3356">
        <v>0</v>
      </c>
    </row>
    <row r="3357" spans="1:16" x14ac:dyDescent="0.2">
      <c r="A3357" t="s">
        <v>191</v>
      </c>
      <c r="B3357">
        <v>921</v>
      </c>
      <c r="C3357">
        <v>927</v>
      </c>
      <c r="D3357" t="s">
        <v>328</v>
      </c>
      <c r="G3357">
        <v>5</v>
      </c>
      <c r="H3357">
        <v>716.41890000000001</v>
      </c>
      <c r="I3357" t="s">
        <v>21</v>
      </c>
      <c r="J3357">
        <v>5.0000000000000001E-3</v>
      </c>
      <c r="K3357">
        <v>716.76547400000004</v>
      </c>
      <c r="L3357">
        <v>1.9168000000000001E-2</v>
      </c>
      <c r="M3357">
        <v>2.7598999999999999E-2</v>
      </c>
      <c r="N3357">
        <v>1.9168000000000001E-2</v>
      </c>
      <c r="O3357">
        <v>11.049593</v>
      </c>
      <c r="P3357">
        <v>7.5469999999999999E-3</v>
      </c>
    </row>
    <row r="3358" spans="1:16" x14ac:dyDescent="0.2">
      <c r="A3358" t="s">
        <v>191</v>
      </c>
      <c r="B3358">
        <v>921</v>
      </c>
      <c r="C3358">
        <v>927</v>
      </c>
      <c r="D3358" t="s">
        <v>328</v>
      </c>
      <c r="G3358">
        <v>5</v>
      </c>
      <c r="H3358">
        <v>716.41890000000001</v>
      </c>
      <c r="I3358" t="s">
        <v>21</v>
      </c>
      <c r="J3358">
        <v>0.05</v>
      </c>
      <c r="K3358">
        <v>716.81239100000005</v>
      </c>
      <c r="L3358">
        <v>1.5063E-2</v>
      </c>
      <c r="M3358">
        <v>7.4515999999999999E-2</v>
      </c>
      <c r="N3358">
        <v>1.5063E-2</v>
      </c>
      <c r="O3358">
        <v>11.051907</v>
      </c>
      <c r="P3358">
        <v>1.745E-3</v>
      </c>
    </row>
    <row r="3359" spans="1:16" x14ac:dyDescent="0.2">
      <c r="A3359" t="s">
        <v>191</v>
      </c>
      <c r="B3359">
        <v>921</v>
      </c>
      <c r="C3359">
        <v>927</v>
      </c>
      <c r="D3359" t="s">
        <v>328</v>
      </c>
      <c r="G3359">
        <v>5</v>
      </c>
      <c r="H3359">
        <v>716.41890000000001</v>
      </c>
      <c r="I3359" t="s">
        <v>21</v>
      </c>
      <c r="J3359">
        <v>0.5</v>
      </c>
      <c r="K3359">
        <v>716.85193200000003</v>
      </c>
      <c r="L3359">
        <v>1.637E-3</v>
      </c>
      <c r="M3359">
        <v>0.11405700000000001</v>
      </c>
      <c r="N3359">
        <v>1.637E-3</v>
      </c>
      <c r="O3359">
        <v>11.060097000000001</v>
      </c>
      <c r="P3359">
        <v>3.7859999999999999E-3</v>
      </c>
    </row>
    <row r="3360" spans="1:16" x14ac:dyDescent="0.2">
      <c r="A3360" t="s">
        <v>191</v>
      </c>
      <c r="B3360">
        <v>921</v>
      </c>
      <c r="C3360">
        <v>927</v>
      </c>
      <c r="D3360" t="s">
        <v>328</v>
      </c>
      <c r="G3360">
        <v>5</v>
      </c>
      <c r="H3360">
        <v>716.41890000000001</v>
      </c>
      <c r="I3360" t="s">
        <v>21</v>
      </c>
      <c r="J3360">
        <v>5</v>
      </c>
      <c r="K3360">
        <v>716.87795000000006</v>
      </c>
      <c r="L3360">
        <v>1.0330000000000001E-2</v>
      </c>
      <c r="M3360">
        <v>0.14007500000000001</v>
      </c>
      <c r="N3360">
        <v>1.0330000000000001E-2</v>
      </c>
      <c r="O3360">
        <v>11.069414999999999</v>
      </c>
      <c r="P3360">
        <v>4.3369999999999997E-3</v>
      </c>
    </row>
    <row r="3361" spans="1:16" x14ac:dyDescent="0.2">
      <c r="A3361" t="s">
        <v>191</v>
      </c>
      <c r="B3361">
        <v>921</v>
      </c>
      <c r="C3361">
        <v>927</v>
      </c>
      <c r="D3361" t="s">
        <v>328</v>
      </c>
      <c r="G3361">
        <v>5</v>
      </c>
      <c r="H3361">
        <v>716.41890000000001</v>
      </c>
      <c r="I3361" t="s">
        <v>21</v>
      </c>
      <c r="J3361">
        <v>50.000003999999997</v>
      </c>
      <c r="K3361">
        <v>716.920615</v>
      </c>
      <c r="L3361">
        <v>3.2201E-2</v>
      </c>
      <c r="M3361">
        <v>0.18274099999999999</v>
      </c>
      <c r="N3361">
        <v>3.2201E-2</v>
      </c>
      <c r="O3361">
        <v>11.082224</v>
      </c>
      <c r="P3361">
        <v>2.0370000000000002E-3</v>
      </c>
    </row>
    <row r="3362" spans="1:16" x14ac:dyDescent="0.2">
      <c r="A3362" t="s">
        <v>191</v>
      </c>
      <c r="B3362">
        <v>925</v>
      </c>
      <c r="C3362">
        <v>933</v>
      </c>
      <c r="D3362" t="s">
        <v>329</v>
      </c>
      <c r="G3362">
        <v>7</v>
      </c>
      <c r="H3362">
        <v>968.49350000000004</v>
      </c>
      <c r="I3362" t="s">
        <v>19</v>
      </c>
      <c r="J3362">
        <v>0</v>
      </c>
      <c r="K3362">
        <v>968.96969799999999</v>
      </c>
      <c r="L3362">
        <v>0</v>
      </c>
      <c r="M3362">
        <v>0</v>
      </c>
      <c r="N3362">
        <v>0</v>
      </c>
      <c r="O3362">
        <v>9.9330890000000007</v>
      </c>
      <c r="P3362">
        <v>0</v>
      </c>
    </row>
    <row r="3363" spans="1:16" x14ac:dyDescent="0.2">
      <c r="A3363" t="s">
        <v>191</v>
      </c>
      <c r="B3363">
        <v>925</v>
      </c>
      <c r="C3363">
        <v>933</v>
      </c>
      <c r="D3363" t="s">
        <v>329</v>
      </c>
      <c r="G3363">
        <v>7</v>
      </c>
      <c r="H3363">
        <v>968.49350000000004</v>
      </c>
      <c r="I3363" t="s">
        <v>19</v>
      </c>
      <c r="J3363">
        <v>5.0000000000000001E-3</v>
      </c>
      <c r="K3363">
        <v>972.11004700000001</v>
      </c>
      <c r="L3363">
        <v>5.0542999999999998E-2</v>
      </c>
      <c r="M3363">
        <v>3.1403490000000001</v>
      </c>
      <c r="N3363">
        <v>5.0542999999999998E-2</v>
      </c>
      <c r="O3363">
        <v>9.9000939999999993</v>
      </c>
      <c r="P3363">
        <v>8.5719999999999998E-3</v>
      </c>
    </row>
    <row r="3364" spans="1:16" x14ac:dyDescent="0.2">
      <c r="A3364" t="s">
        <v>191</v>
      </c>
      <c r="B3364">
        <v>925</v>
      </c>
      <c r="C3364">
        <v>933</v>
      </c>
      <c r="D3364" t="s">
        <v>329</v>
      </c>
      <c r="G3364">
        <v>7</v>
      </c>
      <c r="H3364">
        <v>968.49350000000004</v>
      </c>
      <c r="I3364" t="s">
        <v>19</v>
      </c>
      <c r="J3364">
        <v>0.05</v>
      </c>
      <c r="K3364">
        <v>972.27398100000005</v>
      </c>
      <c r="L3364">
        <v>6.8759000000000001E-2</v>
      </c>
      <c r="M3364">
        <v>3.3042829999999999</v>
      </c>
      <c r="N3364">
        <v>6.8759000000000001E-2</v>
      </c>
      <c r="O3364">
        <v>9.9011460000000007</v>
      </c>
      <c r="P3364">
        <v>6.1450000000000003E-3</v>
      </c>
    </row>
    <row r="3365" spans="1:16" x14ac:dyDescent="0.2">
      <c r="A3365" t="s">
        <v>191</v>
      </c>
      <c r="B3365">
        <v>925</v>
      </c>
      <c r="C3365">
        <v>933</v>
      </c>
      <c r="D3365" t="s">
        <v>329</v>
      </c>
      <c r="G3365">
        <v>7</v>
      </c>
      <c r="H3365">
        <v>968.49350000000004</v>
      </c>
      <c r="I3365" t="s">
        <v>19</v>
      </c>
      <c r="J3365">
        <v>0.5</v>
      </c>
      <c r="K3365">
        <v>972.30981299999996</v>
      </c>
      <c r="L3365">
        <v>0.111253</v>
      </c>
      <c r="M3365">
        <v>3.3401149999999999</v>
      </c>
      <c r="N3365">
        <v>0.111253</v>
      </c>
      <c r="O3365">
        <v>9.9051489999999998</v>
      </c>
      <c r="P3365">
        <v>3.3479999999999998E-3</v>
      </c>
    </row>
    <row r="3366" spans="1:16" x14ac:dyDescent="0.2">
      <c r="A3366" t="s">
        <v>191</v>
      </c>
      <c r="B3366">
        <v>925</v>
      </c>
      <c r="C3366">
        <v>933</v>
      </c>
      <c r="D3366" t="s">
        <v>329</v>
      </c>
      <c r="G3366">
        <v>7</v>
      </c>
      <c r="H3366">
        <v>968.49350000000004</v>
      </c>
      <c r="I3366" t="s">
        <v>19</v>
      </c>
      <c r="J3366">
        <v>5</v>
      </c>
      <c r="K3366">
        <v>972.34165700000005</v>
      </c>
      <c r="L3366">
        <v>7.1827000000000002E-2</v>
      </c>
      <c r="M3366">
        <v>3.3719589999999999</v>
      </c>
      <c r="N3366">
        <v>7.1827000000000002E-2</v>
      </c>
      <c r="O3366">
        <v>9.9193599999999993</v>
      </c>
      <c r="P3366">
        <v>5.1460000000000004E-3</v>
      </c>
    </row>
    <row r="3367" spans="1:16" x14ac:dyDescent="0.2">
      <c r="A3367" t="s">
        <v>191</v>
      </c>
      <c r="B3367">
        <v>925</v>
      </c>
      <c r="C3367">
        <v>933</v>
      </c>
      <c r="D3367" t="s">
        <v>329</v>
      </c>
      <c r="G3367">
        <v>7</v>
      </c>
      <c r="H3367">
        <v>968.49350000000004</v>
      </c>
      <c r="I3367" t="s">
        <v>19</v>
      </c>
      <c r="J3367">
        <v>50.000003999999997</v>
      </c>
      <c r="K3367">
        <v>972.36365499999999</v>
      </c>
      <c r="L3367">
        <v>3.6317000000000002E-2</v>
      </c>
      <c r="M3367">
        <v>3.3939569999999999</v>
      </c>
      <c r="N3367">
        <v>3.6317000000000002E-2</v>
      </c>
      <c r="O3367">
        <v>9.9248390000000004</v>
      </c>
      <c r="P3367">
        <v>3.568E-3</v>
      </c>
    </row>
    <row r="3368" spans="1:16" x14ac:dyDescent="0.2">
      <c r="A3368" t="s">
        <v>191</v>
      </c>
      <c r="B3368">
        <v>925</v>
      </c>
      <c r="C3368">
        <v>933</v>
      </c>
      <c r="D3368" t="s">
        <v>329</v>
      </c>
      <c r="G3368">
        <v>7</v>
      </c>
      <c r="H3368">
        <v>968.49350000000004</v>
      </c>
      <c r="I3368" t="s">
        <v>21</v>
      </c>
      <c r="J3368">
        <v>0</v>
      </c>
      <c r="K3368">
        <v>968.96969799999999</v>
      </c>
      <c r="L3368">
        <v>0</v>
      </c>
      <c r="M3368">
        <v>0</v>
      </c>
      <c r="N3368">
        <v>0</v>
      </c>
      <c r="O3368">
        <v>9.9330890000000007</v>
      </c>
      <c r="P3368">
        <v>0</v>
      </c>
    </row>
    <row r="3369" spans="1:16" x14ac:dyDescent="0.2">
      <c r="A3369" t="s">
        <v>191</v>
      </c>
      <c r="B3369">
        <v>925</v>
      </c>
      <c r="C3369">
        <v>933</v>
      </c>
      <c r="D3369" t="s">
        <v>329</v>
      </c>
      <c r="G3369">
        <v>7</v>
      </c>
      <c r="H3369">
        <v>968.49350000000004</v>
      </c>
      <c r="I3369" t="s">
        <v>21</v>
      </c>
      <c r="J3369">
        <v>5.0000000000000001E-3</v>
      </c>
      <c r="K3369">
        <v>971.97695399999998</v>
      </c>
      <c r="L3369">
        <v>6.8190000000000001E-2</v>
      </c>
      <c r="M3369">
        <v>3.0072559999999999</v>
      </c>
      <c r="N3369">
        <v>6.8190000000000001E-2</v>
      </c>
      <c r="O3369">
        <v>9.9077160000000006</v>
      </c>
      <c r="P3369">
        <v>2.2030000000000001E-3</v>
      </c>
    </row>
    <row r="3370" spans="1:16" x14ac:dyDescent="0.2">
      <c r="A3370" t="s">
        <v>191</v>
      </c>
      <c r="B3370">
        <v>925</v>
      </c>
      <c r="C3370">
        <v>933</v>
      </c>
      <c r="D3370" t="s">
        <v>329</v>
      </c>
      <c r="G3370">
        <v>7</v>
      </c>
      <c r="H3370">
        <v>968.49350000000004</v>
      </c>
      <c r="I3370" t="s">
        <v>21</v>
      </c>
      <c r="J3370">
        <v>0.05</v>
      </c>
      <c r="K3370">
        <v>972.26758199999995</v>
      </c>
      <c r="L3370">
        <v>3.5656E-2</v>
      </c>
      <c r="M3370">
        <v>3.2978839999999998</v>
      </c>
      <c r="N3370">
        <v>3.5656E-2</v>
      </c>
      <c r="O3370">
        <v>9.900131</v>
      </c>
      <c r="P3370">
        <v>5.9979999999999999E-3</v>
      </c>
    </row>
    <row r="3371" spans="1:16" x14ac:dyDescent="0.2">
      <c r="A3371" t="s">
        <v>191</v>
      </c>
      <c r="B3371">
        <v>925</v>
      </c>
      <c r="C3371">
        <v>933</v>
      </c>
      <c r="D3371" t="s">
        <v>329</v>
      </c>
      <c r="G3371">
        <v>7</v>
      </c>
      <c r="H3371">
        <v>968.49350000000004</v>
      </c>
      <c r="I3371" t="s">
        <v>21</v>
      </c>
      <c r="J3371">
        <v>0.5</v>
      </c>
      <c r="K3371">
        <v>972.29418899999996</v>
      </c>
      <c r="L3371">
        <v>3.7711000000000001E-2</v>
      </c>
      <c r="M3371">
        <v>3.3244910000000001</v>
      </c>
      <c r="N3371">
        <v>3.7711000000000001E-2</v>
      </c>
      <c r="O3371">
        <v>9.9133010000000006</v>
      </c>
      <c r="P3371">
        <v>6.9259999999999999E-3</v>
      </c>
    </row>
    <row r="3372" spans="1:16" x14ac:dyDescent="0.2">
      <c r="A3372" t="s">
        <v>191</v>
      </c>
      <c r="B3372">
        <v>925</v>
      </c>
      <c r="C3372">
        <v>933</v>
      </c>
      <c r="D3372" t="s">
        <v>329</v>
      </c>
      <c r="G3372">
        <v>7</v>
      </c>
      <c r="H3372">
        <v>968.49350000000004</v>
      </c>
      <c r="I3372" t="s">
        <v>21</v>
      </c>
      <c r="J3372">
        <v>5</v>
      </c>
      <c r="K3372">
        <v>972.417869</v>
      </c>
      <c r="L3372">
        <v>7.9723000000000002E-2</v>
      </c>
      <c r="M3372">
        <v>3.4481709999999999</v>
      </c>
      <c r="N3372">
        <v>7.9723000000000002E-2</v>
      </c>
      <c r="O3372">
        <v>9.9222180000000009</v>
      </c>
      <c r="P3372">
        <v>6.1799999999999997E-3</v>
      </c>
    </row>
    <row r="3373" spans="1:16" x14ac:dyDescent="0.2">
      <c r="A3373" t="s">
        <v>191</v>
      </c>
      <c r="B3373">
        <v>925</v>
      </c>
      <c r="C3373">
        <v>933</v>
      </c>
      <c r="D3373" t="s">
        <v>329</v>
      </c>
      <c r="G3373">
        <v>7</v>
      </c>
      <c r="H3373">
        <v>968.49350000000004</v>
      </c>
      <c r="I3373" t="s">
        <v>21</v>
      </c>
      <c r="J3373">
        <v>50.000003999999997</v>
      </c>
      <c r="K3373">
        <v>972.368382</v>
      </c>
      <c r="L3373">
        <v>4.9605000000000003E-2</v>
      </c>
      <c r="M3373">
        <v>3.3986839999999998</v>
      </c>
      <c r="N3373">
        <v>4.9605000000000003E-2</v>
      </c>
      <c r="O3373">
        <v>9.9311810000000005</v>
      </c>
      <c r="P3373">
        <v>4.561E-3</v>
      </c>
    </row>
    <row r="3374" spans="1:16" x14ac:dyDescent="0.2">
      <c r="A3374" t="s">
        <v>191</v>
      </c>
      <c r="B3374">
        <v>927</v>
      </c>
      <c r="C3374">
        <v>934</v>
      </c>
      <c r="D3374" t="s">
        <v>330</v>
      </c>
      <c r="G3374">
        <v>6</v>
      </c>
      <c r="H3374">
        <v>922.48800000000006</v>
      </c>
      <c r="I3374" t="s">
        <v>19</v>
      </c>
      <c r="J3374">
        <v>0</v>
      </c>
      <c r="K3374">
        <v>922.98532299999999</v>
      </c>
      <c r="L3374">
        <v>0</v>
      </c>
      <c r="M3374">
        <v>0</v>
      </c>
      <c r="N3374">
        <v>0</v>
      </c>
      <c r="O3374">
        <v>9.1340800000000009</v>
      </c>
      <c r="P3374">
        <v>0</v>
      </c>
    </row>
    <row r="3375" spans="1:16" x14ac:dyDescent="0.2">
      <c r="A3375" t="s">
        <v>191</v>
      </c>
      <c r="B3375">
        <v>927</v>
      </c>
      <c r="C3375">
        <v>934</v>
      </c>
      <c r="D3375" t="s">
        <v>330</v>
      </c>
      <c r="G3375">
        <v>6</v>
      </c>
      <c r="H3375">
        <v>922.48800000000006</v>
      </c>
      <c r="I3375" t="s">
        <v>19</v>
      </c>
      <c r="J3375">
        <v>5.0000000000000001E-3</v>
      </c>
      <c r="K3375">
        <v>925.46971699999995</v>
      </c>
      <c r="L3375">
        <v>3.8370000000000001E-2</v>
      </c>
      <c r="M3375">
        <v>2.484394</v>
      </c>
      <c r="N3375">
        <v>3.8370000000000001E-2</v>
      </c>
      <c r="O3375">
        <v>9.0996109999999994</v>
      </c>
      <c r="P3375">
        <v>9.5090000000000001E-3</v>
      </c>
    </row>
    <row r="3376" spans="1:16" x14ac:dyDescent="0.2">
      <c r="A3376" t="s">
        <v>191</v>
      </c>
      <c r="B3376">
        <v>927</v>
      </c>
      <c r="C3376">
        <v>934</v>
      </c>
      <c r="D3376" t="s">
        <v>330</v>
      </c>
      <c r="G3376">
        <v>6</v>
      </c>
      <c r="H3376">
        <v>922.48800000000006</v>
      </c>
      <c r="I3376" t="s">
        <v>19</v>
      </c>
      <c r="J3376">
        <v>0.05</v>
      </c>
      <c r="K3376">
        <v>925.79015800000002</v>
      </c>
      <c r="L3376">
        <v>0.176208</v>
      </c>
      <c r="M3376">
        <v>2.8048350000000002</v>
      </c>
      <c r="N3376">
        <v>0.176208</v>
      </c>
      <c r="O3376">
        <v>9.0977150000000009</v>
      </c>
      <c r="P3376">
        <v>3.8E-3</v>
      </c>
    </row>
    <row r="3377" spans="1:16" x14ac:dyDescent="0.2">
      <c r="A3377" t="s">
        <v>191</v>
      </c>
      <c r="B3377">
        <v>927</v>
      </c>
      <c r="C3377">
        <v>934</v>
      </c>
      <c r="D3377" t="s">
        <v>330</v>
      </c>
      <c r="G3377">
        <v>6</v>
      </c>
      <c r="H3377">
        <v>922.48800000000006</v>
      </c>
      <c r="I3377" t="s">
        <v>19</v>
      </c>
      <c r="J3377">
        <v>0.5</v>
      </c>
      <c r="K3377">
        <v>925.75285299999996</v>
      </c>
      <c r="L3377">
        <v>1.4507000000000001E-2</v>
      </c>
      <c r="M3377">
        <v>2.7675290000000001</v>
      </c>
      <c r="N3377">
        <v>1.4507000000000001E-2</v>
      </c>
      <c r="O3377">
        <v>9.1058439999999994</v>
      </c>
      <c r="P3377">
        <v>1.7899999999999999E-3</v>
      </c>
    </row>
    <row r="3378" spans="1:16" x14ac:dyDescent="0.2">
      <c r="A3378" t="s">
        <v>191</v>
      </c>
      <c r="B3378">
        <v>927</v>
      </c>
      <c r="C3378">
        <v>934</v>
      </c>
      <c r="D3378" t="s">
        <v>330</v>
      </c>
      <c r="G3378">
        <v>6</v>
      </c>
      <c r="H3378">
        <v>922.48800000000006</v>
      </c>
      <c r="I3378" t="s">
        <v>19</v>
      </c>
      <c r="J3378">
        <v>5</v>
      </c>
      <c r="K3378">
        <v>925.69962199999998</v>
      </c>
      <c r="L3378">
        <v>4.6611E-2</v>
      </c>
      <c r="M3378">
        <v>2.714299</v>
      </c>
      <c r="N3378">
        <v>4.6611E-2</v>
      </c>
      <c r="O3378">
        <v>9.1161499999999993</v>
      </c>
      <c r="P3378">
        <v>6.5979999999999997E-3</v>
      </c>
    </row>
    <row r="3379" spans="1:16" x14ac:dyDescent="0.2">
      <c r="A3379" t="s">
        <v>191</v>
      </c>
      <c r="B3379">
        <v>927</v>
      </c>
      <c r="C3379">
        <v>934</v>
      </c>
      <c r="D3379" t="s">
        <v>330</v>
      </c>
      <c r="G3379">
        <v>6</v>
      </c>
      <c r="H3379">
        <v>922.48800000000006</v>
      </c>
      <c r="I3379" t="s">
        <v>19</v>
      </c>
      <c r="J3379">
        <v>50.000003999999997</v>
      </c>
      <c r="K3379">
        <v>925.77125000000001</v>
      </c>
      <c r="L3379">
        <v>4.9336999999999999E-2</v>
      </c>
      <c r="M3379">
        <v>2.785927</v>
      </c>
      <c r="N3379">
        <v>4.9336999999999999E-2</v>
      </c>
      <c r="O3379">
        <v>9.1132469999999994</v>
      </c>
      <c r="P3379">
        <v>1.4371999999999999E-2</v>
      </c>
    </row>
    <row r="3380" spans="1:16" x14ac:dyDescent="0.2">
      <c r="A3380" t="s">
        <v>191</v>
      </c>
      <c r="B3380">
        <v>927</v>
      </c>
      <c r="C3380">
        <v>934</v>
      </c>
      <c r="D3380" t="s">
        <v>330</v>
      </c>
      <c r="G3380">
        <v>6</v>
      </c>
      <c r="H3380">
        <v>922.48800000000006</v>
      </c>
      <c r="I3380" t="s">
        <v>21</v>
      </c>
      <c r="J3380">
        <v>0</v>
      </c>
      <c r="K3380">
        <v>922.98532299999999</v>
      </c>
      <c r="L3380">
        <v>0</v>
      </c>
      <c r="M3380">
        <v>0</v>
      </c>
      <c r="N3380">
        <v>0</v>
      </c>
      <c r="O3380">
        <v>9.1340800000000009</v>
      </c>
      <c r="P3380">
        <v>0</v>
      </c>
    </row>
    <row r="3381" spans="1:16" x14ac:dyDescent="0.2">
      <c r="A3381" t="s">
        <v>191</v>
      </c>
      <c r="B3381">
        <v>927</v>
      </c>
      <c r="C3381">
        <v>934</v>
      </c>
      <c r="D3381" t="s">
        <v>330</v>
      </c>
      <c r="G3381">
        <v>6</v>
      </c>
      <c r="H3381">
        <v>922.48800000000006</v>
      </c>
      <c r="I3381" t="s">
        <v>21</v>
      </c>
      <c r="J3381">
        <v>5.0000000000000001E-3</v>
      </c>
      <c r="K3381">
        <v>925.55099099999995</v>
      </c>
      <c r="L3381">
        <v>4.8632000000000002E-2</v>
      </c>
      <c r="M3381">
        <v>2.5656669999999999</v>
      </c>
      <c r="N3381">
        <v>4.8632000000000002E-2</v>
      </c>
      <c r="O3381">
        <v>9.1138790000000007</v>
      </c>
      <c r="P3381">
        <v>5.2690000000000002E-3</v>
      </c>
    </row>
    <row r="3382" spans="1:16" x14ac:dyDescent="0.2">
      <c r="A3382" t="s">
        <v>191</v>
      </c>
      <c r="B3382">
        <v>927</v>
      </c>
      <c r="C3382">
        <v>934</v>
      </c>
      <c r="D3382" t="s">
        <v>330</v>
      </c>
      <c r="G3382">
        <v>6</v>
      </c>
      <c r="H3382">
        <v>922.48800000000006</v>
      </c>
      <c r="I3382" t="s">
        <v>21</v>
      </c>
      <c r="J3382">
        <v>0.05</v>
      </c>
      <c r="K3382">
        <v>925.70523900000001</v>
      </c>
      <c r="L3382">
        <v>4.4873999999999997E-2</v>
      </c>
      <c r="M3382">
        <v>2.719916</v>
      </c>
      <c r="N3382">
        <v>4.4873999999999997E-2</v>
      </c>
      <c r="O3382">
        <v>9.106579</v>
      </c>
      <c r="P3382">
        <v>5.8009999999999997E-3</v>
      </c>
    </row>
    <row r="3383" spans="1:16" x14ac:dyDescent="0.2">
      <c r="A3383" t="s">
        <v>191</v>
      </c>
      <c r="B3383">
        <v>927</v>
      </c>
      <c r="C3383">
        <v>934</v>
      </c>
      <c r="D3383" t="s">
        <v>330</v>
      </c>
      <c r="G3383">
        <v>6</v>
      </c>
      <c r="H3383">
        <v>922.48800000000006</v>
      </c>
      <c r="I3383" t="s">
        <v>21</v>
      </c>
      <c r="J3383">
        <v>0.5</v>
      </c>
      <c r="K3383">
        <v>925.74889499999995</v>
      </c>
      <c r="L3383">
        <v>4.3168999999999999E-2</v>
      </c>
      <c r="M3383">
        <v>2.7635710000000002</v>
      </c>
      <c r="N3383">
        <v>4.3168999999999999E-2</v>
      </c>
      <c r="O3383">
        <v>9.110913</v>
      </c>
      <c r="P3383">
        <v>5.352E-3</v>
      </c>
    </row>
    <row r="3384" spans="1:16" x14ac:dyDescent="0.2">
      <c r="A3384" t="s">
        <v>191</v>
      </c>
      <c r="B3384">
        <v>927</v>
      </c>
      <c r="C3384">
        <v>934</v>
      </c>
      <c r="D3384" t="s">
        <v>330</v>
      </c>
      <c r="G3384">
        <v>6</v>
      </c>
      <c r="H3384">
        <v>922.48800000000006</v>
      </c>
      <c r="I3384" t="s">
        <v>21</v>
      </c>
      <c r="J3384">
        <v>5</v>
      </c>
      <c r="K3384">
        <v>925.72754799999996</v>
      </c>
      <c r="L3384">
        <v>2.9966E-2</v>
      </c>
      <c r="M3384">
        <v>2.7422249999999999</v>
      </c>
      <c r="N3384">
        <v>2.9966E-2</v>
      </c>
      <c r="O3384">
        <v>9.1162589999999994</v>
      </c>
      <c r="P3384">
        <v>5.4860000000000004E-3</v>
      </c>
    </row>
    <row r="3385" spans="1:16" x14ac:dyDescent="0.2">
      <c r="A3385" t="s">
        <v>191</v>
      </c>
      <c r="B3385">
        <v>927</v>
      </c>
      <c r="C3385">
        <v>934</v>
      </c>
      <c r="D3385" t="s">
        <v>330</v>
      </c>
      <c r="G3385">
        <v>6</v>
      </c>
      <c r="H3385">
        <v>922.48800000000006</v>
      </c>
      <c r="I3385" t="s">
        <v>21</v>
      </c>
      <c r="J3385">
        <v>50.000003999999997</v>
      </c>
      <c r="K3385">
        <v>925.76347399999997</v>
      </c>
      <c r="L3385">
        <v>2.8466999999999999E-2</v>
      </c>
      <c r="M3385">
        <v>2.7781500000000001</v>
      </c>
      <c r="N3385">
        <v>2.8466999999999999E-2</v>
      </c>
      <c r="O3385">
        <v>9.1288040000000006</v>
      </c>
      <c r="P3385">
        <v>2.3189999999999999E-3</v>
      </c>
    </row>
    <row r="3386" spans="1:16" x14ac:dyDescent="0.2">
      <c r="A3386" t="s">
        <v>191</v>
      </c>
      <c r="B3386">
        <v>944</v>
      </c>
      <c r="C3386">
        <v>960</v>
      </c>
      <c r="D3386" t="s">
        <v>331</v>
      </c>
      <c r="G3386">
        <v>16</v>
      </c>
      <c r="H3386">
        <v>2098.1185999999998</v>
      </c>
      <c r="I3386" t="s">
        <v>19</v>
      </c>
      <c r="J3386">
        <v>0</v>
      </c>
      <c r="K3386">
        <v>2099.3901679999999</v>
      </c>
      <c r="L3386">
        <v>5.3933000000000002E-2</v>
      </c>
      <c r="M3386">
        <v>0</v>
      </c>
      <c r="N3386">
        <v>0</v>
      </c>
      <c r="O3386">
        <v>5.5044620000000002</v>
      </c>
      <c r="P3386">
        <v>1.8829999999999999E-3</v>
      </c>
    </row>
    <row r="3387" spans="1:16" x14ac:dyDescent="0.2">
      <c r="A3387" t="s">
        <v>191</v>
      </c>
      <c r="B3387">
        <v>944</v>
      </c>
      <c r="C3387">
        <v>960</v>
      </c>
      <c r="D3387" t="s">
        <v>331</v>
      </c>
      <c r="G3387">
        <v>16</v>
      </c>
      <c r="H3387">
        <v>2098.1185999999998</v>
      </c>
      <c r="I3387" t="s">
        <v>19</v>
      </c>
      <c r="J3387">
        <v>5.0000000000000001E-3</v>
      </c>
      <c r="K3387">
        <v>2100.4950439999998</v>
      </c>
      <c r="L3387">
        <v>0.195886</v>
      </c>
      <c r="M3387">
        <v>1.104876</v>
      </c>
      <c r="N3387">
        <v>0.20317499999999999</v>
      </c>
      <c r="O3387">
        <v>5.4815610000000001</v>
      </c>
      <c r="P3387">
        <v>4.3899999999999998E-3</v>
      </c>
    </row>
    <row r="3388" spans="1:16" x14ac:dyDescent="0.2">
      <c r="A3388" t="s">
        <v>191</v>
      </c>
      <c r="B3388">
        <v>944</v>
      </c>
      <c r="C3388">
        <v>960</v>
      </c>
      <c r="D3388" t="s">
        <v>331</v>
      </c>
      <c r="G3388">
        <v>16</v>
      </c>
      <c r="H3388">
        <v>2098.1185999999998</v>
      </c>
      <c r="I3388" t="s">
        <v>19</v>
      </c>
      <c r="J3388">
        <v>0.05</v>
      </c>
      <c r="K3388">
        <v>2100.8890510000001</v>
      </c>
      <c r="L3388">
        <v>5.0043999999999998E-2</v>
      </c>
      <c r="M3388">
        <v>1.498883</v>
      </c>
      <c r="N3388">
        <v>7.3574000000000001E-2</v>
      </c>
      <c r="O3388">
        <v>5.4960969999999998</v>
      </c>
      <c r="P3388">
        <v>2.895E-3</v>
      </c>
    </row>
    <row r="3389" spans="1:16" x14ac:dyDescent="0.2">
      <c r="A3389" t="s">
        <v>191</v>
      </c>
      <c r="B3389">
        <v>944</v>
      </c>
      <c r="C3389">
        <v>960</v>
      </c>
      <c r="D3389" t="s">
        <v>331</v>
      </c>
      <c r="G3389">
        <v>16</v>
      </c>
      <c r="H3389">
        <v>2098.1185999999998</v>
      </c>
      <c r="I3389" t="s">
        <v>19</v>
      </c>
      <c r="J3389">
        <v>0.5</v>
      </c>
      <c r="K3389">
        <v>2101.1751720000002</v>
      </c>
      <c r="L3389">
        <v>0.182835</v>
      </c>
      <c r="M3389">
        <v>1.785004</v>
      </c>
      <c r="N3389">
        <v>0.19062399999999999</v>
      </c>
      <c r="O3389">
        <v>5.512969</v>
      </c>
      <c r="P3389">
        <v>1.1446E-2</v>
      </c>
    </row>
    <row r="3390" spans="1:16" x14ac:dyDescent="0.2">
      <c r="A3390" t="s">
        <v>191</v>
      </c>
      <c r="B3390">
        <v>944</v>
      </c>
      <c r="C3390">
        <v>960</v>
      </c>
      <c r="D3390" t="s">
        <v>331</v>
      </c>
      <c r="G3390">
        <v>16</v>
      </c>
      <c r="H3390">
        <v>2098.1185999999998</v>
      </c>
      <c r="I3390" t="s">
        <v>19</v>
      </c>
      <c r="J3390">
        <v>5</v>
      </c>
      <c r="K3390">
        <v>2101.3479510000002</v>
      </c>
      <c r="L3390">
        <v>0.10273500000000001</v>
      </c>
      <c r="M3390">
        <v>1.9577830000000001</v>
      </c>
      <c r="N3390">
        <v>0.116031</v>
      </c>
      <c r="O3390">
        <v>5.5213010000000002</v>
      </c>
      <c r="P3390">
        <v>3.6259999999999999E-3</v>
      </c>
    </row>
    <row r="3391" spans="1:16" x14ac:dyDescent="0.2">
      <c r="A3391" t="s">
        <v>191</v>
      </c>
      <c r="B3391">
        <v>944</v>
      </c>
      <c r="C3391">
        <v>960</v>
      </c>
      <c r="D3391" t="s">
        <v>331</v>
      </c>
      <c r="G3391">
        <v>16</v>
      </c>
      <c r="H3391">
        <v>2098.1185999999998</v>
      </c>
      <c r="I3391" t="s">
        <v>19</v>
      </c>
      <c r="J3391">
        <v>50.000003999999997</v>
      </c>
      <c r="K3391">
        <v>2101.581005</v>
      </c>
      <c r="L3391">
        <v>0.14758399999999999</v>
      </c>
      <c r="M3391">
        <v>2.1908370000000001</v>
      </c>
      <c r="N3391">
        <v>0.15712999999999999</v>
      </c>
      <c r="O3391">
        <v>5.5570690000000003</v>
      </c>
      <c r="P3391">
        <v>9.1800000000000007E-3</v>
      </c>
    </row>
    <row r="3392" spans="1:16" x14ac:dyDescent="0.2">
      <c r="A3392" t="s">
        <v>191</v>
      </c>
      <c r="B3392">
        <v>944</v>
      </c>
      <c r="C3392">
        <v>960</v>
      </c>
      <c r="D3392" t="s">
        <v>331</v>
      </c>
      <c r="G3392">
        <v>16</v>
      </c>
      <c r="H3392">
        <v>2098.1185999999998</v>
      </c>
      <c r="I3392" t="s">
        <v>21</v>
      </c>
      <c r="J3392">
        <v>0</v>
      </c>
      <c r="K3392">
        <v>2099.3901679999999</v>
      </c>
      <c r="L3392">
        <v>5.3933000000000002E-2</v>
      </c>
      <c r="M3392">
        <v>0</v>
      </c>
      <c r="N3392">
        <v>0</v>
      </c>
      <c r="O3392">
        <v>5.5044620000000002</v>
      </c>
      <c r="P3392">
        <v>1.8829999999999999E-3</v>
      </c>
    </row>
    <row r="3393" spans="1:16" x14ac:dyDescent="0.2">
      <c r="A3393" t="s">
        <v>191</v>
      </c>
      <c r="B3393">
        <v>944</v>
      </c>
      <c r="C3393">
        <v>960</v>
      </c>
      <c r="D3393" t="s">
        <v>331</v>
      </c>
      <c r="G3393">
        <v>16</v>
      </c>
      <c r="H3393">
        <v>2098.1185999999998</v>
      </c>
      <c r="I3393" t="s">
        <v>21</v>
      </c>
      <c r="J3393">
        <v>5.0000000000000001E-3</v>
      </c>
      <c r="K3393">
        <v>2100.6687080000002</v>
      </c>
      <c r="L3393">
        <v>0.11861099999999999</v>
      </c>
      <c r="M3393">
        <v>1.27854</v>
      </c>
      <c r="N3393">
        <v>0.130297</v>
      </c>
      <c r="O3393">
        <v>5.4937069999999997</v>
      </c>
      <c r="P3393">
        <v>4.6610000000000002E-3</v>
      </c>
    </row>
    <row r="3394" spans="1:16" x14ac:dyDescent="0.2">
      <c r="A3394" t="s">
        <v>191</v>
      </c>
      <c r="B3394">
        <v>944</v>
      </c>
      <c r="C3394">
        <v>960</v>
      </c>
      <c r="D3394" t="s">
        <v>331</v>
      </c>
      <c r="G3394">
        <v>16</v>
      </c>
      <c r="H3394">
        <v>2098.1185999999998</v>
      </c>
      <c r="I3394" t="s">
        <v>21</v>
      </c>
      <c r="J3394">
        <v>0.05</v>
      </c>
      <c r="K3394">
        <v>2100.9560769999998</v>
      </c>
      <c r="L3394">
        <v>0.110777</v>
      </c>
      <c r="M3394">
        <v>1.565909</v>
      </c>
      <c r="N3394">
        <v>0.123209</v>
      </c>
      <c r="O3394">
        <v>5.5322610000000001</v>
      </c>
      <c r="P3394">
        <v>1.3035E-2</v>
      </c>
    </row>
    <row r="3395" spans="1:16" x14ac:dyDescent="0.2">
      <c r="A3395" t="s">
        <v>191</v>
      </c>
      <c r="B3395">
        <v>944</v>
      </c>
      <c r="C3395">
        <v>960</v>
      </c>
      <c r="D3395" t="s">
        <v>331</v>
      </c>
      <c r="G3395">
        <v>16</v>
      </c>
      <c r="H3395">
        <v>2098.1185999999998</v>
      </c>
      <c r="I3395" t="s">
        <v>21</v>
      </c>
      <c r="J3395">
        <v>0.5</v>
      </c>
      <c r="K3395">
        <v>2101.269652</v>
      </c>
      <c r="L3395">
        <v>0.10940900000000001</v>
      </c>
      <c r="M3395">
        <v>1.8794839999999999</v>
      </c>
      <c r="N3395">
        <v>0.12198000000000001</v>
      </c>
      <c r="O3395">
        <v>5.5328200000000001</v>
      </c>
      <c r="P3395">
        <v>1.3100000000000001E-2</v>
      </c>
    </row>
    <row r="3396" spans="1:16" x14ac:dyDescent="0.2">
      <c r="A3396" t="s">
        <v>191</v>
      </c>
      <c r="B3396">
        <v>944</v>
      </c>
      <c r="C3396">
        <v>960</v>
      </c>
      <c r="D3396" t="s">
        <v>331</v>
      </c>
      <c r="G3396">
        <v>16</v>
      </c>
      <c r="H3396">
        <v>2098.1185999999998</v>
      </c>
      <c r="I3396" t="s">
        <v>21</v>
      </c>
      <c r="J3396">
        <v>5</v>
      </c>
      <c r="K3396">
        <v>2101.3919890000002</v>
      </c>
      <c r="L3396">
        <v>6.8765000000000007E-2</v>
      </c>
      <c r="M3396">
        <v>2.0018210000000001</v>
      </c>
      <c r="N3396">
        <v>8.7392999999999998E-2</v>
      </c>
      <c r="O3396">
        <v>5.5650219999999999</v>
      </c>
      <c r="P3396">
        <v>5.1669999999999997E-3</v>
      </c>
    </row>
    <row r="3397" spans="1:16" x14ac:dyDescent="0.2">
      <c r="A3397" t="s">
        <v>191</v>
      </c>
      <c r="B3397">
        <v>944</v>
      </c>
      <c r="C3397">
        <v>960</v>
      </c>
      <c r="D3397" t="s">
        <v>331</v>
      </c>
      <c r="G3397">
        <v>16</v>
      </c>
      <c r="H3397">
        <v>2098.1185999999998</v>
      </c>
      <c r="I3397" t="s">
        <v>21</v>
      </c>
      <c r="J3397">
        <v>50.000003999999997</v>
      </c>
      <c r="K3397">
        <v>2101.4971390000001</v>
      </c>
      <c r="L3397">
        <v>0.109773</v>
      </c>
      <c r="M3397">
        <v>2.1069710000000001</v>
      </c>
      <c r="N3397">
        <v>0.122307</v>
      </c>
      <c r="O3397">
        <v>5.5944849999999997</v>
      </c>
      <c r="P3397">
        <v>2.4327000000000001E-2</v>
      </c>
    </row>
    <row r="3398" spans="1:16" x14ac:dyDescent="0.2">
      <c r="A3398" t="s">
        <v>191</v>
      </c>
      <c r="B3398">
        <v>945</v>
      </c>
      <c r="C3398">
        <v>955</v>
      </c>
      <c r="D3398" t="s">
        <v>332</v>
      </c>
      <c r="G3398">
        <v>10</v>
      </c>
      <c r="H3398">
        <v>1401.7266999999999</v>
      </c>
      <c r="I3398" t="s">
        <v>19</v>
      </c>
      <c r="J3398">
        <v>0</v>
      </c>
      <c r="K3398">
        <v>1402.540058</v>
      </c>
      <c r="L3398">
        <v>7.2650999999999993E-2</v>
      </c>
      <c r="M3398">
        <v>0</v>
      </c>
      <c r="N3398">
        <v>0</v>
      </c>
      <c r="O3398">
        <v>6.1422480000000004</v>
      </c>
      <c r="P3398">
        <v>4.228E-3</v>
      </c>
    </row>
    <row r="3399" spans="1:16" x14ac:dyDescent="0.2">
      <c r="A3399" t="s">
        <v>191</v>
      </c>
      <c r="B3399">
        <v>945</v>
      </c>
      <c r="C3399">
        <v>955</v>
      </c>
      <c r="D3399" t="s">
        <v>332</v>
      </c>
      <c r="G3399">
        <v>10</v>
      </c>
      <c r="H3399">
        <v>1401.7266999999999</v>
      </c>
      <c r="I3399" t="s">
        <v>19</v>
      </c>
      <c r="J3399">
        <v>5.0000000000000001E-3</v>
      </c>
      <c r="K3399">
        <v>1402.9182490000001</v>
      </c>
      <c r="L3399">
        <v>9.2365000000000003E-2</v>
      </c>
      <c r="M3399">
        <v>0.378191</v>
      </c>
      <c r="N3399">
        <v>0.11751399999999999</v>
      </c>
      <c r="O3399">
        <v>6.1257570000000001</v>
      </c>
      <c r="P3399">
        <v>5.7250000000000001E-3</v>
      </c>
    </row>
    <row r="3400" spans="1:16" x14ac:dyDescent="0.2">
      <c r="A3400" t="s">
        <v>191</v>
      </c>
      <c r="B3400">
        <v>945</v>
      </c>
      <c r="C3400">
        <v>955</v>
      </c>
      <c r="D3400" t="s">
        <v>332</v>
      </c>
      <c r="G3400">
        <v>10</v>
      </c>
      <c r="H3400">
        <v>1401.7266999999999</v>
      </c>
      <c r="I3400" t="s">
        <v>19</v>
      </c>
      <c r="J3400">
        <v>0.05</v>
      </c>
      <c r="K3400">
        <v>1403.1337599999999</v>
      </c>
      <c r="L3400">
        <v>3.9037000000000002E-2</v>
      </c>
      <c r="M3400">
        <v>0.59370199999999995</v>
      </c>
      <c r="N3400">
        <v>8.2475000000000007E-2</v>
      </c>
      <c r="O3400">
        <v>6.1282670000000001</v>
      </c>
      <c r="P3400">
        <v>5.1180000000000002E-3</v>
      </c>
    </row>
    <row r="3401" spans="1:16" x14ac:dyDescent="0.2">
      <c r="A3401" t="s">
        <v>191</v>
      </c>
      <c r="B3401">
        <v>945</v>
      </c>
      <c r="C3401">
        <v>955</v>
      </c>
      <c r="D3401" t="s">
        <v>332</v>
      </c>
      <c r="G3401">
        <v>10</v>
      </c>
      <c r="H3401">
        <v>1401.7266999999999</v>
      </c>
      <c r="I3401" t="s">
        <v>19</v>
      </c>
      <c r="J3401">
        <v>0.5</v>
      </c>
      <c r="K3401">
        <v>1403.637872</v>
      </c>
      <c r="L3401">
        <v>9.7605999999999998E-2</v>
      </c>
      <c r="M3401">
        <v>1.0978140000000001</v>
      </c>
      <c r="N3401">
        <v>0.12167600000000001</v>
      </c>
      <c r="O3401">
        <v>6.1347699999999996</v>
      </c>
      <c r="P3401">
        <v>4.6860000000000001E-3</v>
      </c>
    </row>
    <row r="3402" spans="1:16" x14ac:dyDescent="0.2">
      <c r="A3402" t="s">
        <v>191</v>
      </c>
      <c r="B3402">
        <v>945</v>
      </c>
      <c r="C3402">
        <v>955</v>
      </c>
      <c r="D3402" t="s">
        <v>332</v>
      </c>
      <c r="G3402">
        <v>10</v>
      </c>
      <c r="H3402">
        <v>1401.7266999999999</v>
      </c>
      <c r="I3402" t="s">
        <v>19</v>
      </c>
      <c r="J3402">
        <v>5</v>
      </c>
      <c r="K3402">
        <v>1405.2313300000001</v>
      </c>
      <c r="L3402">
        <v>0.119465</v>
      </c>
      <c r="M3402">
        <v>2.6912720000000001</v>
      </c>
      <c r="N3402">
        <v>0.139822</v>
      </c>
      <c r="O3402">
        <v>6.1378979999999999</v>
      </c>
      <c r="P3402">
        <v>5.3829999999999998E-3</v>
      </c>
    </row>
    <row r="3403" spans="1:16" x14ac:dyDescent="0.2">
      <c r="A3403" t="s">
        <v>191</v>
      </c>
      <c r="B3403">
        <v>945</v>
      </c>
      <c r="C3403">
        <v>955</v>
      </c>
      <c r="D3403" t="s">
        <v>332</v>
      </c>
      <c r="G3403">
        <v>10</v>
      </c>
      <c r="H3403">
        <v>1401.7266999999999</v>
      </c>
      <c r="I3403" t="s">
        <v>19</v>
      </c>
      <c r="J3403">
        <v>50.000003999999997</v>
      </c>
      <c r="K3403">
        <v>1407.235015</v>
      </c>
      <c r="L3403">
        <v>2.7906E-2</v>
      </c>
      <c r="M3403">
        <v>4.6949569999999996</v>
      </c>
      <c r="N3403">
        <v>7.7826999999999993E-2</v>
      </c>
      <c r="O3403">
        <v>6.1478200000000003</v>
      </c>
      <c r="P3403">
        <v>4.0619999999999996E-3</v>
      </c>
    </row>
    <row r="3404" spans="1:16" x14ac:dyDescent="0.2">
      <c r="A3404" t="s">
        <v>191</v>
      </c>
      <c r="B3404">
        <v>945</v>
      </c>
      <c r="C3404">
        <v>955</v>
      </c>
      <c r="D3404" t="s">
        <v>332</v>
      </c>
      <c r="G3404">
        <v>10</v>
      </c>
      <c r="H3404">
        <v>1401.7266999999999</v>
      </c>
      <c r="I3404" t="s">
        <v>21</v>
      </c>
      <c r="J3404">
        <v>0</v>
      </c>
      <c r="K3404">
        <v>1402.540058</v>
      </c>
      <c r="L3404">
        <v>7.2650999999999993E-2</v>
      </c>
      <c r="M3404">
        <v>0</v>
      </c>
      <c r="N3404">
        <v>0</v>
      </c>
      <c r="O3404">
        <v>6.1422480000000004</v>
      </c>
      <c r="P3404">
        <v>4.228E-3</v>
      </c>
    </row>
    <row r="3405" spans="1:16" x14ac:dyDescent="0.2">
      <c r="A3405" t="s">
        <v>191</v>
      </c>
      <c r="B3405">
        <v>945</v>
      </c>
      <c r="C3405">
        <v>955</v>
      </c>
      <c r="D3405" t="s">
        <v>332</v>
      </c>
      <c r="G3405">
        <v>10</v>
      </c>
      <c r="H3405">
        <v>1401.7266999999999</v>
      </c>
      <c r="I3405" t="s">
        <v>21</v>
      </c>
      <c r="J3405">
        <v>5.0000000000000001E-3</v>
      </c>
      <c r="K3405">
        <v>1403.0026829999999</v>
      </c>
      <c r="L3405">
        <v>5.6446999999999997E-2</v>
      </c>
      <c r="M3405">
        <v>0.46262500000000001</v>
      </c>
      <c r="N3405">
        <v>9.2003000000000001E-2</v>
      </c>
      <c r="O3405">
        <v>6.1312990000000003</v>
      </c>
      <c r="P3405">
        <v>1.1384E-2</v>
      </c>
    </row>
    <row r="3406" spans="1:16" x14ac:dyDescent="0.2">
      <c r="A3406" t="s">
        <v>191</v>
      </c>
      <c r="B3406">
        <v>945</v>
      </c>
      <c r="C3406">
        <v>955</v>
      </c>
      <c r="D3406" t="s">
        <v>332</v>
      </c>
      <c r="G3406">
        <v>10</v>
      </c>
      <c r="H3406">
        <v>1401.7266999999999</v>
      </c>
      <c r="I3406" t="s">
        <v>21</v>
      </c>
      <c r="J3406">
        <v>0.05</v>
      </c>
      <c r="K3406">
        <v>1403.2850470000001</v>
      </c>
      <c r="L3406">
        <v>7.7755000000000005E-2</v>
      </c>
      <c r="M3406">
        <v>0.74498900000000001</v>
      </c>
      <c r="N3406">
        <v>0.106415</v>
      </c>
      <c r="O3406">
        <v>6.1378830000000004</v>
      </c>
      <c r="P3406">
        <v>3.7260000000000001E-3</v>
      </c>
    </row>
    <row r="3407" spans="1:16" x14ac:dyDescent="0.2">
      <c r="A3407" t="s">
        <v>191</v>
      </c>
      <c r="B3407">
        <v>945</v>
      </c>
      <c r="C3407">
        <v>955</v>
      </c>
      <c r="D3407" t="s">
        <v>332</v>
      </c>
      <c r="G3407">
        <v>10</v>
      </c>
      <c r="H3407">
        <v>1401.7266999999999</v>
      </c>
      <c r="I3407" t="s">
        <v>21</v>
      </c>
      <c r="J3407">
        <v>0.5</v>
      </c>
      <c r="K3407">
        <v>1403.9529460000001</v>
      </c>
      <c r="L3407">
        <v>0.15049000000000001</v>
      </c>
      <c r="M3407">
        <v>1.4128879999999999</v>
      </c>
      <c r="N3407">
        <v>0.16710900000000001</v>
      </c>
      <c r="O3407">
        <v>6.1407999999999996</v>
      </c>
      <c r="P3407">
        <v>4.9420000000000002E-3</v>
      </c>
    </row>
    <row r="3408" spans="1:16" x14ac:dyDescent="0.2">
      <c r="A3408" t="s">
        <v>191</v>
      </c>
      <c r="B3408">
        <v>945</v>
      </c>
      <c r="C3408">
        <v>955</v>
      </c>
      <c r="D3408" t="s">
        <v>332</v>
      </c>
      <c r="G3408">
        <v>10</v>
      </c>
      <c r="H3408">
        <v>1401.7266999999999</v>
      </c>
      <c r="I3408" t="s">
        <v>21</v>
      </c>
      <c r="J3408">
        <v>5</v>
      </c>
      <c r="K3408">
        <v>1405.596812</v>
      </c>
      <c r="L3408">
        <v>6.8999000000000005E-2</v>
      </c>
      <c r="M3408">
        <v>3.0567540000000002</v>
      </c>
      <c r="N3408">
        <v>0.10019500000000001</v>
      </c>
      <c r="O3408">
        <v>6.1461069999999998</v>
      </c>
      <c r="P3408">
        <v>4.3379999999999998E-3</v>
      </c>
    </row>
    <row r="3409" spans="1:16" x14ac:dyDescent="0.2">
      <c r="A3409" t="s">
        <v>191</v>
      </c>
      <c r="B3409">
        <v>945</v>
      </c>
      <c r="C3409">
        <v>955</v>
      </c>
      <c r="D3409" t="s">
        <v>332</v>
      </c>
      <c r="G3409">
        <v>10</v>
      </c>
      <c r="H3409">
        <v>1401.7266999999999</v>
      </c>
      <c r="I3409" t="s">
        <v>21</v>
      </c>
      <c r="J3409">
        <v>50.000003999999997</v>
      </c>
      <c r="K3409">
        <v>1407.304877</v>
      </c>
      <c r="L3409">
        <v>3.8530000000000002E-2</v>
      </c>
      <c r="M3409">
        <v>4.7648190000000001</v>
      </c>
      <c r="N3409">
        <v>8.2236000000000004E-2</v>
      </c>
      <c r="O3409">
        <v>6.1492769999999997</v>
      </c>
      <c r="P3409">
        <v>3.63E-3</v>
      </c>
    </row>
    <row r="3410" spans="1:16" x14ac:dyDescent="0.2">
      <c r="A3410" t="s">
        <v>191</v>
      </c>
      <c r="B3410">
        <v>945</v>
      </c>
      <c r="C3410">
        <v>957</v>
      </c>
      <c r="D3410" t="s">
        <v>333</v>
      </c>
      <c r="G3410">
        <v>12</v>
      </c>
      <c r="H3410">
        <v>1586.8067000000001</v>
      </c>
      <c r="I3410" t="s">
        <v>19</v>
      </c>
      <c r="J3410">
        <v>0</v>
      </c>
      <c r="K3410">
        <v>1587.80987</v>
      </c>
      <c r="L3410">
        <v>0.142869</v>
      </c>
      <c r="M3410">
        <v>0</v>
      </c>
      <c r="N3410">
        <v>0</v>
      </c>
      <c r="O3410">
        <v>6.1992599999999998</v>
      </c>
      <c r="P3410">
        <v>3.2000000000000003E-4</v>
      </c>
    </row>
    <row r="3411" spans="1:16" x14ac:dyDescent="0.2">
      <c r="A3411" t="s">
        <v>191</v>
      </c>
      <c r="B3411">
        <v>945</v>
      </c>
      <c r="C3411">
        <v>957</v>
      </c>
      <c r="D3411" t="s">
        <v>333</v>
      </c>
      <c r="G3411">
        <v>12</v>
      </c>
      <c r="H3411">
        <v>1586.8067000000001</v>
      </c>
      <c r="I3411" t="s">
        <v>19</v>
      </c>
      <c r="J3411">
        <v>5.0000000000000001E-3</v>
      </c>
      <c r="K3411">
        <v>1588.271755</v>
      </c>
      <c r="L3411">
        <v>7.4158000000000002E-2</v>
      </c>
      <c r="M3411">
        <v>0.46188600000000002</v>
      </c>
      <c r="N3411">
        <v>0.160969</v>
      </c>
      <c r="O3411">
        <v>6.1799759999999999</v>
      </c>
      <c r="P3411">
        <v>6.94E-3</v>
      </c>
    </row>
    <row r="3412" spans="1:16" x14ac:dyDescent="0.2">
      <c r="A3412" t="s">
        <v>191</v>
      </c>
      <c r="B3412">
        <v>945</v>
      </c>
      <c r="C3412">
        <v>957</v>
      </c>
      <c r="D3412" t="s">
        <v>333</v>
      </c>
      <c r="G3412">
        <v>12</v>
      </c>
      <c r="H3412">
        <v>1586.8067000000001</v>
      </c>
      <c r="I3412" t="s">
        <v>19</v>
      </c>
      <c r="J3412">
        <v>0.05</v>
      </c>
      <c r="K3412">
        <v>1588.853918</v>
      </c>
      <c r="L3412">
        <v>0.10514800000000001</v>
      </c>
      <c r="M3412">
        <v>1.0440480000000001</v>
      </c>
      <c r="N3412">
        <v>0.17739099999999999</v>
      </c>
      <c r="O3412">
        <v>6.1842600000000001</v>
      </c>
      <c r="P3412">
        <v>5.0619999999999997E-3</v>
      </c>
    </row>
    <row r="3413" spans="1:16" x14ac:dyDescent="0.2">
      <c r="A3413" t="s">
        <v>191</v>
      </c>
      <c r="B3413">
        <v>945</v>
      </c>
      <c r="C3413">
        <v>957</v>
      </c>
      <c r="D3413" t="s">
        <v>333</v>
      </c>
      <c r="G3413">
        <v>12</v>
      </c>
      <c r="H3413">
        <v>1586.8067000000001</v>
      </c>
      <c r="I3413" t="s">
        <v>19</v>
      </c>
      <c r="J3413">
        <v>0.5</v>
      </c>
      <c r="K3413">
        <v>1589.7520959999999</v>
      </c>
      <c r="L3413">
        <v>7.9013E-2</v>
      </c>
      <c r="M3413">
        <v>1.942226</v>
      </c>
      <c r="N3413">
        <v>0.16326199999999999</v>
      </c>
      <c r="O3413">
        <v>6.1911329999999998</v>
      </c>
      <c r="P3413">
        <v>5.8009999999999997E-3</v>
      </c>
    </row>
    <row r="3414" spans="1:16" x14ac:dyDescent="0.2">
      <c r="A3414" t="s">
        <v>191</v>
      </c>
      <c r="B3414">
        <v>945</v>
      </c>
      <c r="C3414">
        <v>957</v>
      </c>
      <c r="D3414" t="s">
        <v>333</v>
      </c>
      <c r="G3414">
        <v>12</v>
      </c>
      <c r="H3414">
        <v>1586.8067000000001</v>
      </c>
      <c r="I3414" t="s">
        <v>19</v>
      </c>
      <c r="J3414">
        <v>5</v>
      </c>
      <c r="K3414">
        <v>1591.3490839999999</v>
      </c>
      <c r="L3414">
        <v>0.141566</v>
      </c>
      <c r="M3414">
        <v>3.5392139999999999</v>
      </c>
      <c r="N3414">
        <v>0.201128</v>
      </c>
      <c r="O3414">
        <v>6.1890539999999996</v>
      </c>
      <c r="P3414">
        <v>8.5559999999999994E-3</v>
      </c>
    </row>
    <row r="3415" spans="1:16" x14ac:dyDescent="0.2">
      <c r="A3415" t="s">
        <v>191</v>
      </c>
      <c r="B3415">
        <v>945</v>
      </c>
      <c r="C3415">
        <v>957</v>
      </c>
      <c r="D3415" t="s">
        <v>333</v>
      </c>
      <c r="G3415">
        <v>12</v>
      </c>
      <c r="H3415">
        <v>1586.8067000000001</v>
      </c>
      <c r="I3415" t="s">
        <v>19</v>
      </c>
      <c r="J3415">
        <v>50.000003999999997</v>
      </c>
      <c r="K3415">
        <v>1593.312447</v>
      </c>
      <c r="L3415">
        <v>5.3498999999999998E-2</v>
      </c>
      <c r="M3415">
        <v>5.5025769999999996</v>
      </c>
      <c r="N3415">
        <v>0.152557</v>
      </c>
      <c r="O3415">
        <v>6.1969839999999996</v>
      </c>
      <c r="P3415">
        <v>3.3180000000000002E-3</v>
      </c>
    </row>
    <row r="3416" spans="1:16" x14ac:dyDescent="0.2">
      <c r="A3416" t="s">
        <v>191</v>
      </c>
      <c r="B3416">
        <v>945</v>
      </c>
      <c r="C3416">
        <v>957</v>
      </c>
      <c r="D3416" t="s">
        <v>333</v>
      </c>
      <c r="G3416">
        <v>12</v>
      </c>
      <c r="H3416">
        <v>1586.8067000000001</v>
      </c>
      <c r="I3416" t="s">
        <v>21</v>
      </c>
      <c r="J3416">
        <v>0</v>
      </c>
      <c r="K3416">
        <v>1587.80987</v>
      </c>
      <c r="L3416">
        <v>0.142869</v>
      </c>
      <c r="M3416">
        <v>0</v>
      </c>
      <c r="N3416">
        <v>0</v>
      </c>
      <c r="O3416">
        <v>6.1992599999999998</v>
      </c>
      <c r="P3416">
        <v>3.2000000000000003E-4</v>
      </c>
    </row>
    <row r="3417" spans="1:16" x14ac:dyDescent="0.2">
      <c r="A3417" t="s">
        <v>191</v>
      </c>
      <c r="B3417">
        <v>945</v>
      </c>
      <c r="C3417">
        <v>957</v>
      </c>
      <c r="D3417" t="s">
        <v>333</v>
      </c>
      <c r="G3417">
        <v>12</v>
      </c>
      <c r="H3417">
        <v>1586.8067000000001</v>
      </c>
      <c r="I3417" t="s">
        <v>21</v>
      </c>
      <c r="J3417">
        <v>5.0000000000000001E-3</v>
      </c>
      <c r="K3417">
        <v>1588.3517790000001</v>
      </c>
      <c r="L3417">
        <v>4.2997E-2</v>
      </c>
      <c r="M3417">
        <v>0.54190899999999997</v>
      </c>
      <c r="N3417">
        <v>0.149199</v>
      </c>
      <c r="O3417">
        <v>6.1914420000000003</v>
      </c>
      <c r="P3417">
        <v>8.8050000000000003E-3</v>
      </c>
    </row>
    <row r="3418" spans="1:16" x14ac:dyDescent="0.2">
      <c r="A3418" t="s">
        <v>191</v>
      </c>
      <c r="B3418">
        <v>945</v>
      </c>
      <c r="C3418">
        <v>957</v>
      </c>
      <c r="D3418" t="s">
        <v>333</v>
      </c>
      <c r="G3418">
        <v>12</v>
      </c>
      <c r="H3418">
        <v>1586.8067000000001</v>
      </c>
      <c r="I3418" t="s">
        <v>21</v>
      </c>
      <c r="J3418">
        <v>0.05</v>
      </c>
      <c r="K3418">
        <v>1589.0680829999999</v>
      </c>
      <c r="L3418">
        <v>7.3176000000000005E-2</v>
      </c>
      <c r="M3418">
        <v>1.2582139999999999</v>
      </c>
      <c r="N3418">
        <v>0.160519</v>
      </c>
      <c r="O3418">
        <v>6.1973919999999998</v>
      </c>
      <c r="P3418">
        <v>2.6090000000000002E-3</v>
      </c>
    </row>
    <row r="3419" spans="1:16" x14ac:dyDescent="0.2">
      <c r="A3419" t="s">
        <v>191</v>
      </c>
      <c r="B3419">
        <v>945</v>
      </c>
      <c r="C3419">
        <v>957</v>
      </c>
      <c r="D3419" t="s">
        <v>333</v>
      </c>
      <c r="G3419">
        <v>12</v>
      </c>
      <c r="H3419">
        <v>1586.8067000000001</v>
      </c>
      <c r="I3419" t="s">
        <v>21</v>
      </c>
      <c r="J3419">
        <v>0.5</v>
      </c>
      <c r="K3419">
        <v>1590.042336</v>
      </c>
      <c r="L3419">
        <v>6.3367000000000007E-2</v>
      </c>
      <c r="M3419">
        <v>2.2324660000000001</v>
      </c>
      <c r="N3419">
        <v>0.15629100000000001</v>
      </c>
      <c r="O3419">
        <v>6.197438</v>
      </c>
      <c r="P3419">
        <v>7.2839999999999997E-3</v>
      </c>
    </row>
    <row r="3420" spans="1:16" x14ac:dyDescent="0.2">
      <c r="A3420" t="s">
        <v>191</v>
      </c>
      <c r="B3420">
        <v>945</v>
      </c>
      <c r="C3420">
        <v>957</v>
      </c>
      <c r="D3420" t="s">
        <v>333</v>
      </c>
      <c r="G3420">
        <v>12</v>
      </c>
      <c r="H3420">
        <v>1586.8067000000001</v>
      </c>
      <c r="I3420" t="s">
        <v>21</v>
      </c>
      <c r="J3420">
        <v>5</v>
      </c>
      <c r="K3420">
        <v>1591.5894619999999</v>
      </c>
      <c r="L3420">
        <v>0.102436</v>
      </c>
      <c r="M3420">
        <v>3.7795920000000001</v>
      </c>
      <c r="N3420">
        <v>0.17579700000000001</v>
      </c>
      <c r="O3420">
        <v>6.1986670000000004</v>
      </c>
      <c r="P3420">
        <v>6.4089999999999998E-3</v>
      </c>
    </row>
    <row r="3421" spans="1:16" x14ac:dyDescent="0.2">
      <c r="A3421" t="s">
        <v>191</v>
      </c>
      <c r="B3421">
        <v>945</v>
      </c>
      <c r="C3421">
        <v>957</v>
      </c>
      <c r="D3421" t="s">
        <v>333</v>
      </c>
      <c r="G3421">
        <v>12</v>
      </c>
      <c r="H3421">
        <v>1586.8067000000001</v>
      </c>
      <c r="I3421" t="s">
        <v>21</v>
      </c>
      <c r="J3421">
        <v>50.000003999999997</v>
      </c>
      <c r="K3421">
        <v>1593.401969</v>
      </c>
      <c r="L3421">
        <v>6.3059000000000004E-2</v>
      </c>
      <c r="M3421">
        <v>5.5920990000000002</v>
      </c>
      <c r="N3421">
        <v>0.156167</v>
      </c>
      <c r="O3421">
        <v>6.2009860000000003</v>
      </c>
      <c r="P3421">
        <v>3.5490000000000001E-3</v>
      </c>
    </row>
    <row r="3422" spans="1:16" x14ac:dyDescent="0.2">
      <c r="A3422" t="s">
        <v>191</v>
      </c>
      <c r="B3422">
        <v>948</v>
      </c>
      <c r="C3422">
        <v>957</v>
      </c>
      <c r="D3422" t="s">
        <v>334</v>
      </c>
      <c r="G3422">
        <v>9</v>
      </c>
      <c r="H3422">
        <v>1217.6054999999999</v>
      </c>
      <c r="I3422" t="s">
        <v>19</v>
      </c>
      <c r="J3422">
        <v>0</v>
      </c>
      <c r="K3422">
        <v>1218.1959959999999</v>
      </c>
      <c r="L3422">
        <v>8.7672E-2</v>
      </c>
      <c r="M3422">
        <v>0</v>
      </c>
      <c r="N3422">
        <v>0</v>
      </c>
      <c r="O3422">
        <v>4.768967</v>
      </c>
      <c r="P3422">
        <v>2.4220000000000001E-3</v>
      </c>
    </row>
    <row r="3423" spans="1:16" x14ac:dyDescent="0.2">
      <c r="A3423" t="s">
        <v>191</v>
      </c>
      <c r="B3423">
        <v>948</v>
      </c>
      <c r="C3423">
        <v>957</v>
      </c>
      <c r="D3423" t="s">
        <v>334</v>
      </c>
      <c r="G3423">
        <v>9</v>
      </c>
      <c r="H3423">
        <v>1217.6054999999999</v>
      </c>
      <c r="I3423" t="s">
        <v>19</v>
      </c>
      <c r="J3423">
        <v>5.0000000000000001E-3</v>
      </c>
      <c r="K3423">
        <v>1218.81582</v>
      </c>
      <c r="L3423">
        <v>6.9448999999999997E-2</v>
      </c>
      <c r="M3423">
        <v>0.61982499999999996</v>
      </c>
      <c r="N3423">
        <v>0.111846</v>
      </c>
      <c r="O3423">
        <v>4.7701529999999996</v>
      </c>
      <c r="P3423">
        <v>4.1159999999999999E-3</v>
      </c>
    </row>
    <row r="3424" spans="1:16" x14ac:dyDescent="0.2">
      <c r="A3424" t="s">
        <v>191</v>
      </c>
      <c r="B3424">
        <v>948</v>
      </c>
      <c r="C3424">
        <v>957</v>
      </c>
      <c r="D3424" t="s">
        <v>334</v>
      </c>
      <c r="G3424">
        <v>9</v>
      </c>
      <c r="H3424">
        <v>1217.6054999999999</v>
      </c>
      <c r="I3424" t="s">
        <v>19</v>
      </c>
      <c r="J3424">
        <v>0.05</v>
      </c>
      <c r="K3424">
        <v>1219.394464</v>
      </c>
      <c r="L3424">
        <v>6.3799999999999996E-2</v>
      </c>
      <c r="M3424">
        <v>1.1984680000000001</v>
      </c>
      <c r="N3424">
        <v>0.108429</v>
      </c>
      <c r="O3424">
        <v>4.7722759999999997</v>
      </c>
      <c r="P3424">
        <v>5.4710000000000002E-3</v>
      </c>
    </row>
    <row r="3425" spans="1:16" x14ac:dyDescent="0.2">
      <c r="A3425" t="s">
        <v>191</v>
      </c>
      <c r="B3425">
        <v>948</v>
      </c>
      <c r="C3425">
        <v>957</v>
      </c>
      <c r="D3425" t="s">
        <v>334</v>
      </c>
      <c r="G3425">
        <v>9</v>
      </c>
      <c r="H3425">
        <v>1217.6054999999999</v>
      </c>
      <c r="I3425" t="s">
        <v>19</v>
      </c>
      <c r="J3425">
        <v>0.5</v>
      </c>
      <c r="K3425">
        <v>1220.1071830000001</v>
      </c>
      <c r="L3425">
        <v>8.3263000000000004E-2</v>
      </c>
      <c r="M3425">
        <v>1.911187</v>
      </c>
      <c r="N3425">
        <v>0.12091</v>
      </c>
      <c r="O3425">
        <v>4.7778260000000001</v>
      </c>
      <c r="P3425">
        <v>5.751E-3</v>
      </c>
    </row>
    <row r="3426" spans="1:16" x14ac:dyDescent="0.2">
      <c r="A3426" t="s">
        <v>191</v>
      </c>
      <c r="B3426">
        <v>948</v>
      </c>
      <c r="C3426">
        <v>957</v>
      </c>
      <c r="D3426" t="s">
        <v>334</v>
      </c>
      <c r="G3426">
        <v>9</v>
      </c>
      <c r="H3426">
        <v>1217.6054999999999</v>
      </c>
      <c r="I3426" t="s">
        <v>19</v>
      </c>
      <c r="J3426">
        <v>5</v>
      </c>
      <c r="K3426">
        <v>1221.337299</v>
      </c>
      <c r="L3426">
        <v>0.139324</v>
      </c>
      <c r="M3426">
        <v>3.1413030000000002</v>
      </c>
      <c r="N3426">
        <v>0.16461300000000001</v>
      </c>
      <c r="O3426">
        <v>4.7773279999999998</v>
      </c>
      <c r="P3426">
        <v>4.8190000000000004E-3</v>
      </c>
    </row>
    <row r="3427" spans="1:16" x14ac:dyDescent="0.2">
      <c r="A3427" t="s">
        <v>191</v>
      </c>
      <c r="B3427">
        <v>948</v>
      </c>
      <c r="C3427">
        <v>957</v>
      </c>
      <c r="D3427" t="s">
        <v>334</v>
      </c>
      <c r="G3427">
        <v>9</v>
      </c>
      <c r="H3427">
        <v>1217.6054999999999</v>
      </c>
      <c r="I3427" t="s">
        <v>19</v>
      </c>
      <c r="J3427">
        <v>50.000003999999997</v>
      </c>
      <c r="K3427">
        <v>1222.23333</v>
      </c>
      <c r="L3427">
        <v>0.16924600000000001</v>
      </c>
      <c r="M3427">
        <v>4.0373349999999997</v>
      </c>
      <c r="N3427">
        <v>0.190606</v>
      </c>
      <c r="O3427">
        <v>4.7814509999999997</v>
      </c>
      <c r="P3427">
        <v>5.8630000000000002E-3</v>
      </c>
    </row>
    <row r="3428" spans="1:16" x14ac:dyDescent="0.2">
      <c r="A3428" t="s">
        <v>191</v>
      </c>
      <c r="B3428">
        <v>948</v>
      </c>
      <c r="C3428">
        <v>957</v>
      </c>
      <c r="D3428" t="s">
        <v>334</v>
      </c>
      <c r="G3428">
        <v>9</v>
      </c>
      <c r="H3428">
        <v>1217.6054999999999</v>
      </c>
      <c r="I3428" t="s">
        <v>21</v>
      </c>
      <c r="J3428">
        <v>0</v>
      </c>
      <c r="K3428">
        <v>1218.1959959999999</v>
      </c>
      <c r="L3428">
        <v>8.7672E-2</v>
      </c>
      <c r="M3428">
        <v>0</v>
      </c>
      <c r="N3428">
        <v>0</v>
      </c>
      <c r="O3428">
        <v>4.768967</v>
      </c>
      <c r="P3428">
        <v>2.4220000000000001E-3</v>
      </c>
    </row>
    <row r="3429" spans="1:16" x14ac:dyDescent="0.2">
      <c r="A3429" t="s">
        <v>191</v>
      </c>
      <c r="B3429">
        <v>948</v>
      </c>
      <c r="C3429">
        <v>957</v>
      </c>
      <c r="D3429" t="s">
        <v>334</v>
      </c>
      <c r="G3429">
        <v>9</v>
      </c>
      <c r="H3429">
        <v>1217.6054999999999</v>
      </c>
      <c r="I3429" t="s">
        <v>21</v>
      </c>
      <c r="J3429">
        <v>5.0000000000000001E-3</v>
      </c>
      <c r="K3429">
        <v>1218.8494499999999</v>
      </c>
      <c r="L3429">
        <v>0.15204899999999999</v>
      </c>
      <c r="M3429">
        <v>0.65345399999999998</v>
      </c>
      <c r="N3429">
        <v>0.175514</v>
      </c>
      <c r="O3429">
        <v>4.7757040000000002</v>
      </c>
      <c r="P3429">
        <v>6.1529999999999996E-3</v>
      </c>
    </row>
    <row r="3430" spans="1:16" x14ac:dyDescent="0.2">
      <c r="A3430" t="s">
        <v>191</v>
      </c>
      <c r="B3430">
        <v>948</v>
      </c>
      <c r="C3430">
        <v>957</v>
      </c>
      <c r="D3430" t="s">
        <v>334</v>
      </c>
      <c r="G3430">
        <v>9</v>
      </c>
      <c r="H3430">
        <v>1217.6054999999999</v>
      </c>
      <c r="I3430" t="s">
        <v>21</v>
      </c>
      <c r="J3430">
        <v>0.05</v>
      </c>
      <c r="K3430">
        <v>1219.5329099999999</v>
      </c>
      <c r="L3430">
        <v>9.0027999999999997E-2</v>
      </c>
      <c r="M3430">
        <v>1.3369139999999999</v>
      </c>
      <c r="N3430">
        <v>0.125664</v>
      </c>
      <c r="O3430">
        <v>4.7832119999999998</v>
      </c>
      <c r="P3430">
        <v>6.5199999999999998E-3</v>
      </c>
    </row>
    <row r="3431" spans="1:16" x14ac:dyDescent="0.2">
      <c r="A3431" t="s">
        <v>191</v>
      </c>
      <c r="B3431">
        <v>948</v>
      </c>
      <c r="C3431">
        <v>957</v>
      </c>
      <c r="D3431" t="s">
        <v>334</v>
      </c>
      <c r="G3431">
        <v>9</v>
      </c>
      <c r="H3431">
        <v>1217.6054999999999</v>
      </c>
      <c r="I3431" t="s">
        <v>21</v>
      </c>
      <c r="J3431">
        <v>0.5</v>
      </c>
      <c r="K3431">
        <v>1220.3418140000001</v>
      </c>
      <c r="L3431">
        <v>0.151365</v>
      </c>
      <c r="M3431">
        <v>2.1458179999999998</v>
      </c>
      <c r="N3431">
        <v>0.17492199999999999</v>
      </c>
      <c r="O3431">
        <v>4.7790499999999998</v>
      </c>
      <c r="P3431">
        <v>4.6649999999999999E-3</v>
      </c>
    </row>
    <row r="3432" spans="1:16" x14ac:dyDescent="0.2">
      <c r="A3432" t="s">
        <v>191</v>
      </c>
      <c r="B3432">
        <v>948</v>
      </c>
      <c r="C3432">
        <v>957</v>
      </c>
      <c r="D3432" t="s">
        <v>334</v>
      </c>
      <c r="G3432">
        <v>9</v>
      </c>
      <c r="H3432">
        <v>1217.6054999999999</v>
      </c>
      <c r="I3432" t="s">
        <v>21</v>
      </c>
      <c r="J3432">
        <v>5</v>
      </c>
      <c r="K3432">
        <v>1221.472571</v>
      </c>
      <c r="L3432">
        <v>0.195157</v>
      </c>
      <c r="M3432">
        <v>3.2765749999999998</v>
      </c>
      <c r="N3432">
        <v>0.213945</v>
      </c>
      <c r="O3432">
        <v>4.7808419999999998</v>
      </c>
      <c r="P3432">
        <v>3.568E-3</v>
      </c>
    </row>
    <row r="3433" spans="1:16" x14ac:dyDescent="0.2">
      <c r="A3433" t="s">
        <v>191</v>
      </c>
      <c r="B3433">
        <v>948</v>
      </c>
      <c r="C3433">
        <v>957</v>
      </c>
      <c r="D3433" t="s">
        <v>334</v>
      </c>
      <c r="G3433">
        <v>9</v>
      </c>
      <c r="H3433">
        <v>1217.6054999999999</v>
      </c>
      <c r="I3433" t="s">
        <v>21</v>
      </c>
      <c r="J3433">
        <v>50.000003999999997</v>
      </c>
      <c r="K3433">
        <v>1222.3069869999999</v>
      </c>
      <c r="L3433">
        <v>0.10075000000000001</v>
      </c>
      <c r="M3433">
        <v>4.1109910000000003</v>
      </c>
      <c r="N3433">
        <v>0.13355500000000001</v>
      </c>
      <c r="O3433">
        <v>4.7846880000000001</v>
      </c>
      <c r="P3433">
        <v>5.3439999999999998E-3</v>
      </c>
    </row>
    <row r="3434" spans="1:16" x14ac:dyDescent="0.2">
      <c r="A3434" t="s">
        <v>191</v>
      </c>
      <c r="B3434">
        <v>958</v>
      </c>
      <c r="C3434">
        <v>969</v>
      </c>
      <c r="D3434" t="s">
        <v>335</v>
      </c>
      <c r="G3434">
        <v>11</v>
      </c>
      <c r="H3434">
        <v>1449.6824999999999</v>
      </c>
      <c r="I3434" t="s">
        <v>19</v>
      </c>
      <c r="J3434">
        <v>0</v>
      </c>
      <c r="K3434">
        <v>1450.467797</v>
      </c>
      <c r="L3434">
        <v>0</v>
      </c>
      <c r="M3434">
        <v>0</v>
      </c>
      <c r="N3434">
        <v>0</v>
      </c>
      <c r="O3434">
        <v>7.3657260000000004</v>
      </c>
      <c r="P3434">
        <v>0</v>
      </c>
    </row>
    <row r="3435" spans="1:16" x14ac:dyDescent="0.2">
      <c r="A3435" t="s">
        <v>191</v>
      </c>
      <c r="B3435">
        <v>958</v>
      </c>
      <c r="C3435">
        <v>969</v>
      </c>
      <c r="D3435" t="s">
        <v>335</v>
      </c>
      <c r="G3435">
        <v>11</v>
      </c>
      <c r="H3435">
        <v>1449.6824999999999</v>
      </c>
      <c r="I3435" t="s">
        <v>19</v>
      </c>
      <c r="J3435">
        <v>5.0000000000000001E-3</v>
      </c>
      <c r="K3435">
        <v>1452.4761129999999</v>
      </c>
      <c r="L3435">
        <v>0.179977</v>
      </c>
      <c r="M3435">
        <v>2.0083160000000002</v>
      </c>
      <c r="N3435">
        <v>0.179977</v>
      </c>
      <c r="O3435">
        <v>7.3239910000000004</v>
      </c>
      <c r="P3435">
        <v>1.1358999999999999E-2</v>
      </c>
    </row>
    <row r="3436" spans="1:16" x14ac:dyDescent="0.2">
      <c r="A3436" t="s">
        <v>191</v>
      </c>
      <c r="B3436">
        <v>958</v>
      </c>
      <c r="C3436">
        <v>969</v>
      </c>
      <c r="D3436" t="s">
        <v>335</v>
      </c>
      <c r="G3436">
        <v>11</v>
      </c>
      <c r="H3436">
        <v>1449.6824999999999</v>
      </c>
      <c r="I3436" t="s">
        <v>19</v>
      </c>
      <c r="J3436">
        <v>0.05</v>
      </c>
      <c r="K3436">
        <v>1454.498069</v>
      </c>
      <c r="L3436">
        <v>7.2123999999999994E-2</v>
      </c>
      <c r="M3436">
        <v>4.0302720000000001</v>
      </c>
      <c r="N3436">
        <v>7.2123999999999994E-2</v>
      </c>
      <c r="O3436">
        <v>7.3217369999999997</v>
      </c>
      <c r="P3436">
        <v>1.41E-3</v>
      </c>
    </row>
    <row r="3437" spans="1:16" x14ac:dyDescent="0.2">
      <c r="A3437" t="s">
        <v>191</v>
      </c>
      <c r="B3437">
        <v>958</v>
      </c>
      <c r="C3437">
        <v>969</v>
      </c>
      <c r="D3437" t="s">
        <v>335</v>
      </c>
      <c r="G3437">
        <v>11</v>
      </c>
      <c r="H3437">
        <v>1449.6824999999999</v>
      </c>
      <c r="I3437" t="s">
        <v>19</v>
      </c>
      <c r="J3437">
        <v>0.5</v>
      </c>
      <c r="K3437">
        <v>1455.9112620000001</v>
      </c>
      <c r="L3437">
        <v>9.4340999999999994E-2</v>
      </c>
      <c r="M3437">
        <v>5.4434649999999998</v>
      </c>
      <c r="N3437">
        <v>9.4340999999999994E-2</v>
      </c>
      <c r="O3437">
        <v>7.3198030000000003</v>
      </c>
      <c r="P3437">
        <v>7.3550000000000004E-3</v>
      </c>
    </row>
    <row r="3438" spans="1:16" x14ac:dyDescent="0.2">
      <c r="A3438" t="s">
        <v>191</v>
      </c>
      <c r="B3438">
        <v>958</v>
      </c>
      <c r="C3438">
        <v>969</v>
      </c>
      <c r="D3438" t="s">
        <v>335</v>
      </c>
      <c r="G3438">
        <v>11</v>
      </c>
      <c r="H3438">
        <v>1449.6824999999999</v>
      </c>
      <c r="I3438" t="s">
        <v>19</v>
      </c>
      <c r="J3438">
        <v>5</v>
      </c>
      <c r="K3438">
        <v>1456.4252059999999</v>
      </c>
      <c r="L3438">
        <v>7.8426999999999997E-2</v>
      </c>
      <c r="M3438">
        <v>5.9574090000000002</v>
      </c>
      <c r="N3438">
        <v>7.8426999999999997E-2</v>
      </c>
      <c r="O3438">
        <v>7.3318669999999999</v>
      </c>
      <c r="P3438">
        <v>7.0660000000000002E-3</v>
      </c>
    </row>
    <row r="3439" spans="1:16" x14ac:dyDescent="0.2">
      <c r="A3439" t="s">
        <v>191</v>
      </c>
      <c r="B3439">
        <v>958</v>
      </c>
      <c r="C3439">
        <v>969</v>
      </c>
      <c r="D3439" t="s">
        <v>335</v>
      </c>
      <c r="G3439">
        <v>11</v>
      </c>
      <c r="H3439">
        <v>1449.6824999999999</v>
      </c>
      <c r="I3439" t="s">
        <v>19</v>
      </c>
      <c r="J3439">
        <v>50.000003999999997</v>
      </c>
      <c r="K3439">
        <v>1456.4657890000001</v>
      </c>
      <c r="L3439">
        <v>0.105895</v>
      </c>
      <c r="M3439">
        <v>5.9979909999999999</v>
      </c>
      <c r="N3439">
        <v>0.105895</v>
      </c>
      <c r="O3439">
        <v>7.3517440000000001</v>
      </c>
      <c r="P3439">
        <v>2.6710000000000002E-3</v>
      </c>
    </row>
    <row r="3440" spans="1:16" x14ac:dyDescent="0.2">
      <c r="A3440" t="s">
        <v>191</v>
      </c>
      <c r="B3440">
        <v>958</v>
      </c>
      <c r="C3440">
        <v>969</v>
      </c>
      <c r="D3440" t="s">
        <v>335</v>
      </c>
      <c r="G3440">
        <v>11</v>
      </c>
      <c r="H3440">
        <v>1449.6824999999999</v>
      </c>
      <c r="I3440" t="s">
        <v>21</v>
      </c>
      <c r="J3440">
        <v>0</v>
      </c>
      <c r="K3440">
        <v>1450.467797</v>
      </c>
      <c r="L3440">
        <v>0</v>
      </c>
      <c r="M3440">
        <v>0</v>
      </c>
      <c r="N3440">
        <v>0</v>
      </c>
      <c r="O3440">
        <v>7.3657260000000004</v>
      </c>
      <c r="P3440">
        <v>0</v>
      </c>
    </row>
    <row r="3441" spans="1:16" x14ac:dyDescent="0.2">
      <c r="A3441" t="s">
        <v>191</v>
      </c>
      <c r="B3441">
        <v>958</v>
      </c>
      <c r="C3441">
        <v>969</v>
      </c>
      <c r="D3441" t="s">
        <v>335</v>
      </c>
      <c r="G3441">
        <v>11</v>
      </c>
      <c r="H3441">
        <v>1449.6824999999999</v>
      </c>
      <c r="I3441" t="s">
        <v>21</v>
      </c>
      <c r="J3441">
        <v>5.0000000000000001E-3</v>
      </c>
      <c r="K3441">
        <v>1452.5684659999999</v>
      </c>
      <c r="L3441">
        <v>0.20260400000000001</v>
      </c>
      <c r="M3441">
        <v>2.1006680000000002</v>
      </c>
      <c r="N3441">
        <v>0.20260400000000001</v>
      </c>
      <c r="O3441">
        <v>7.3414330000000003</v>
      </c>
      <c r="P3441">
        <v>6.2880000000000002E-3</v>
      </c>
    </row>
    <row r="3442" spans="1:16" x14ac:dyDescent="0.2">
      <c r="A3442" t="s">
        <v>191</v>
      </c>
      <c r="B3442">
        <v>958</v>
      </c>
      <c r="C3442">
        <v>969</v>
      </c>
      <c r="D3442" t="s">
        <v>335</v>
      </c>
      <c r="G3442">
        <v>11</v>
      </c>
      <c r="H3442">
        <v>1449.6824999999999</v>
      </c>
      <c r="I3442" t="s">
        <v>21</v>
      </c>
      <c r="J3442">
        <v>0.05</v>
      </c>
      <c r="K3442">
        <v>1454.513794</v>
      </c>
      <c r="L3442">
        <v>4.3132999999999998E-2</v>
      </c>
      <c r="M3442">
        <v>4.0459969999999998</v>
      </c>
      <c r="N3442">
        <v>4.3132999999999998E-2</v>
      </c>
      <c r="O3442">
        <v>7.3366959999999999</v>
      </c>
      <c r="P3442">
        <v>1.9989999999999999E-3</v>
      </c>
    </row>
    <row r="3443" spans="1:16" x14ac:dyDescent="0.2">
      <c r="A3443" t="s">
        <v>191</v>
      </c>
      <c r="B3443">
        <v>958</v>
      </c>
      <c r="C3443">
        <v>969</v>
      </c>
      <c r="D3443" t="s">
        <v>335</v>
      </c>
      <c r="G3443">
        <v>11</v>
      </c>
      <c r="H3443">
        <v>1449.6824999999999</v>
      </c>
      <c r="I3443" t="s">
        <v>21</v>
      </c>
      <c r="J3443">
        <v>0.5</v>
      </c>
      <c r="K3443">
        <v>1455.847955</v>
      </c>
      <c r="L3443">
        <v>6.1453000000000001E-2</v>
      </c>
      <c r="M3443">
        <v>5.3801579999999998</v>
      </c>
      <c r="N3443">
        <v>6.1453000000000001E-2</v>
      </c>
      <c r="O3443">
        <v>7.3300270000000003</v>
      </c>
      <c r="P3443">
        <v>8.7559999999999999E-3</v>
      </c>
    </row>
    <row r="3444" spans="1:16" x14ac:dyDescent="0.2">
      <c r="A3444" t="s">
        <v>191</v>
      </c>
      <c r="B3444">
        <v>958</v>
      </c>
      <c r="C3444">
        <v>969</v>
      </c>
      <c r="D3444" t="s">
        <v>335</v>
      </c>
      <c r="G3444">
        <v>11</v>
      </c>
      <c r="H3444">
        <v>1449.6824999999999</v>
      </c>
      <c r="I3444" t="s">
        <v>21</v>
      </c>
      <c r="J3444">
        <v>5</v>
      </c>
      <c r="K3444">
        <v>1456.413849</v>
      </c>
      <c r="L3444">
        <v>6.2706999999999999E-2</v>
      </c>
      <c r="M3444">
        <v>5.9460519999999999</v>
      </c>
      <c r="N3444">
        <v>6.2706999999999999E-2</v>
      </c>
      <c r="O3444">
        <v>7.3427160000000002</v>
      </c>
      <c r="P3444">
        <v>6.4640000000000001E-3</v>
      </c>
    </row>
    <row r="3445" spans="1:16" x14ac:dyDescent="0.2">
      <c r="A3445" t="s">
        <v>191</v>
      </c>
      <c r="B3445">
        <v>958</v>
      </c>
      <c r="C3445">
        <v>969</v>
      </c>
      <c r="D3445" t="s">
        <v>335</v>
      </c>
      <c r="G3445">
        <v>11</v>
      </c>
      <c r="H3445">
        <v>1449.6824999999999</v>
      </c>
      <c r="I3445" t="s">
        <v>21</v>
      </c>
      <c r="J3445">
        <v>50.000003999999997</v>
      </c>
      <c r="K3445">
        <v>1456.4803469999999</v>
      </c>
      <c r="L3445">
        <v>4.8113999999999997E-2</v>
      </c>
      <c r="M3445">
        <v>6.0125500000000001</v>
      </c>
      <c r="N3445">
        <v>4.8113999999999997E-2</v>
      </c>
      <c r="O3445">
        <v>7.359572</v>
      </c>
      <c r="P3445">
        <v>1.8890000000000001E-3</v>
      </c>
    </row>
    <row r="3446" spans="1:16" x14ac:dyDescent="0.2">
      <c r="A3446" t="s">
        <v>191</v>
      </c>
      <c r="B3446">
        <v>968</v>
      </c>
      <c r="C3446">
        <v>974</v>
      </c>
      <c r="D3446" t="s">
        <v>336</v>
      </c>
      <c r="G3446">
        <v>5</v>
      </c>
      <c r="H3446">
        <v>846.39919999999995</v>
      </c>
      <c r="I3446" t="s">
        <v>19</v>
      </c>
      <c r="J3446">
        <v>0</v>
      </c>
      <c r="K3446">
        <v>846.83500500000002</v>
      </c>
      <c r="L3446">
        <v>0</v>
      </c>
      <c r="M3446">
        <v>0</v>
      </c>
      <c r="N3446">
        <v>0</v>
      </c>
      <c r="O3446">
        <v>8.8473500000000005</v>
      </c>
      <c r="P3446">
        <v>0</v>
      </c>
    </row>
    <row r="3447" spans="1:16" x14ac:dyDescent="0.2">
      <c r="A3447" t="s">
        <v>191</v>
      </c>
      <c r="B3447">
        <v>968</v>
      </c>
      <c r="C3447">
        <v>974</v>
      </c>
      <c r="D3447" t="s">
        <v>336</v>
      </c>
      <c r="G3447">
        <v>5</v>
      </c>
      <c r="H3447">
        <v>846.39919999999995</v>
      </c>
      <c r="I3447" t="s">
        <v>19</v>
      </c>
      <c r="J3447">
        <v>5.0000000000000001E-3</v>
      </c>
      <c r="K3447">
        <v>847.05944199999999</v>
      </c>
      <c r="L3447">
        <v>4.0129999999999999E-2</v>
      </c>
      <c r="M3447">
        <v>0.224437</v>
      </c>
      <c r="N3447">
        <v>4.0129999999999999E-2</v>
      </c>
      <c r="O3447">
        <v>8.8148909999999994</v>
      </c>
      <c r="P3447">
        <v>9.6319999999999999E-3</v>
      </c>
    </row>
    <row r="3448" spans="1:16" x14ac:dyDescent="0.2">
      <c r="A3448" t="s">
        <v>191</v>
      </c>
      <c r="B3448">
        <v>968</v>
      </c>
      <c r="C3448">
        <v>974</v>
      </c>
      <c r="D3448" t="s">
        <v>336</v>
      </c>
      <c r="G3448">
        <v>5</v>
      </c>
      <c r="H3448">
        <v>846.39919999999995</v>
      </c>
      <c r="I3448" t="s">
        <v>19</v>
      </c>
      <c r="J3448">
        <v>0.05</v>
      </c>
      <c r="K3448">
        <v>847.19921999999997</v>
      </c>
      <c r="L3448">
        <v>7.6838000000000004E-2</v>
      </c>
      <c r="M3448">
        <v>0.36421500000000001</v>
      </c>
      <c r="N3448">
        <v>7.6838000000000004E-2</v>
      </c>
      <c r="O3448">
        <v>8.8226689999999994</v>
      </c>
      <c r="P3448">
        <v>1.6019999999999999E-3</v>
      </c>
    </row>
    <row r="3449" spans="1:16" x14ac:dyDescent="0.2">
      <c r="A3449" t="s">
        <v>191</v>
      </c>
      <c r="B3449">
        <v>968</v>
      </c>
      <c r="C3449">
        <v>974</v>
      </c>
      <c r="D3449" t="s">
        <v>336</v>
      </c>
      <c r="G3449">
        <v>5</v>
      </c>
      <c r="H3449">
        <v>846.39919999999995</v>
      </c>
      <c r="I3449" t="s">
        <v>19</v>
      </c>
      <c r="J3449">
        <v>0.5</v>
      </c>
      <c r="K3449">
        <v>847.26941099999999</v>
      </c>
      <c r="L3449">
        <v>5.3023000000000001E-2</v>
      </c>
      <c r="M3449">
        <v>0.43440600000000001</v>
      </c>
      <c r="N3449">
        <v>5.3023000000000001E-2</v>
      </c>
      <c r="O3449">
        <v>8.8311630000000001</v>
      </c>
      <c r="P3449">
        <v>2.5590000000000001E-3</v>
      </c>
    </row>
    <row r="3450" spans="1:16" x14ac:dyDescent="0.2">
      <c r="A3450" t="s">
        <v>191</v>
      </c>
      <c r="B3450">
        <v>968</v>
      </c>
      <c r="C3450">
        <v>974</v>
      </c>
      <c r="D3450" t="s">
        <v>336</v>
      </c>
      <c r="G3450">
        <v>5</v>
      </c>
      <c r="H3450">
        <v>846.39919999999995</v>
      </c>
      <c r="I3450" t="s">
        <v>19</v>
      </c>
      <c r="J3450">
        <v>5</v>
      </c>
      <c r="K3450">
        <v>847.76051900000004</v>
      </c>
      <c r="L3450">
        <v>7.7675999999999995E-2</v>
      </c>
      <c r="M3450">
        <v>0.92551399999999995</v>
      </c>
      <c r="N3450">
        <v>7.7675999999999995E-2</v>
      </c>
      <c r="O3450">
        <v>8.8358279999999993</v>
      </c>
      <c r="P3450">
        <v>6.9160000000000003E-3</v>
      </c>
    </row>
    <row r="3451" spans="1:16" x14ac:dyDescent="0.2">
      <c r="A3451" t="s">
        <v>191</v>
      </c>
      <c r="B3451">
        <v>968</v>
      </c>
      <c r="C3451">
        <v>974</v>
      </c>
      <c r="D3451" t="s">
        <v>336</v>
      </c>
      <c r="G3451">
        <v>5</v>
      </c>
      <c r="H3451">
        <v>846.39919999999995</v>
      </c>
      <c r="I3451" t="s">
        <v>19</v>
      </c>
      <c r="J3451">
        <v>50.000003999999997</v>
      </c>
      <c r="K3451">
        <v>848.16197299999999</v>
      </c>
      <c r="L3451">
        <v>8.3230000000000005E-3</v>
      </c>
      <c r="M3451">
        <v>1.3269679999999999</v>
      </c>
      <c r="N3451">
        <v>8.3230000000000005E-3</v>
      </c>
      <c r="O3451">
        <v>8.8409820000000003</v>
      </c>
      <c r="P3451">
        <v>2.8059999999999999E-3</v>
      </c>
    </row>
    <row r="3452" spans="1:16" x14ac:dyDescent="0.2">
      <c r="A3452" t="s">
        <v>191</v>
      </c>
      <c r="B3452">
        <v>968</v>
      </c>
      <c r="C3452">
        <v>974</v>
      </c>
      <c r="D3452" t="s">
        <v>336</v>
      </c>
      <c r="G3452">
        <v>5</v>
      </c>
      <c r="H3452">
        <v>846.39919999999995</v>
      </c>
      <c r="I3452" t="s">
        <v>21</v>
      </c>
      <c r="J3452">
        <v>0</v>
      </c>
      <c r="K3452">
        <v>846.83500500000002</v>
      </c>
      <c r="L3452">
        <v>0</v>
      </c>
      <c r="M3452">
        <v>0</v>
      </c>
      <c r="N3452">
        <v>0</v>
      </c>
      <c r="O3452">
        <v>8.8473500000000005</v>
      </c>
      <c r="P3452">
        <v>0</v>
      </c>
    </row>
    <row r="3453" spans="1:16" x14ac:dyDescent="0.2">
      <c r="A3453" t="s">
        <v>191</v>
      </c>
      <c r="B3453">
        <v>968</v>
      </c>
      <c r="C3453">
        <v>974</v>
      </c>
      <c r="D3453" t="s">
        <v>336</v>
      </c>
      <c r="G3453">
        <v>5</v>
      </c>
      <c r="H3453">
        <v>846.39919999999995</v>
      </c>
      <c r="I3453" t="s">
        <v>21</v>
      </c>
      <c r="J3453">
        <v>5.0000000000000001E-3</v>
      </c>
      <c r="K3453">
        <v>846.96802300000002</v>
      </c>
      <c r="L3453">
        <v>7.1399999999999996E-3</v>
      </c>
      <c r="M3453">
        <v>0.133018</v>
      </c>
      <c r="N3453">
        <v>7.1399999999999996E-3</v>
      </c>
      <c r="O3453">
        <v>8.8284529999999997</v>
      </c>
      <c r="P3453">
        <v>5.6600000000000001E-3</v>
      </c>
    </row>
    <row r="3454" spans="1:16" x14ac:dyDescent="0.2">
      <c r="A3454" t="s">
        <v>191</v>
      </c>
      <c r="B3454">
        <v>968</v>
      </c>
      <c r="C3454">
        <v>974</v>
      </c>
      <c r="D3454" t="s">
        <v>336</v>
      </c>
      <c r="G3454">
        <v>5</v>
      </c>
      <c r="H3454">
        <v>846.39919999999995</v>
      </c>
      <c r="I3454" t="s">
        <v>21</v>
      </c>
      <c r="J3454">
        <v>0.05</v>
      </c>
      <c r="K3454">
        <v>847.18075399999998</v>
      </c>
      <c r="L3454">
        <v>3.2413999999999998E-2</v>
      </c>
      <c r="M3454">
        <v>0.34574899999999997</v>
      </c>
      <c r="N3454">
        <v>3.2413999999999998E-2</v>
      </c>
      <c r="O3454">
        <v>8.8347759999999997</v>
      </c>
      <c r="P3454">
        <v>2.2680000000000001E-3</v>
      </c>
    </row>
    <row r="3455" spans="1:16" x14ac:dyDescent="0.2">
      <c r="A3455" t="s">
        <v>191</v>
      </c>
      <c r="B3455">
        <v>968</v>
      </c>
      <c r="C3455">
        <v>974</v>
      </c>
      <c r="D3455" t="s">
        <v>336</v>
      </c>
      <c r="G3455">
        <v>5</v>
      </c>
      <c r="H3455">
        <v>846.39919999999995</v>
      </c>
      <c r="I3455" t="s">
        <v>21</v>
      </c>
      <c r="J3455">
        <v>0.5</v>
      </c>
      <c r="K3455">
        <v>847.34348899999998</v>
      </c>
      <c r="L3455">
        <v>5.4323999999999997E-2</v>
      </c>
      <c r="M3455">
        <v>0.50848400000000005</v>
      </c>
      <c r="N3455">
        <v>5.4323999999999997E-2</v>
      </c>
      <c r="O3455">
        <v>8.8353760000000001</v>
      </c>
      <c r="P3455">
        <v>4.3629999999999997E-3</v>
      </c>
    </row>
    <row r="3456" spans="1:16" x14ac:dyDescent="0.2">
      <c r="A3456" t="s">
        <v>191</v>
      </c>
      <c r="B3456">
        <v>968</v>
      </c>
      <c r="C3456">
        <v>974</v>
      </c>
      <c r="D3456" t="s">
        <v>336</v>
      </c>
      <c r="G3456">
        <v>5</v>
      </c>
      <c r="H3456">
        <v>846.39919999999995</v>
      </c>
      <c r="I3456" t="s">
        <v>21</v>
      </c>
      <c r="J3456">
        <v>5</v>
      </c>
      <c r="K3456">
        <v>847.90573400000005</v>
      </c>
      <c r="L3456">
        <v>5.5329999999999997E-3</v>
      </c>
      <c r="M3456">
        <v>1.070729</v>
      </c>
      <c r="N3456">
        <v>5.5329999999999997E-3</v>
      </c>
      <c r="O3456">
        <v>8.8420140000000007</v>
      </c>
      <c r="P3456">
        <v>2.173E-3</v>
      </c>
    </row>
    <row r="3457" spans="1:16" x14ac:dyDescent="0.2">
      <c r="A3457" t="s">
        <v>191</v>
      </c>
      <c r="B3457">
        <v>968</v>
      </c>
      <c r="C3457">
        <v>974</v>
      </c>
      <c r="D3457" t="s">
        <v>336</v>
      </c>
      <c r="G3457">
        <v>5</v>
      </c>
      <c r="H3457">
        <v>846.39919999999995</v>
      </c>
      <c r="I3457" t="s">
        <v>21</v>
      </c>
      <c r="J3457">
        <v>50.000003999999997</v>
      </c>
      <c r="K3457">
        <v>848.09869500000002</v>
      </c>
      <c r="L3457">
        <v>3.3029999999999999E-3</v>
      </c>
      <c r="M3457">
        <v>1.26369</v>
      </c>
      <c r="N3457">
        <v>3.3029999999999999E-3</v>
      </c>
      <c r="O3457">
        <v>8.851604</v>
      </c>
      <c r="P3457">
        <v>1.9980000000000002E-3</v>
      </c>
    </row>
    <row r="3458" spans="1:16" x14ac:dyDescent="0.2">
      <c r="A3458" t="s">
        <v>191</v>
      </c>
      <c r="B3458">
        <v>970</v>
      </c>
      <c r="C3458">
        <v>985</v>
      </c>
      <c r="D3458" t="s">
        <v>337</v>
      </c>
      <c r="G3458">
        <v>10</v>
      </c>
      <c r="H3458">
        <v>1845.0170000000001</v>
      </c>
      <c r="I3458" t="s">
        <v>19</v>
      </c>
      <c r="J3458">
        <v>0</v>
      </c>
      <c r="K3458">
        <v>1846.186567</v>
      </c>
      <c r="L3458">
        <v>0</v>
      </c>
      <c r="M3458">
        <v>0</v>
      </c>
      <c r="N3458">
        <v>0</v>
      </c>
      <c r="O3458">
        <v>9.5671110000000006</v>
      </c>
      <c r="P3458">
        <v>0</v>
      </c>
    </row>
    <row r="3459" spans="1:16" x14ac:dyDescent="0.2">
      <c r="A3459" t="s">
        <v>191</v>
      </c>
      <c r="B3459">
        <v>970</v>
      </c>
      <c r="C3459">
        <v>985</v>
      </c>
      <c r="D3459" t="s">
        <v>337</v>
      </c>
      <c r="G3459">
        <v>10</v>
      </c>
      <c r="H3459">
        <v>1845.0170000000001</v>
      </c>
      <c r="I3459" t="s">
        <v>19</v>
      </c>
      <c r="J3459">
        <v>5.0000000000000001E-3</v>
      </c>
      <c r="K3459">
        <v>1847.9884790000001</v>
      </c>
      <c r="L3459">
        <v>0.13858000000000001</v>
      </c>
      <c r="M3459">
        <v>1.8019130000000001</v>
      </c>
      <c r="N3459">
        <v>0.13858000000000001</v>
      </c>
      <c r="O3459">
        <v>9.5236520000000002</v>
      </c>
      <c r="P3459">
        <v>1.1565000000000001E-2</v>
      </c>
    </row>
    <row r="3460" spans="1:16" x14ac:dyDescent="0.2">
      <c r="A3460" t="s">
        <v>191</v>
      </c>
      <c r="B3460">
        <v>970</v>
      </c>
      <c r="C3460">
        <v>985</v>
      </c>
      <c r="D3460" t="s">
        <v>337</v>
      </c>
      <c r="G3460">
        <v>10</v>
      </c>
      <c r="H3460">
        <v>1845.0170000000001</v>
      </c>
      <c r="I3460" t="s">
        <v>19</v>
      </c>
      <c r="J3460">
        <v>0.05</v>
      </c>
      <c r="K3460">
        <v>1849.5900819999999</v>
      </c>
      <c r="L3460">
        <v>3.2201E-2</v>
      </c>
      <c r="M3460">
        <v>3.4035160000000002</v>
      </c>
      <c r="N3460">
        <v>3.2201E-2</v>
      </c>
      <c r="O3460">
        <v>9.5395620000000001</v>
      </c>
      <c r="P3460">
        <v>5.13E-3</v>
      </c>
    </row>
    <row r="3461" spans="1:16" x14ac:dyDescent="0.2">
      <c r="A3461" t="s">
        <v>191</v>
      </c>
      <c r="B3461">
        <v>970</v>
      </c>
      <c r="C3461">
        <v>985</v>
      </c>
      <c r="D3461" t="s">
        <v>337</v>
      </c>
      <c r="G3461">
        <v>10</v>
      </c>
      <c r="H3461">
        <v>1845.0170000000001</v>
      </c>
      <c r="I3461" t="s">
        <v>19</v>
      </c>
      <c r="J3461">
        <v>0.5</v>
      </c>
      <c r="K3461">
        <v>1850.151773</v>
      </c>
      <c r="L3461">
        <v>0.11118</v>
      </c>
      <c r="M3461">
        <v>3.9652069999999999</v>
      </c>
      <c r="N3461">
        <v>0.11118</v>
      </c>
      <c r="O3461">
        <v>9.5510529999999996</v>
      </c>
      <c r="P3461">
        <v>1.4831E-2</v>
      </c>
    </row>
    <row r="3462" spans="1:16" x14ac:dyDescent="0.2">
      <c r="A3462" t="s">
        <v>191</v>
      </c>
      <c r="B3462">
        <v>970</v>
      </c>
      <c r="C3462">
        <v>985</v>
      </c>
      <c r="D3462" t="s">
        <v>337</v>
      </c>
      <c r="G3462">
        <v>10</v>
      </c>
      <c r="H3462">
        <v>1845.0170000000001</v>
      </c>
      <c r="I3462" t="s">
        <v>19</v>
      </c>
      <c r="J3462">
        <v>5</v>
      </c>
      <c r="K3462">
        <v>1850.686991</v>
      </c>
      <c r="L3462">
        <v>0.13168299999999999</v>
      </c>
      <c r="M3462">
        <v>4.5004249999999999</v>
      </c>
      <c r="N3462">
        <v>0.13168299999999999</v>
      </c>
      <c r="O3462">
        <v>9.5870660000000001</v>
      </c>
      <c r="P3462">
        <v>1.3315E-2</v>
      </c>
    </row>
    <row r="3463" spans="1:16" x14ac:dyDescent="0.2">
      <c r="A3463" t="s">
        <v>191</v>
      </c>
      <c r="B3463">
        <v>970</v>
      </c>
      <c r="C3463">
        <v>985</v>
      </c>
      <c r="D3463" t="s">
        <v>337</v>
      </c>
      <c r="G3463">
        <v>10</v>
      </c>
      <c r="H3463">
        <v>1845.0170000000001</v>
      </c>
      <c r="I3463" t="s">
        <v>19</v>
      </c>
      <c r="J3463">
        <v>50.000003999999997</v>
      </c>
      <c r="K3463">
        <v>1850.7730449999999</v>
      </c>
      <c r="L3463">
        <v>7.7634999999999996E-2</v>
      </c>
      <c r="M3463">
        <v>4.5864789999999998</v>
      </c>
      <c r="N3463">
        <v>7.7634999999999996E-2</v>
      </c>
      <c r="O3463">
        <v>9.6241869999999992</v>
      </c>
      <c r="P3463">
        <v>9.9989999999999992E-3</v>
      </c>
    </row>
    <row r="3464" spans="1:16" x14ac:dyDescent="0.2">
      <c r="A3464" t="s">
        <v>191</v>
      </c>
      <c r="B3464">
        <v>970</v>
      </c>
      <c r="C3464">
        <v>985</v>
      </c>
      <c r="D3464" t="s">
        <v>337</v>
      </c>
      <c r="G3464">
        <v>10</v>
      </c>
      <c r="H3464">
        <v>1845.0170000000001</v>
      </c>
      <c r="I3464" t="s">
        <v>21</v>
      </c>
      <c r="J3464">
        <v>0</v>
      </c>
      <c r="K3464">
        <v>1846.186567</v>
      </c>
      <c r="L3464">
        <v>0</v>
      </c>
      <c r="M3464">
        <v>0</v>
      </c>
      <c r="N3464">
        <v>0</v>
      </c>
      <c r="O3464">
        <v>9.5671110000000006</v>
      </c>
      <c r="P3464">
        <v>0</v>
      </c>
    </row>
    <row r="3465" spans="1:16" x14ac:dyDescent="0.2">
      <c r="A3465" t="s">
        <v>191</v>
      </c>
      <c r="B3465">
        <v>970</v>
      </c>
      <c r="C3465">
        <v>985</v>
      </c>
      <c r="D3465" t="s">
        <v>337</v>
      </c>
      <c r="G3465">
        <v>10</v>
      </c>
      <c r="H3465">
        <v>1845.0170000000001</v>
      </c>
      <c r="I3465" t="s">
        <v>21</v>
      </c>
      <c r="J3465">
        <v>5.0000000000000001E-3</v>
      </c>
      <c r="K3465">
        <v>1848.1481140000001</v>
      </c>
      <c r="L3465">
        <v>0.12651200000000001</v>
      </c>
      <c r="M3465">
        <v>1.9615480000000001</v>
      </c>
      <c r="N3465">
        <v>0.12651200000000001</v>
      </c>
      <c r="O3465">
        <v>9.5487219999999997</v>
      </c>
      <c r="P3465">
        <v>6.5059999999999996E-3</v>
      </c>
    </row>
    <row r="3466" spans="1:16" x14ac:dyDescent="0.2">
      <c r="A3466" t="s">
        <v>191</v>
      </c>
      <c r="B3466">
        <v>970</v>
      </c>
      <c r="C3466">
        <v>985</v>
      </c>
      <c r="D3466" t="s">
        <v>337</v>
      </c>
      <c r="G3466">
        <v>10</v>
      </c>
      <c r="H3466">
        <v>1845.0170000000001</v>
      </c>
      <c r="I3466" t="s">
        <v>21</v>
      </c>
      <c r="J3466">
        <v>0.05</v>
      </c>
      <c r="K3466">
        <v>1849.6843719999999</v>
      </c>
      <c r="L3466">
        <v>8.7140999999999996E-2</v>
      </c>
      <c r="M3466">
        <v>3.4978050000000001</v>
      </c>
      <c r="N3466">
        <v>8.7140999999999996E-2</v>
      </c>
      <c r="O3466">
        <v>9.5463210000000007</v>
      </c>
      <c r="P3466">
        <v>1.1024000000000001E-2</v>
      </c>
    </row>
    <row r="3467" spans="1:16" x14ac:dyDescent="0.2">
      <c r="A3467" t="s">
        <v>191</v>
      </c>
      <c r="B3467">
        <v>970</v>
      </c>
      <c r="C3467">
        <v>985</v>
      </c>
      <c r="D3467" t="s">
        <v>337</v>
      </c>
      <c r="G3467">
        <v>10</v>
      </c>
      <c r="H3467">
        <v>1845.0170000000001</v>
      </c>
      <c r="I3467" t="s">
        <v>21</v>
      </c>
      <c r="J3467">
        <v>0.5</v>
      </c>
      <c r="K3467">
        <v>1850.251786</v>
      </c>
      <c r="L3467">
        <v>0.11729000000000001</v>
      </c>
      <c r="M3467">
        <v>4.0652189999999999</v>
      </c>
      <c r="N3467">
        <v>0.11729000000000001</v>
      </c>
      <c r="O3467">
        <v>9.5658940000000001</v>
      </c>
      <c r="P3467">
        <v>1.3683000000000001E-2</v>
      </c>
    </row>
    <row r="3468" spans="1:16" x14ac:dyDescent="0.2">
      <c r="A3468" t="s">
        <v>191</v>
      </c>
      <c r="B3468">
        <v>970</v>
      </c>
      <c r="C3468">
        <v>985</v>
      </c>
      <c r="D3468" t="s">
        <v>337</v>
      </c>
      <c r="G3468">
        <v>10</v>
      </c>
      <c r="H3468">
        <v>1845.0170000000001</v>
      </c>
      <c r="I3468" t="s">
        <v>21</v>
      </c>
      <c r="J3468">
        <v>5</v>
      </c>
      <c r="K3468">
        <v>1850.6809949999999</v>
      </c>
      <c r="L3468">
        <v>7.8899999999999998E-2</v>
      </c>
      <c r="M3468">
        <v>4.4944280000000001</v>
      </c>
      <c r="N3468">
        <v>7.8899999999999998E-2</v>
      </c>
      <c r="O3468">
        <v>9.5956700000000001</v>
      </c>
      <c r="P3468">
        <v>1.4914E-2</v>
      </c>
    </row>
    <row r="3469" spans="1:16" x14ac:dyDescent="0.2">
      <c r="A3469" t="s">
        <v>191</v>
      </c>
      <c r="B3469">
        <v>970</v>
      </c>
      <c r="C3469">
        <v>985</v>
      </c>
      <c r="D3469" t="s">
        <v>337</v>
      </c>
      <c r="G3469">
        <v>10</v>
      </c>
      <c r="H3469">
        <v>1845.0170000000001</v>
      </c>
      <c r="I3469" t="s">
        <v>21</v>
      </c>
      <c r="J3469">
        <v>50.000003999999997</v>
      </c>
      <c r="K3469">
        <v>1850.8431430000001</v>
      </c>
      <c r="L3469">
        <v>7.6838000000000004E-2</v>
      </c>
      <c r="M3469">
        <v>4.6565760000000003</v>
      </c>
      <c r="N3469">
        <v>7.6838000000000004E-2</v>
      </c>
      <c r="O3469">
        <v>9.6493409999999997</v>
      </c>
      <c r="P3469">
        <v>1.1975E-2</v>
      </c>
    </row>
    <row r="3470" spans="1:16" x14ac:dyDescent="0.2">
      <c r="A3470" t="s">
        <v>191</v>
      </c>
      <c r="B3470">
        <v>989</v>
      </c>
      <c r="C3470">
        <v>1005</v>
      </c>
      <c r="D3470" t="s">
        <v>338</v>
      </c>
      <c r="G3470">
        <v>16</v>
      </c>
      <c r="H3470">
        <v>2027.0528999999999</v>
      </c>
      <c r="I3470" t="s">
        <v>19</v>
      </c>
      <c r="J3470">
        <v>0</v>
      </c>
      <c r="K3470">
        <v>2028.177551</v>
      </c>
      <c r="L3470">
        <v>2.2737369999999998E-13</v>
      </c>
      <c r="M3470">
        <v>0</v>
      </c>
      <c r="N3470">
        <v>0</v>
      </c>
      <c r="O3470">
        <v>5.5222049999999996</v>
      </c>
      <c r="P3470">
        <v>0</v>
      </c>
    </row>
    <row r="3471" spans="1:16" x14ac:dyDescent="0.2">
      <c r="A3471" t="s">
        <v>191</v>
      </c>
      <c r="B3471">
        <v>989</v>
      </c>
      <c r="C3471">
        <v>1005</v>
      </c>
      <c r="D3471" t="s">
        <v>338</v>
      </c>
      <c r="G3471">
        <v>16</v>
      </c>
      <c r="H3471">
        <v>2027.0528999999999</v>
      </c>
      <c r="I3471" t="s">
        <v>19</v>
      </c>
      <c r="J3471">
        <v>5.0000000000000001E-3</v>
      </c>
      <c r="K3471">
        <v>2029.639336</v>
      </c>
      <c r="L3471">
        <v>0.116274</v>
      </c>
      <c r="M3471">
        <v>1.461784</v>
      </c>
      <c r="N3471">
        <v>0.116274</v>
      </c>
      <c r="O3471">
        <v>5.4904719999999996</v>
      </c>
      <c r="P3471">
        <v>4.9030000000000002E-3</v>
      </c>
    </row>
    <row r="3472" spans="1:16" x14ac:dyDescent="0.2">
      <c r="A3472" t="s">
        <v>191</v>
      </c>
      <c r="B3472">
        <v>989</v>
      </c>
      <c r="C3472">
        <v>1005</v>
      </c>
      <c r="D3472" t="s">
        <v>338</v>
      </c>
      <c r="G3472">
        <v>16</v>
      </c>
      <c r="H3472">
        <v>2027.0528999999999</v>
      </c>
      <c r="I3472" t="s">
        <v>19</v>
      </c>
      <c r="J3472">
        <v>0.05</v>
      </c>
      <c r="K3472">
        <v>2029.924231</v>
      </c>
      <c r="L3472">
        <v>4.3295E-2</v>
      </c>
      <c r="M3472">
        <v>1.74668</v>
      </c>
      <c r="N3472">
        <v>4.3295E-2</v>
      </c>
      <c r="O3472">
        <v>5.5018589999999996</v>
      </c>
      <c r="P3472">
        <v>5.4980000000000003E-3</v>
      </c>
    </row>
    <row r="3473" spans="1:16" x14ac:dyDescent="0.2">
      <c r="A3473" t="s">
        <v>191</v>
      </c>
      <c r="B3473">
        <v>989</v>
      </c>
      <c r="C3473">
        <v>1005</v>
      </c>
      <c r="D3473" t="s">
        <v>338</v>
      </c>
      <c r="G3473">
        <v>16</v>
      </c>
      <c r="H3473">
        <v>2027.0528999999999</v>
      </c>
      <c r="I3473" t="s">
        <v>19</v>
      </c>
      <c r="J3473">
        <v>0.5</v>
      </c>
      <c r="K3473">
        <v>2030.2208929999999</v>
      </c>
      <c r="L3473">
        <v>4.9414E-2</v>
      </c>
      <c r="M3473">
        <v>2.0433409999999999</v>
      </c>
      <c r="N3473">
        <v>4.9414E-2</v>
      </c>
      <c r="O3473">
        <v>5.5112420000000002</v>
      </c>
      <c r="P3473">
        <v>1.0697999999999999E-2</v>
      </c>
    </row>
    <row r="3474" spans="1:16" x14ac:dyDescent="0.2">
      <c r="A3474" t="s">
        <v>191</v>
      </c>
      <c r="B3474">
        <v>989</v>
      </c>
      <c r="C3474">
        <v>1005</v>
      </c>
      <c r="D3474" t="s">
        <v>338</v>
      </c>
      <c r="G3474">
        <v>16</v>
      </c>
      <c r="H3474">
        <v>2027.0528999999999</v>
      </c>
      <c r="I3474" t="s">
        <v>19</v>
      </c>
      <c r="J3474">
        <v>5</v>
      </c>
      <c r="K3474">
        <v>2030.3187089999999</v>
      </c>
      <c r="L3474">
        <v>6.5375000000000003E-2</v>
      </c>
      <c r="M3474">
        <v>2.1411579999999999</v>
      </c>
      <c r="N3474">
        <v>6.5375000000000003E-2</v>
      </c>
      <c r="O3474">
        <v>5.5264160000000002</v>
      </c>
      <c r="P3474">
        <v>1.624E-3</v>
      </c>
    </row>
    <row r="3475" spans="1:16" x14ac:dyDescent="0.2">
      <c r="A3475" t="s">
        <v>191</v>
      </c>
      <c r="B3475">
        <v>989</v>
      </c>
      <c r="C3475">
        <v>1005</v>
      </c>
      <c r="D3475" t="s">
        <v>338</v>
      </c>
      <c r="G3475">
        <v>16</v>
      </c>
      <c r="H3475">
        <v>2027.0528999999999</v>
      </c>
      <c r="I3475" t="s">
        <v>19</v>
      </c>
      <c r="J3475">
        <v>50.000003999999997</v>
      </c>
      <c r="K3475">
        <v>2030.441464</v>
      </c>
      <c r="L3475">
        <v>0.12388</v>
      </c>
      <c r="M3475">
        <v>2.2639130000000001</v>
      </c>
      <c r="N3475">
        <v>0.12388</v>
      </c>
      <c r="O3475">
        <v>5.5537010000000002</v>
      </c>
      <c r="P3475">
        <v>8.2539999999999992E-3</v>
      </c>
    </row>
    <row r="3476" spans="1:16" x14ac:dyDescent="0.2">
      <c r="A3476" t="s">
        <v>191</v>
      </c>
      <c r="B3476">
        <v>989</v>
      </c>
      <c r="C3476">
        <v>1005</v>
      </c>
      <c r="D3476" t="s">
        <v>338</v>
      </c>
      <c r="G3476">
        <v>16</v>
      </c>
      <c r="H3476">
        <v>2027.0528999999999</v>
      </c>
      <c r="I3476" t="s">
        <v>21</v>
      </c>
      <c r="J3476">
        <v>0</v>
      </c>
      <c r="K3476">
        <v>2028.177551</v>
      </c>
      <c r="L3476">
        <v>2.2737369999999998E-13</v>
      </c>
      <c r="M3476">
        <v>0</v>
      </c>
      <c r="N3476">
        <v>0</v>
      </c>
      <c r="O3476">
        <v>5.5222049999999996</v>
      </c>
      <c r="P3476">
        <v>0</v>
      </c>
    </row>
    <row r="3477" spans="1:16" x14ac:dyDescent="0.2">
      <c r="A3477" t="s">
        <v>191</v>
      </c>
      <c r="B3477">
        <v>989</v>
      </c>
      <c r="C3477">
        <v>1005</v>
      </c>
      <c r="D3477" t="s">
        <v>338</v>
      </c>
      <c r="G3477">
        <v>16</v>
      </c>
      <c r="H3477">
        <v>2027.0528999999999</v>
      </c>
      <c r="I3477" t="s">
        <v>21</v>
      </c>
      <c r="J3477">
        <v>5.0000000000000001E-3</v>
      </c>
      <c r="K3477">
        <v>2029.63834</v>
      </c>
      <c r="L3477">
        <v>2.2876000000000001E-2</v>
      </c>
      <c r="M3477">
        <v>1.460788</v>
      </c>
      <c r="N3477">
        <v>2.2876000000000001E-2</v>
      </c>
      <c r="O3477">
        <v>5.500165</v>
      </c>
      <c r="P3477">
        <v>2.5999999999999999E-3</v>
      </c>
    </row>
    <row r="3478" spans="1:16" x14ac:dyDescent="0.2">
      <c r="A3478" t="s">
        <v>191</v>
      </c>
      <c r="B3478">
        <v>989</v>
      </c>
      <c r="C3478">
        <v>1005</v>
      </c>
      <c r="D3478" t="s">
        <v>338</v>
      </c>
      <c r="G3478">
        <v>16</v>
      </c>
      <c r="H3478">
        <v>2027.0528999999999</v>
      </c>
      <c r="I3478" t="s">
        <v>21</v>
      </c>
      <c r="J3478">
        <v>0.05</v>
      </c>
      <c r="K3478">
        <v>2029.9856119999999</v>
      </c>
      <c r="L3478">
        <v>3.9583E-2</v>
      </c>
      <c r="M3478">
        <v>1.8080609999999999</v>
      </c>
      <c r="N3478">
        <v>3.9583E-2</v>
      </c>
      <c r="O3478">
        <v>5.5174950000000003</v>
      </c>
      <c r="P3478">
        <v>4.47E-3</v>
      </c>
    </row>
    <row r="3479" spans="1:16" x14ac:dyDescent="0.2">
      <c r="A3479" t="s">
        <v>191</v>
      </c>
      <c r="B3479">
        <v>989</v>
      </c>
      <c r="C3479">
        <v>1005</v>
      </c>
      <c r="D3479" t="s">
        <v>338</v>
      </c>
      <c r="G3479">
        <v>16</v>
      </c>
      <c r="H3479">
        <v>2027.0528999999999</v>
      </c>
      <c r="I3479" t="s">
        <v>21</v>
      </c>
      <c r="J3479">
        <v>0.5</v>
      </c>
      <c r="K3479">
        <v>2030.216743</v>
      </c>
      <c r="L3479">
        <v>0.125226</v>
      </c>
      <c r="M3479">
        <v>2.0391910000000002</v>
      </c>
      <c r="N3479">
        <v>0.125226</v>
      </c>
      <c r="O3479">
        <v>5.5255080000000003</v>
      </c>
      <c r="P3479">
        <v>6.0860000000000003E-3</v>
      </c>
    </row>
    <row r="3480" spans="1:16" x14ac:dyDescent="0.2">
      <c r="A3480" t="s">
        <v>191</v>
      </c>
      <c r="B3480">
        <v>989</v>
      </c>
      <c r="C3480">
        <v>1005</v>
      </c>
      <c r="D3480" t="s">
        <v>338</v>
      </c>
      <c r="G3480">
        <v>16</v>
      </c>
      <c r="H3480">
        <v>2027.0528999999999</v>
      </c>
      <c r="I3480" t="s">
        <v>21</v>
      </c>
      <c r="J3480">
        <v>5</v>
      </c>
      <c r="K3480">
        <v>2030.365376</v>
      </c>
      <c r="L3480">
        <v>7.3561000000000001E-2</v>
      </c>
      <c r="M3480">
        <v>2.1878250000000001</v>
      </c>
      <c r="N3480">
        <v>7.3561000000000001E-2</v>
      </c>
      <c r="O3480">
        <v>5.5556219999999996</v>
      </c>
      <c r="P3480">
        <v>8.7189999999999993E-3</v>
      </c>
    </row>
    <row r="3481" spans="1:16" x14ac:dyDescent="0.2">
      <c r="A3481" t="s">
        <v>191</v>
      </c>
      <c r="B3481">
        <v>989</v>
      </c>
      <c r="C3481">
        <v>1005</v>
      </c>
      <c r="D3481" t="s">
        <v>338</v>
      </c>
      <c r="G3481">
        <v>16</v>
      </c>
      <c r="H3481">
        <v>2027.0528999999999</v>
      </c>
      <c r="I3481" t="s">
        <v>21</v>
      </c>
      <c r="J3481">
        <v>50.000003999999997</v>
      </c>
      <c r="K3481">
        <v>2030.512534</v>
      </c>
      <c r="L3481">
        <v>4.8423000000000001E-2</v>
      </c>
      <c r="M3481">
        <v>2.3349829999999998</v>
      </c>
      <c r="N3481">
        <v>4.8423000000000001E-2</v>
      </c>
      <c r="O3481">
        <v>5.5798540000000001</v>
      </c>
      <c r="P3481">
        <v>1.9935999999999999E-2</v>
      </c>
    </row>
    <row r="3482" spans="1:16" x14ac:dyDescent="0.2">
      <c r="A3482" t="s">
        <v>191</v>
      </c>
      <c r="B3482">
        <v>1008</v>
      </c>
      <c r="C3482">
        <v>1021</v>
      </c>
      <c r="D3482" t="s">
        <v>339</v>
      </c>
      <c r="G3482">
        <v>13</v>
      </c>
      <c r="H3482">
        <v>1555.721</v>
      </c>
      <c r="I3482" t="s">
        <v>19</v>
      </c>
      <c r="J3482">
        <v>0</v>
      </c>
      <c r="K3482">
        <v>1556.579219</v>
      </c>
      <c r="L3482">
        <v>1.353E-2</v>
      </c>
      <c r="M3482">
        <v>0</v>
      </c>
      <c r="N3482">
        <v>0</v>
      </c>
      <c r="O3482">
        <v>10.669663</v>
      </c>
      <c r="P3482">
        <v>1.2149999999999999E-3</v>
      </c>
    </row>
    <row r="3483" spans="1:16" x14ac:dyDescent="0.2">
      <c r="A3483" t="s">
        <v>191</v>
      </c>
      <c r="B3483">
        <v>1008</v>
      </c>
      <c r="C3483">
        <v>1021</v>
      </c>
      <c r="D3483" t="s">
        <v>339</v>
      </c>
      <c r="G3483">
        <v>13</v>
      </c>
      <c r="H3483">
        <v>1555.721</v>
      </c>
      <c r="I3483" t="s">
        <v>19</v>
      </c>
      <c r="J3483">
        <v>5.0000000000000001E-3</v>
      </c>
      <c r="K3483">
        <v>1557.1512499999999</v>
      </c>
      <c r="L3483">
        <v>8.4490999999999997E-2</v>
      </c>
      <c r="M3483">
        <v>0.57203099999999996</v>
      </c>
      <c r="N3483">
        <v>8.5568000000000005E-2</v>
      </c>
      <c r="O3483">
        <v>10.645675000000001</v>
      </c>
      <c r="P3483">
        <v>1.2784E-2</v>
      </c>
    </row>
    <row r="3484" spans="1:16" x14ac:dyDescent="0.2">
      <c r="A3484" t="s">
        <v>191</v>
      </c>
      <c r="B3484">
        <v>1008</v>
      </c>
      <c r="C3484">
        <v>1021</v>
      </c>
      <c r="D3484" t="s">
        <v>339</v>
      </c>
      <c r="G3484">
        <v>13</v>
      </c>
      <c r="H3484">
        <v>1555.721</v>
      </c>
      <c r="I3484" t="s">
        <v>19</v>
      </c>
      <c r="J3484">
        <v>0.05</v>
      </c>
      <c r="K3484">
        <v>1557.7699600000001</v>
      </c>
      <c r="L3484">
        <v>0.148616</v>
      </c>
      <c r="M3484">
        <v>1.190741</v>
      </c>
      <c r="N3484">
        <v>0.149231</v>
      </c>
      <c r="O3484">
        <v>10.652939999999999</v>
      </c>
      <c r="P3484">
        <v>3.4919999999999999E-3</v>
      </c>
    </row>
    <row r="3485" spans="1:16" x14ac:dyDescent="0.2">
      <c r="A3485" t="s">
        <v>191</v>
      </c>
      <c r="B3485">
        <v>1008</v>
      </c>
      <c r="C3485">
        <v>1021</v>
      </c>
      <c r="D3485" t="s">
        <v>339</v>
      </c>
      <c r="G3485">
        <v>13</v>
      </c>
      <c r="H3485">
        <v>1555.721</v>
      </c>
      <c r="I3485" t="s">
        <v>19</v>
      </c>
      <c r="J3485">
        <v>0.5</v>
      </c>
      <c r="K3485">
        <v>1558.141781</v>
      </c>
      <c r="L3485">
        <v>0.10720399999999999</v>
      </c>
      <c r="M3485">
        <v>1.562562</v>
      </c>
      <c r="N3485">
        <v>0.108054</v>
      </c>
      <c r="O3485">
        <v>10.655124000000001</v>
      </c>
      <c r="P3485">
        <v>9.5270000000000007E-3</v>
      </c>
    </row>
    <row r="3486" spans="1:16" x14ac:dyDescent="0.2">
      <c r="A3486" t="s">
        <v>191</v>
      </c>
      <c r="B3486">
        <v>1008</v>
      </c>
      <c r="C3486">
        <v>1021</v>
      </c>
      <c r="D3486" t="s">
        <v>339</v>
      </c>
      <c r="G3486">
        <v>13</v>
      </c>
      <c r="H3486">
        <v>1555.721</v>
      </c>
      <c r="I3486" t="s">
        <v>19</v>
      </c>
      <c r="J3486">
        <v>5</v>
      </c>
      <c r="K3486">
        <v>1558.686177</v>
      </c>
      <c r="L3486">
        <v>0.14199899999999999</v>
      </c>
      <c r="M3486">
        <v>2.1069580000000001</v>
      </c>
      <c r="N3486">
        <v>0.14264199999999999</v>
      </c>
      <c r="O3486">
        <v>10.687055000000001</v>
      </c>
      <c r="P3486">
        <v>1.5633999999999999E-2</v>
      </c>
    </row>
    <row r="3487" spans="1:16" x14ac:dyDescent="0.2">
      <c r="A3487" t="s">
        <v>191</v>
      </c>
      <c r="B3487">
        <v>1008</v>
      </c>
      <c r="C3487">
        <v>1021</v>
      </c>
      <c r="D3487" t="s">
        <v>339</v>
      </c>
      <c r="G3487">
        <v>13</v>
      </c>
      <c r="H3487">
        <v>1555.721</v>
      </c>
      <c r="I3487" t="s">
        <v>19</v>
      </c>
      <c r="J3487">
        <v>50.000003999999997</v>
      </c>
      <c r="K3487">
        <v>1559.5266770000001</v>
      </c>
      <c r="L3487">
        <v>0.23686099999999999</v>
      </c>
      <c r="M3487">
        <v>2.947457</v>
      </c>
      <c r="N3487">
        <v>0.23724799999999999</v>
      </c>
      <c r="O3487">
        <v>10.708765</v>
      </c>
      <c r="P3487">
        <v>7.0159999999999997E-3</v>
      </c>
    </row>
    <row r="3488" spans="1:16" x14ac:dyDescent="0.2">
      <c r="A3488" t="s">
        <v>191</v>
      </c>
      <c r="B3488">
        <v>1008</v>
      </c>
      <c r="C3488">
        <v>1021</v>
      </c>
      <c r="D3488" t="s">
        <v>339</v>
      </c>
      <c r="G3488">
        <v>13</v>
      </c>
      <c r="H3488">
        <v>1555.721</v>
      </c>
      <c r="I3488" t="s">
        <v>21</v>
      </c>
      <c r="J3488">
        <v>0</v>
      </c>
      <c r="K3488">
        <v>1556.579219</v>
      </c>
      <c r="L3488">
        <v>1.353E-2</v>
      </c>
      <c r="M3488">
        <v>0</v>
      </c>
      <c r="N3488">
        <v>0</v>
      </c>
      <c r="O3488">
        <v>10.669663</v>
      </c>
      <c r="P3488">
        <v>1.2149999999999999E-3</v>
      </c>
    </row>
    <row r="3489" spans="1:16" x14ac:dyDescent="0.2">
      <c r="A3489" t="s">
        <v>191</v>
      </c>
      <c r="B3489">
        <v>1008</v>
      </c>
      <c r="C3489">
        <v>1021</v>
      </c>
      <c r="D3489" t="s">
        <v>339</v>
      </c>
      <c r="G3489">
        <v>13</v>
      </c>
      <c r="H3489">
        <v>1555.721</v>
      </c>
      <c r="I3489" t="s">
        <v>21</v>
      </c>
      <c r="J3489">
        <v>5.0000000000000001E-3</v>
      </c>
      <c r="K3489">
        <v>1556.8949700000001</v>
      </c>
      <c r="L3489">
        <v>0.198902</v>
      </c>
      <c r="M3489">
        <v>0.31574999999999998</v>
      </c>
      <c r="N3489">
        <v>0.19936200000000001</v>
      </c>
      <c r="O3489">
        <v>10.650911000000001</v>
      </c>
      <c r="P3489">
        <v>5.0569999999999999E-3</v>
      </c>
    </row>
    <row r="3490" spans="1:16" x14ac:dyDescent="0.2">
      <c r="A3490" t="s">
        <v>191</v>
      </c>
      <c r="B3490">
        <v>1008</v>
      </c>
      <c r="C3490">
        <v>1021</v>
      </c>
      <c r="D3490" t="s">
        <v>339</v>
      </c>
      <c r="G3490">
        <v>13</v>
      </c>
      <c r="H3490">
        <v>1555.721</v>
      </c>
      <c r="I3490" t="s">
        <v>21</v>
      </c>
      <c r="J3490">
        <v>0.05</v>
      </c>
      <c r="K3490">
        <v>1557.786116</v>
      </c>
      <c r="L3490">
        <v>0.152224</v>
      </c>
      <c r="M3490">
        <v>1.2068970000000001</v>
      </c>
      <c r="N3490">
        <v>0.15282399999999999</v>
      </c>
      <c r="O3490">
        <v>10.650736</v>
      </c>
      <c r="P3490">
        <v>4.1859999999999996E-3</v>
      </c>
    </row>
    <row r="3491" spans="1:16" x14ac:dyDescent="0.2">
      <c r="A3491" t="s">
        <v>191</v>
      </c>
      <c r="B3491">
        <v>1008</v>
      </c>
      <c r="C3491">
        <v>1021</v>
      </c>
      <c r="D3491" t="s">
        <v>339</v>
      </c>
      <c r="G3491">
        <v>13</v>
      </c>
      <c r="H3491">
        <v>1555.721</v>
      </c>
      <c r="I3491" t="s">
        <v>21</v>
      </c>
      <c r="J3491">
        <v>0.5</v>
      </c>
      <c r="K3491">
        <v>1558.180341</v>
      </c>
      <c r="L3491">
        <v>0.26627000000000001</v>
      </c>
      <c r="M3491">
        <v>1.6011219999999999</v>
      </c>
      <c r="N3491">
        <v>0.26661299999999999</v>
      </c>
      <c r="O3491">
        <v>10.665588</v>
      </c>
      <c r="P3491">
        <v>1.0552000000000001E-2</v>
      </c>
    </row>
    <row r="3492" spans="1:16" x14ac:dyDescent="0.2">
      <c r="A3492" t="s">
        <v>191</v>
      </c>
      <c r="B3492">
        <v>1008</v>
      </c>
      <c r="C3492">
        <v>1021</v>
      </c>
      <c r="D3492" t="s">
        <v>339</v>
      </c>
      <c r="G3492">
        <v>13</v>
      </c>
      <c r="H3492">
        <v>1555.721</v>
      </c>
      <c r="I3492" t="s">
        <v>21</v>
      </c>
      <c r="J3492">
        <v>5</v>
      </c>
      <c r="K3492">
        <v>1558.8058189999999</v>
      </c>
      <c r="L3492">
        <v>0.10259500000000001</v>
      </c>
      <c r="M3492">
        <v>2.2265999999999999</v>
      </c>
      <c r="N3492">
        <v>0.10348400000000001</v>
      </c>
      <c r="O3492">
        <v>10.687372</v>
      </c>
      <c r="P3492">
        <v>1.3254999999999999E-2</v>
      </c>
    </row>
    <row r="3493" spans="1:16" x14ac:dyDescent="0.2">
      <c r="A3493" t="s">
        <v>191</v>
      </c>
      <c r="B3493">
        <v>1008</v>
      </c>
      <c r="C3493">
        <v>1021</v>
      </c>
      <c r="D3493" t="s">
        <v>339</v>
      </c>
      <c r="G3493">
        <v>13</v>
      </c>
      <c r="H3493">
        <v>1555.721</v>
      </c>
      <c r="I3493" t="s">
        <v>21</v>
      </c>
      <c r="J3493">
        <v>50.000003999999997</v>
      </c>
      <c r="K3493">
        <v>1559.56699</v>
      </c>
      <c r="L3493">
        <v>0.290159</v>
      </c>
      <c r="M3493">
        <v>2.987771</v>
      </c>
      <c r="N3493">
        <v>0.29047400000000001</v>
      </c>
      <c r="O3493">
        <v>10.719670000000001</v>
      </c>
      <c r="P3493">
        <v>7.0049999999999999E-3</v>
      </c>
    </row>
    <row r="3494" spans="1:16" x14ac:dyDescent="0.2">
      <c r="A3494" t="s">
        <v>191</v>
      </c>
      <c r="B3494">
        <v>1009</v>
      </c>
      <c r="C3494">
        <v>1027</v>
      </c>
      <c r="D3494" t="s">
        <v>340</v>
      </c>
      <c r="G3494">
        <v>18</v>
      </c>
      <c r="H3494">
        <v>2068.9425999999999</v>
      </c>
      <c r="I3494" t="s">
        <v>19</v>
      </c>
      <c r="J3494">
        <v>0</v>
      </c>
      <c r="K3494">
        <v>2070.2618240000002</v>
      </c>
      <c r="L3494">
        <v>6.3049999999999998E-3</v>
      </c>
      <c r="M3494">
        <v>0</v>
      </c>
      <c r="N3494">
        <v>0</v>
      </c>
      <c r="O3494">
        <v>8.8024810000000002</v>
      </c>
      <c r="P3494">
        <v>2.0036769999999999E-5</v>
      </c>
    </row>
    <row r="3495" spans="1:16" x14ac:dyDescent="0.2">
      <c r="A3495" t="s">
        <v>191</v>
      </c>
      <c r="B3495">
        <v>1009</v>
      </c>
      <c r="C3495">
        <v>1027</v>
      </c>
      <c r="D3495" t="s">
        <v>340</v>
      </c>
      <c r="G3495">
        <v>18</v>
      </c>
      <c r="H3495">
        <v>2068.9425999999999</v>
      </c>
      <c r="I3495" t="s">
        <v>19</v>
      </c>
      <c r="J3495">
        <v>5.0000000000000001E-3</v>
      </c>
      <c r="K3495">
        <v>2072.229585</v>
      </c>
      <c r="L3495">
        <v>0.15309500000000001</v>
      </c>
      <c r="M3495">
        <v>1.967762</v>
      </c>
      <c r="N3495">
        <v>0.153225</v>
      </c>
      <c r="O3495">
        <v>8.7583929999999999</v>
      </c>
      <c r="P3495">
        <v>1.2232E-2</v>
      </c>
    </row>
    <row r="3496" spans="1:16" x14ac:dyDescent="0.2">
      <c r="A3496" t="s">
        <v>191</v>
      </c>
      <c r="B3496">
        <v>1009</v>
      </c>
      <c r="C3496">
        <v>1027</v>
      </c>
      <c r="D3496" t="s">
        <v>340</v>
      </c>
      <c r="G3496">
        <v>18</v>
      </c>
      <c r="H3496">
        <v>2068.9425999999999</v>
      </c>
      <c r="I3496" t="s">
        <v>19</v>
      </c>
      <c r="J3496">
        <v>0.05</v>
      </c>
      <c r="K3496">
        <v>2072.9021210000001</v>
      </c>
      <c r="L3496">
        <v>5.6524999999999999E-2</v>
      </c>
      <c r="M3496">
        <v>2.6402969999999999</v>
      </c>
      <c r="N3496">
        <v>5.6876000000000003E-2</v>
      </c>
      <c r="O3496">
        <v>8.7710670000000004</v>
      </c>
      <c r="P3496">
        <v>1.1329999999999999E-3</v>
      </c>
    </row>
    <row r="3497" spans="1:16" x14ac:dyDescent="0.2">
      <c r="A3497" t="s">
        <v>191</v>
      </c>
      <c r="B3497">
        <v>1009</v>
      </c>
      <c r="C3497">
        <v>1027</v>
      </c>
      <c r="D3497" t="s">
        <v>340</v>
      </c>
      <c r="G3497">
        <v>18</v>
      </c>
      <c r="H3497">
        <v>2068.9425999999999</v>
      </c>
      <c r="I3497" t="s">
        <v>19</v>
      </c>
      <c r="J3497">
        <v>0.5</v>
      </c>
      <c r="K3497">
        <v>2073.4187740000002</v>
      </c>
      <c r="L3497">
        <v>0.16097700000000001</v>
      </c>
      <c r="M3497">
        <v>3.1569509999999998</v>
      </c>
      <c r="N3497">
        <v>0.16109999999999999</v>
      </c>
      <c r="O3497">
        <v>8.7754359999999991</v>
      </c>
      <c r="P3497">
        <v>6.332E-3</v>
      </c>
    </row>
    <row r="3498" spans="1:16" x14ac:dyDescent="0.2">
      <c r="A3498" t="s">
        <v>191</v>
      </c>
      <c r="B3498">
        <v>1009</v>
      </c>
      <c r="C3498">
        <v>1027</v>
      </c>
      <c r="D3498" t="s">
        <v>340</v>
      </c>
      <c r="G3498">
        <v>18</v>
      </c>
      <c r="H3498">
        <v>2068.9425999999999</v>
      </c>
      <c r="I3498" t="s">
        <v>19</v>
      </c>
      <c r="J3498">
        <v>5</v>
      </c>
      <c r="K3498">
        <v>2073.9926409999998</v>
      </c>
      <c r="L3498">
        <v>1.3242E-2</v>
      </c>
      <c r="M3498">
        <v>3.730817</v>
      </c>
      <c r="N3498">
        <v>1.4666999999999999E-2</v>
      </c>
      <c r="O3498">
        <v>8.7962330000000009</v>
      </c>
      <c r="P3498">
        <v>1.1565000000000001E-2</v>
      </c>
    </row>
    <row r="3499" spans="1:16" x14ac:dyDescent="0.2">
      <c r="A3499" t="s">
        <v>191</v>
      </c>
      <c r="B3499">
        <v>1009</v>
      </c>
      <c r="C3499">
        <v>1027</v>
      </c>
      <c r="D3499" t="s">
        <v>340</v>
      </c>
      <c r="G3499">
        <v>18</v>
      </c>
      <c r="H3499">
        <v>2068.9425999999999</v>
      </c>
      <c r="I3499" t="s">
        <v>19</v>
      </c>
      <c r="J3499">
        <v>50.000003999999997</v>
      </c>
      <c r="K3499">
        <v>2074.0921680000001</v>
      </c>
      <c r="L3499">
        <v>5.2750999999999999E-2</v>
      </c>
      <c r="M3499">
        <v>3.8303449999999999</v>
      </c>
      <c r="N3499">
        <v>5.3126E-2</v>
      </c>
      <c r="O3499">
        <v>8.7958560000000006</v>
      </c>
      <c r="P3499">
        <v>8.6759999999999997E-3</v>
      </c>
    </row>
    <row r="3500" spans="1:16" x14ac:dyDescent="0.2">
      <c r="A3500" t="s">
        <v>191</v>
      </c>
      <c r="B3500">
        <v>1009</v>
      </c>
      <c r="C3500">
        <v>1027</v>
      </c>
      <c r="D3500" t="s">
        <v>340</v>
      </c>
      <c r="G3500">
        <v>18</v>
      </c>
      <c r="H3500">
        <v>2068.9425999999999</v>
      </c>
      <c r="I3500" t="s">
        <v>21</v>
      </c>
      <c r="J3500">
        <v>0</v>
      </c>
      <c r="K3500">
        <v>2070.2618240000002</v>
      </c>
      <c r="L3500">
        <v>6.3049999999999998E-3</v>
      </c>
      <c r="M3500">
        <v>0</v>
      </c>
      <c r="N3500">
        <v>0</v>
      </c>
      <c r="O3500">
        <v>8.8024810000000002</v>
      </c>
      <c r="P3500">
        <v>2.0036769999999999E-5</v>
      </c>
    </row>
    <row r="3501" spans="1:16" x14ac:dyDescent="0.2">
      <c r="A3501" t="s">
        <v>191</v>
      </c>
      <c r="B3501">
        <v>1009</v>
      </c>
      <c r="C3501">
        <v>1027</v>
      </c>
      <c r="D3501" t="s">
        <v>340</v>
      </c>
      <c r="G3501">
        <v>18</v>
      </c>
      <c r="H3501">
        <v>2068.9425999999999</v>
      </c>
      <c r="I3501" t="s">
        <v>21</v>
      </c>
      <c r="J3501">
        <v>5.0000000000000001E-3</v>
      </c>
      <c r="K3501">
        <v>2072.3751999999999</v>
      </c>
      <c r="L3501">
        <v>3.5145000000000003E-2</v>
      </c>
      <c r="M3501">
        <v>2.1133760000000001</v>
      </c>
      <c r="N3501">
        <v>3.5706000000000002E-2</v>
      </c>
      <c r="O3501">
        <v>8.7838550000000009</v>
      </c>
      <c r="P3501">
        <v>1.0349999999999999E-3</v>
      </c>
    </row>
    <row r="3502" spans="1:16" x14ac:dyDescent="0.2">
      <c r="A3502" t="s">
        <v>191</v>
      </c>
      <c r="B3502">
        <v>1009</v>
      </c>
      <c r="C3502">
        <v>1027</v>
      </c>
      <c r="D3502" t="s">
        <v>340</v>
      </c>
      <c r="G3502">
        <v>18</v>
      </c>
      <c r="H3502">
        <v>2068.9425999999999</v>
      </c>
      <c r="I3502" t="s">
        <v>21</v>
      </c>
      <c r="J3502">
        <v>0.05</v>
      </c>
      <c r="K3502">
        <v>2072.9803219999999</v>
      </c>
      <c r="L3502">
        <v>0.16863800000000001</v>
      </c>
      <c r="M3502">
        <v>2.7184979999999999</v>
      </c>
      <c r="N3502">
        <v>0.16875599999999999</v>
      </c>
      <c r="O3502">
        <v>8.786232</v>
      </c>
      <c r="P3502">
        <v>4.2620000000000002E-3</v>
      </c>
    </row>
    <row r="3503" spans="1:16" x14ac:dyDescent="0.2">
      <c r="A3503" t="s">
        <v>191</v>
      </c>
      <c r="B3503">
        <v>1009</v>
      </c>
      <c r="C3503">
        <v>1027</v>
      </c>
      <c r="D3503" t="s">
        <v>340</v>
      </c>
      <c r="G3503">
        <v>18</v>
      </c>
      <c r="H3503">
        <v>2068.9425999999999</v>
      </c>
      <c r="I3503" t="s">
        <v>21</v>
      </c>
      <c r="J3503">
        <v>0.5</v>
      </c>
      <c r="K3503">
        <v>2073.469615</v>
      </c>
      <c r="L3503">
        <v>8.9320999999999998E-2</v>
      </c>
      <c r="M3503">
        <v>3.207792</v>
      </c>
      <c r="N3503">
        <v>8.9542999999999998E-2</v>
      </c>
      <c r="O3503">
        <v>8.7889789999999994</v>
      </c>
      <c r="P3503">
        <v>4.9519999999999998E-3</v>
      </c>
    </row>
    <row r="3504" spans="1:16" x14ac:dyDescent="0.2">
      <c r="A3504" t="s">
        <v>191</v>
      </c>
      <c r="B3504">
        <v>1009</v>
      </c>
      <c r="C3504">
        <v>1027</v>
      </c>
      <c r="D3504" t="s">
        <v>340</v>
      </c>
      <c r="G3504">
        <v>18</v>
      </c>
      <c r="H3504">
        <v>2068.9425999999999</v>
      </c>
      <c r="I3504" t="s">
        <v>21</v>
      </c>
      <c r="J3504">
        <v>5</v>
      </c>
      <c r="K3504">
        <v>2074.0838749999998</v>
      </c>
      <c r="L3504">
        <v>9.9094000000000002E-2</v>
      </c>
      <c r="M3504">
        <v>3.8220519999999998</v>
      </c>
      <c r="N3504">
        <v>9.9294999999999994E-2</v>
      </c>
      <c r="O3504">
        <v>8.7996990000000004</v>
      </c>
      <c r="P3504">
        <v>2.9390000000000002E-3</v>
      </c>
    </row>
    <row r="3505" spans="1:16" x14ac:dyDescent="0.2">
      <c r="A3505" t="s">
        <v>191</v>
      </c>
      <c r="B3505">
        <v>1009</v>
      </c>
      <c r="C3505">
        <v>1027</v>
      </c>
      <c r="D3505" t="s">
        <v>340</v>
      </c>
      <c r="G3505">
        <v>18</v>
      </c>
      <c r="H3505">
        <v>2068.9425999999999</v>
      </c>
      <c r="I3505" t="s">
        <v>21</v>
      </c>
      <c r="J3505">
        <v>50.000003999999997</v>
      </c>
      <c r="K3505">
        <v>2074.3441809999999</v>
      </c>
      <c r="L3505">
        <v>3.8614000000000002E-2</v>
      </c>
      <c r="M3505">
        <v>4.082357</v>
      </c>
      <c r="N3505">
        <v>3.9126000000000001E-2</v>
      </c>
      <c r="O3505">
        <v>8.8163359999999997</v>
      </c>
      <c r="P3505">
        <v>4.1200000000000004E-3</v>
      </c>
    </row>
    <row r="3506" spans="1:16" x14ac:dyDescent="0.2">
      <c r="A3506" t="s">
        <v>191</v>
      </c>
      <c r="B3506">
        <v>1016</v>
      </c>
      <c r="C3506">
        <v>1045</v>
      </c>
      <c r="D3506" t="s">
        <v>341</v>
      </c>
      <c r="G3506">
        <v>29</v>
      </c>
      <c r="H3506">
        <v>3411.8528999999999</v>
      </c>
      <c r="I3506" t="s">
        <v>19</v>
      </c>
      <c r="J3506">
        <v>0</v>
      </c>
      <c r="K3506">
        <v>3413.7062249999999</v>
      </c>
      <c r="L3506">
        <v>6.7250000000000004E-2</v>
      </c>
      <c r="M3506">
        <v>0</v>
      </c>
      <c r="N3506">
        <v>0</v>
      </c>
      <c r="O3506">
        <v>10.927682000000001</v>
      </c>
      <c r="P3506">
        <v>3.8790000000000001E-3</v>
      </c>
    </row>
    <row r="3507" spans="1:16" x14ac:dyDescent="0.2">
      <c r="A3507" t="s">
        <v>191</v>
      </c>
      <c r="B3507">
        <v>1016</v>
      </c>
      <c r="C3507">
        <v>1045</v>
      </c>
      <c r="D3507" t="s">
        <v>341</v>
      </c>
      <c r="G3507">
        <v>29</v>
      </c>
      <c r="H3507">
        <v>3411.8528999999999</v>
      </c>
      <c r="I3507" t="s">
        <v>19</v>
      </c>
      <c r="J3507">
        <v>5.0000000000000001E-3</v>
      </c>
      <c r="K3507">
        <v>3414.7937440000001</v>
      </c>
      <c r="L3507">
        <v>0.15016099999999999</v>
      </c>
      <c r="M3507">
        <v>1.0875189999999999</v>
      </c>
      <c r="N3507">
        <v>0.16453200000000001</v>
      </c>
      <c r="O3507">
        <v>10.902308</v>
      </c>
      <c r="P3507">
        <v>5.6600000000000001E-3</v>
      </c>
    </row>
    <row r="3508" spans="1:16" x14ac:dyDescent="0.2">
      <c r="A3508" t="s">
        <v>191</v>
      </c>
      <c r="B3508">
        <v>1016</v>
      </c>
      <c r="C3508">
        <v>1045</v>
      </c>
      <c r="D3508" t="s">
        <v>341</v>
      </c>
      <c r="G3508">
        <v>29</v>
      </c>
      <c r="H3508">
        <v>3411.8528999999999</v>
      </c>
      <c r="I3508" t="s">
        <v>19</v>
      </c>
      <c r="J3508">
        <v>0.05</v>
      </c>
      <c r="K3508">
        <v>3416.5210029999998</v>
      </c>
      <c r="L3508">
        <v>0.103773</v>
      </c>
      <c r="M3508">
        <v>2.814778</v>
      </c>
      <c r="N3508">
        <v>0.123658</v>
      </c>
      <c r="O3508">
        <v>10.912891999999999</v>
      </c>
      <c r="P3508">
        <v>3.2230000000000002E-3</v>
      </c>
    </row>
    <row r="3509" spans="1:16" x14ac:dyDescent="0.2">
      <c r="A3509" t="s">
        <v>191</v>
      </c>
      <c r="B3509">
        <v>1016</v>
      </c>
      <c r="C3509">
        <v>1045</v>
      </c>
      <c r="D3509" t="s">
        <v>341</v>
      </c>
      <c r="G3509">
        <v>29</v>
      </c>
      <c r="H3509">
        <v>3411.8528999999999</v>
      </c>
      <c r="I3509" t="s">
        <v>19</v>
      </c>
      <c r="J3509">
        <v>0.5</v>
      </c>
      <c r="K3509">
        <v>3417.9648480000001</v>
      </c>
      <c r="L3509">
        <v>0.38979599999999998</v>
      </c>
      <c r="M3509">
        <v>4.258623</v>
      </c>
      <c r="N3509">
        <v>0.39555400000000002</v>
      </c>
      <c r="O3509">
        <v>10.923260000000001</v>
      </c>
      <c r="P3509">
        <v>1.1638000000000001E-2</v>
      </c>
    </row>
    <row r="3510" spans="1:16" x14ac:dyDescent="0.2">
      <c r="A3510" t="s">
        <v>191</v>
      </c>
      <c r="B3510">
        <v>1016</v>
      </c>
      <c r="C3510">
        <v>1045</v>
      </c>
      <c r="D3510" t="s">
        <v>341</v>
      </c>
      <c r="G3510">
        <v>29</v>
      </c>
      <c r="H3510">
        <v>3411.8528999999999</v>
      </c>
      <c r="I3510" t="s">
        <v>19</v>
      </c>
      <c r="J3510">
        <v>5</v>
      </c>
      <c r="K3510">
        <v>3419.6309769999998</v>
      </c>
      <c r="L3510">
        <v>6.0026000000000003E-2</v>
      </c>
      <c r="M3510">
        <v>5.9247529999999999</v>
      </c>
      <c r="N3510">
        <v>9.0143000000000001E-2</v>
      </c>
      <c r="O3510">
        <v>10.976402</v>
      </c>
      <c r="P3510">
        <v>3.056E-2</v>
      </c>
    </row>
    <row r="3511" spans="1:16" x14ac:dyDescent="0.2">
      <c r="A3511" t="s">
        <v>191</v>
      </c>
      <c r="B3511">
        <v>1016</v>
      </c>
      <c r="C3511">
        <v>1045</v>
      </c>
      <c r="D3511" t="s">
        <v>341</v>
      </c>
      <c r="G3511">
        <v>29</v>
      </c>
      <c r="H3511">
        <v>3411.8528999999999</v>
      </c>
      <c r="I3511" t="s">
        <v>19</v>
      </c>
      <c r="J3511">
        <v>50.000003999999997</v>
      </c>
      <c r="K3511">
        <v>3422.2649719999999</v>
      </c>
      <c r="L3511">
        <v>0.136487</v>
      </c>
      <c r="M3511">
        <v>8.5587470000000003</v>
      </c>
      <c r="N3511">
        <v>0.15215600000000001</v>
      </c>
      <c r="O3511">
        <v>11.074028999999999</v>
      </c>
      <c r="P3511">
        <v>5.4556E-2</v>
      </c>
    </row>
    <row r="3512" spans="1:16" x14ac:dyDescent="0.2">
      <c r="A3512" t="s">
        <v>191</v>
      </c>
      <c r="B3512">
        <v>1016</v>
      </c>
      <c r="C3512">
        <v>1045</v>
      </c>
      <c r="D3512" t="s">
        <v>341</v>
      </c>
      <c r="G3512">
        <v>29</v>
      </c>
      <c r="H3512">
        <v>3411.8528999999999</v>
      </c>
      <c r="I3512" t="s">
        <v>21</v>
      </c>
      <c r="J3512">
        <v>0</v>
      </c>
      <c r="K3512">
        <v>3413.7062249999999</v>
      </c>
      <c r="L3512">
        <v>6.7250000000000004E-2</v>
      </c>
      <c r="M3512">
        <v>0</v>
      </c>
      <c r="N3512">
        <v>0</v>
      </c>
      <c r="O3512">
        <v>10.927682000000001</v>
      </c>
      <c r="P3512">
        <v>3.8790000000000001E-3</v>
      </c>
    </row>
    <row r="3513" spans="1:16" x14ac:dyDescent="0.2">
      <c r="A3513" t="s">
        <v>191</v>
      </c>
      <c r="B3513">
        <v>1016</v>
      </c>
      <c r="C3513">
        <v>1045</v>
      </c>
      <c r="D3513" t="s">
        <v>341</v>
      </c>
      <c r="G3513">
        <v>29</v>
      </c>
      <c r="H3513">
        <v>3411.8528999999999</v>
      </c>
      <c r="I3513" t="s">
        <v>21</v>
      </c>
      <c r="J3513">
        <v>5.0000000000000001E-3</v>
      </c>
      <c r="K3513">
        <v>3414.9500589999998</v>
      </c>
      <c r="L3513">
        <v>0.18884100000000001</v>
      </c>
      <c r="M3513">
        <v>1.2438340000000001</v>
      </c>
      <c r="N3513">
        <v>0.200458</v>
      </c>
      <c r="O3513">
        <v>10.907387999999999</v>
      </c>
      <c r="P3513">
        <v>2.6380000000000002E-3</v>
      </c>
    </row>
    <row r="3514" spans="1:16" x14ac:dyDescent="0.2">
      <c r="A3514" t="s">
        <v>191</v>
      </c>
      <c r="B3514">
        <v>1016</v>
      </c>
      <c r="C3514">
        <v>1045</v>
      </c>
      <c r="D3514" t="s">
        <v>341</v>
      </c>
      <c r="G3514">
        <v>29</v>
      </c>
      <c r="H3514">
        <v>3411.8528999999999</v>
      </c>
      <c r="I3514" t="s">
        <v>21</v>
      </c>
      <c r="J3514">
        <v>0.05</v>
      </c>
      <c r="K3514">
        <v>3416.4403619999998</v>
      </c>
      <c r="L3514">
        <v>0.14482700000000001</v>
      </c>
      <c r="M3514">
        <v>2.734137</v>
      </c>
      <c r="N3514">
        <v>0.15967899999999999</v>
      </c>
      <c r="O3514">
        <v>10.910742000000001</v>
      </c>
      <c r="P3514">
        <v>7.3709999999999999E-3</v>
      </c>
    </row>
    <row r="3515" spans="1:16" x14ac:dyDescent="0.2">
      <c r="A3515" t="s">
        <v>191</v>
      </c>
      <c r="B3515">
        <v>1016</v>
      </c>
      <c r="C3515">
        <v>1045</v>
      </c>
      <c r="D3515" t="s">
        <v>341</v>
      </c>
      <c r="G3515">
        <v>29</v>
      </c>
      <c r="H3515">
        <v>3411.8528999999999</v>
      </c>
      <c r="I3515" t="s">
        <v>21</v>
      </c>
      <c r="J3515">
        <v>0.5</v>
      </c>
      <c r="K3515">
        <v>3417.8670990000001</v>
      </c>
      <c r="L3515">
        <v>9.0480000000000005E-2</v>
      </c>
      <c r="M3515">
        <v>4.1608749999999999</v>
      </c>
      <c r="N3515">
        <v>0.112735</v>
      </c>
      <c r="O3515">
        <v>10.915578</v>
      </c>
      <c r="P3515">
        <v>1.0148000000000001E-2</v>
      </c>
    </row>
    <row r="3516" spans="1:16" x14ac:dyDescent="0.2">
      <c r="A3516" t="s">
        <v>191</v>
      </c>
      <c r="B3516">
        <v>1016</v>
      </c>
      <c r="C3516">
        <v>1045</v>
      </c>
      <c r="D3516" t="s">
        <v>341</v>
      </c>
      <c r="G3516">
        <v>29</v>
      </c>
      <c r="H3516">
        <v>3411.8528999999999</v>
      </c>
      <c r="I3516" t="s">
        <v>21</v>
      </c>
      <c r="J3516">
        <v>5</v>
      </c>
      <c r="K3516">
        <v>3419.9018510000001</v>
      </c>
      <c r="L3516">
        <v>4.5347999999999999E-2</v>
      </c>
      <c r="M3516">
        <v>6.195627</v>
      </c>
      <c r="N3516">
        <v>8.1111000000000003E-2</v>
      </c>
      <c r="O3516">
        <v>10.964905</v>
      </c>
      <c r="P3516">
        <v>6.6119999999999998E-3</v>
      </c>
    </row>
    <row r="3517" spans="1:16" x14ac:dyDescent="0.2">
      <c r="A3517" t="s">
        <v>191</v>
      </c>
      <c r="B3517">
        <v>1016</v>
      </c>
      <c r="C3517">
        <v>1045</v>
      </c>
      <c r="D3517" t="s">
        <v>341</v>
      </c>
      <c r="G3517">
        <v>29</v>
      </c>
      <c r="H3517">
        <v>3411.8528999999999</v>
      </c>
      <c r="I3517" t="s">
        <v>21</v>
      </c>
      <c r="J3517">
        <v>50.000003999999997</v>
      </c>
      <c r="K3517">
        <v>3421.8752209999998</v>
      </c>
      <c r="L3517">
        <v>0.79436899999999999</v>
      </c>
      <c r="M3517">
        <v>8.1689969999999992</v>
      </c>
      <c r="N3517">
        <v>0.797211</v>
      </c>
      <c r="O3517">
        <v>11.129166</v>
      </c>
      <c r="P3517">
        <v>9.4828999999999997E-2</v>
      </c>
    </row>
    <row r="3518" spans="1:16" x14ac:dyDescent="0.2">
      <c r="A3518" t="s">
        <v>191</v>
      </c>
      <c r="B3518">
        <v>1037</v>
      </c>
      <c r="C3518">
        <v>1049</v>
      </c>
      <c r="D3518" t="s">
        <v>342</v>
      </c>
      <c r="G3518">
        <v>12</v>
      </c>
      <c r="H3518">
        <v>1451.8329000000001</v>
      </c>
      <c r="I3518" t="s">
        <v>19</v>
      </c>
      <c r="J3518">
        <v>0</v>
      </c>
      <c r="K3518">
        <v>1452.561833</v>
      </c>
      <c r="L3518">
        <v>4.0548000000000001E-2</v>
      </c>
      <c r="M3518">
        <v>0</v>
      </c>
      <c r="N3518">
        <v>0</v>
      </c>
      <c r="O3518">
        <v>6.7580099999999996</v>
      </c>
      <c r="P3518">
        <v>4.1300000000000001E-4</v>
      </c>
    </row>
    <row r="3519" spans="1:16" x14ac:dyDescent="0.2">
      <c r="A3519" t="s">
        <v>191</v>
      </c>
      <c r="B3519">
        <v>1037</v>
      </c>
      <c r="C3519">
        <v>1049</v>
      </c>
      <c r="D3519" t="s">
        <v>342</v>
      </c>
      <c r="G3519">
        <v>12</v>
      </c>
      <c r="H3519">
        <v>1451.8329000000001</v>
      </c>
      <c r="I3519" t="s">
        <v>19</v>
      </c>
      <c r="J3519">
        <v>5.0000000000000001E-3</v>
      </c>
      <c r="K3519">
        <v>1453.5723149999999</v>
      </c>
      <c r="L3519">
        <v>8.9501999999999998E-2</v>
      </c>
      <c r="M3519">
        <v>1.0104820000000001</v>
      </c>
      <c r="N3519">
        <v>9.8258999999999999E-2</v>
      </c>
      <c r="O3519">
        <v>6.7292810000000003</v>
      </c>
      <c r="P3519">
        <v>1.2548999999999999E-2</v>
      </c>
    </row>
    <row r="3520" spans="1:16" x14ac:dyDescent="0.2">
      <c r="A3520" t="s">
        <v>191</v>
      </c>
      <c r="B3520">
        <v>1037</v>
      </c>
      <c r="C3520">
        <v>1049</v>
      </c>
      <c r="D3520" t="s">
        <v>342</v>
      </c>
      <c r="G3520">
        <v>12</v>
      </c>
      <c r="H3520">
        <v>1451.8329000000001</v>
      </c>
      <c r="I3520" t="s">
        <v>19</v>
      </c>
      <c r="J3520">
        <v>0.05</v>
      </c>
      <c r="K3520">
        <v>1454.2759679999999</v>
      </c>
      <c r="L3520">
        <v>5.8723999999999998E-2</v>
      </c>
      <c r="M3520">
        <v>1.714135</v>
      </c>
      <c r="N3520">
        <v>7.1362999999999996E-2</v>
      </c>
      <c r="O3520">
        <v>6.7401080000000002</v>
      </c>
      <c r="P3520">
        <v>5.5409999999999999E-3</v>
      </c>
    </row>
    <row r="3521" spans="1:16" x14ac:dyDescent="0.2">
      <c r="A3521" t="s">
        <v>191</v>
      </c>
      <c r="B3521">
        <v>1037</v>
      </c>
      <c r="C3521">
        <v>1049</v>
      </c>
      <c r="D3521" t="s">
        <v>342</v>
      </c>
      <c r="G3521">
        <v>12</v>
      </c>
      <c r="H3521">
        <v>1451.8329000000001</v>
      </c>
      <c r="I3521" t="s">
        <v>19</v>
      </c>
      <c r="J3521">
        <v>0.5</v>
      </c>
      <c r="K3521">
        <v>1454.7541140000001</v>
      </c>
      <c r="L3521">
        <v>0.104627</v>
      </c>
      <c r="M3521">
        <v>2.1922809999999999</v>
      </c>
      <c r="N3521">
        <v>0.112209</v>
      </c>
      <c r="O3521">
        <v>6.7460990000000001</v>
      </c>
      <c r="P3521">
        <v>7.0679999999999996E-3</v>
      </c>
    </row>
    <row r="3522" spans="1:16" x14ac:dyDescent="0.2">
      <c r="A3522" t="s">
        <v>191</v>
      </c>
      <c r="B3522">
        <v>1037</v>
      </c>
      <c r="C3522">
        <v>1049</v>
      </c>
      <c r="D3522" t="s">
        <v>342</v>
      </c>
      <c r="G3522">
        <v>12</v>
      </c>
      <c r="H3522">
        <v>1451.8329000000001</v>
      </c>
      <c r="I3522" t="s">
        <v>19</v>
      </c>
      <c r="J3522">
        <v>5</v>
      </c>
      <c r="K3522">
        <v>1455.3880360000001</v>
      </c>
      <c r="L3522">
        <v>5.9764999999999999E-2</v>
      </c>
      <c r="M3522">
        <v>2.826203</v>
      </c>
      <c r="N3522">
        <v>7.2221999999999995E-2</v>
      </c>
      <c r="O3522">
        <v>6.7639300000000002</v>
      </c>
      <c r="P3522">
        <v>6.7970000000000001E-3</v>
      </c>
    </row>
    <row r="3523" spans="1:16" x14ac:dyDescent="0.2">
      <c r="A3523" t="s">
        <v>191</v>
      </c>
      <c r="B3523">
        <v>1037</v>
      </c>
      <c r="C3523">
        <v>1049</v>
      </c>
      <c r="D3523" t="s">
        <v>342</v>
      </c>
      <c r="G3523">
        <v>12</v>
      </c>
      <c r="H3523">
        <v>1451.8329000000001</v>
      </c>
      <c r="I3523" t="s">
        <v>19</v>
      </c>
      <c r="J3523">
        <v>50.000003999999997</v>
      </c>
      <c r="K3523">
        <v>1455.976594</v>
      </c>
      <c r="L3523">
        <v>4.1659000000000002E-2</v>
      </c>
      <c r="M3523">
        <v>3.4147609999999999</v>
      </c>
      <c r="N3523">
        <v>5.8133999999999998E-2</v>
      </c>
      <c r="O3523">
        <v>6.7793890000000001</v>
      </c>
      <c r="P3523">
        <v>5.3150000000000003E-3</v>
      </c>
    </row>
    <row r="3524" spans="1:16" x14ac:dyDescent="0.2">
      <c r="A3524" t="s">
        <v>191</v>
      </c>
      <c r="B3524">
        <v>1037</v>
      </c>
      <c r="C3524">
        <v>1049</v>
      </c>
      <c r="D3524" t="s">
        <v>342</v>
      </c>
      <c r="G3524">
        <v>12</v>
      </c>
      <c r="H3524">
        <v>1451.8329000000001</v>
      </c>
      <c r="I3524" t="s">
        <v>21</v>
      </c>
      <c r="J3524">
        <v>0</v>
      </c>
      <c r="K3524">
        <v>1452.561833</v>
      </c>
      <c r="L3524">
        <v>4.0548000000000001E-2</v>
      </c>
      <c r="M3524">
        <v>0</v>
      </c>
      <c r="N3524">
        <v>0</v>
      </c>
      <c r="O3524">
        <v>6.7580099999999996</v>
      </c>
      <c r="P3524">
        <v>4.1300000000000001E-4</v>
      </c>
    </row>
    <row r="3525" spans="1:16" x14ac:dyDescent="0.2">
      <c r="A3525" t="s">
        <v>191</v>
      </c>
      <c r="B3525">
        <v>1037</v>
      </c>
      <c r="C3525">
        <v>1049</v>
      </c>
      <c r="D3525" t="s">
        <v>342</v>
      </c>
      <c r="G3525">
        <v>12</v>
      </c>
      <c r="H3525">
        <v>1451.8329000000001</v>
      </c>
      <c r="I3525" t="s">
        <v>21</v>
      </c>
      <c r="J3525">
        <v>5.0000000000000001E-3</v>
      </c>
      <c r="K3525">
        <v>1453.543181</v>
      </c>
      <c r="L3525">
        <v>6.0866999999999997E-2</v>
      </c>
      <c r="M3525">
        <v>0.981348</v>
      </c>
      <c r="N3525">
        <v>7.3136000000000007E-2</v>
      </c>
      <c r="O3525">
        <v>6.7406639999999998</v>
      </c>
      <c r="P3525">
        <v>6.8659999999999997E-3</v>
      </c>
    </row>
    <row r="3526" spans="1:16" x14ac:dyDescent="0.2">
      <c r="A3526" t="s">
        <v>191</v>
      </c>
      <c r="B3526">
        <v>1037</v>
      </c>
      <c r="C3526">
        <v>1049</v>
      </c>
      <c r="D3526" t="s">
        <v>342</v>
      </c>
      <c r="G3526">
        <v>12</v>
      </c>
      <c r="H3526">
        <v>1451.8329000000001</v>
      </c>
      <c r="I3526" t="s">
        <v>21</v>
      </c>
      <c r="J3526">
        <v>0.05</v>
      </c>
      <c r="K3526">
        <v>1454.3955570000001</v>
      </c>
      <c r="L3526">
        <v>1.8644999999999998E-2</v>
      </c>
      <c r="M3526">
        <v>1.8337239999999999</v>
      </c>
      <c r="N3526">
        <v>4.4630000000000003E-2</v>
      </c>
      <c r="O3526">
        <v>6.7542249999999999</v>
      </c>
      <c r="P3526">
        <v>5.3140000000000001E-3</v>
      </c>
    </row>
    <row r="3527" spans="1:16" x14ac:dyDescent="0.2">
      <c r="A3527" t="s">
        <v>191</v>
      </c>
      <c r="B3527">
        <v>1037</v>
      </c>
      <c r="C3527">
        <v>1049</v>
      </c>
      <c r="D3527" t="s">
        <v>342</v>
      </c>
      <c r="G3527">
        <v>12</v>
      </c>
      <c r="H3527">
        <v>1451.8329000000001</v>
      </c>
      <c r="I3527" t="s">
        <v>21</v>
      </c>
      <c r="J3527">
        <v>0.5</v>
      </c>
      <c r="K3527">
        <v>1454.9449669999999</v>
      </c>
      <c r="L3527">
        <v>9.8389000000000004E-2</v>
      </c>
      <c r="M3527">
        <v>2.3831340000000001</v>
      </c>
      <c r="N3527">
        <v>0.106417</v>
      </c>
      <c r="O3527">
        <v>6.7570620000000003</v>
      </c>
      <c r="P3527">
        <v>6.0219999999999996E-3</v>
      </c>
    </row>
    <row r="3528" spans="1:16" x14ac:dyDescent="0.2">
      <c r="A3528" t="s">
        <v>191</v>
      </c>
      <c r="B3528">
        <v>1037</v>
      </c>
      <c r="C3528">
        <v>1049</v>
      </c>
      <c r="D3528" t="s">
        <v>342</v>
      </c>
      <c r="G3528">
        <v>12</v>
      </c>
      <c r="H3528">
        <v>1451.8329000000001</v>
      </c>
      <c r="I3528" t="s">
        <v>21</v>
      </c>
      <c r="J3528">
        <v>5</v>
      </c>
      <c r="K3528">
        <v>1455.4369380000001</v>
      </c>
      <c r="L3528">
        <v>1.8950000000000002E-2</v>
      </c>
      <c r="M3528">
        <v>2.875105</v>
      </c>
      <c r="N3528">
        <v>4.4757999999999999E-2</v>
      </c>
      <c r="O3528">
        <v>6.7771309999999998</v>
      </c>
      <c r="P3528">
        <v>5.7879999999999997E-3</v>
      </c>
    </row>
    <row r="3529" spans="1:16" x14ac:dyDescent="0.2">
      <c r="A3529" t="s">
        <v>191</v>
      </c>
      <c r="B3529">
        <v>1037</v>
      </c>
      <c r="C3529">
        <v>1049</v>
      </c>
      <c r="D3529" t="s">
        <v>342</v>
      </c>
      <c r="G3529">
        <v>12</v>
      </c>
      <c r="H3529">
        <v>1451.8329000000001</v>
      </c>
      <c r="I3529" t="s">
        <v>21</v>
      </c>
      <c r="J3529">
        <v>50.000003999999997</v>
      </c>
      <c r="K3529">
        <v>1456.1041769999999</v>
      </c>
      <c r="L3529">
        <v>8.3097000000000004E-2</v>
      </c>
      <c r="M3529">
        <v>3.5423439999999999</v>
      </c>
      <c r="N3529">
        <v>9.2462000000000003E-2</v>
      </c>
      <c r="O3529">
        <v>6.7924490000000004</v>
      </c>
      <c r="P3529">
        <v>8.1410000000000007E-3</v>
      </c>
    </row>
    <row r="3530" spans="1:16" x14ac:dyDescent="0.2">
      <c r="A3530" t="s">
        <v>191</v>
      </c>
      <c r="B3530">
        <v>1038</v>
      </c>
      <c r="C3530">
        <v>1049</v>
      </c>
      <c r="D3530" t="s">
        <v>343</v>
      </c>
      <c r="G3530">
        <v>11</v>
      </c>
      <c r="H3530">
        <v>1350.7852</v>
      </c>
      <c r="I3530" t="s">
        <v>19</v>
      </c>
      <c r="J3530">
        <v>0</v>
      </c>
      <c r="K3530">
        <v>1351.5037150000001</v>
      </c>
      <c r="L3530">
        <v>8.6529999999999992E-3</v>
      </c>
      <c r="M3530">
        <v>0</v>
      </c>
      <c r="N3530">
        <v>0</v>
      </c>
      <c r="O3530">
        <v>6.5691709999999999</v>
      </c>
      <c r="P3530">
        <v>4.3300000000000001E-4</v>
      </c>
    </row>
    <row r="3531" spans="1:16" x14ac:dyDescent="0.2">
      <c r="A3531" t="s">
        <v>191</v>
      </c>
      <c r="B3531">
        <v>1038</v>
      </c>
      <c r="C3531">
        <v>1049</v>
      </c>
      <c r="D3531" t="s">
        <v>343</v>
      </c>
      <c r="G3531">
        <v>11</v>
      </c>
      <c r="H3531">
        <v>1350.7852</v>
      </c>
      <c r="I3531" t="s">
        <v>19</v>
      </c>
      <c r="J3531">
        <v>5.0000000000000001E-3</v>
      </c>
      <c r="K3531">
        <v>1352.2995659999999</v>
      </c>
      <c r="L3531">
        <v>7.4089000000000002E-2</v>
      </c>
      <c r="M3531">
        <v>0.795852</v>
      </c>
      <c r="N3531">
        <v>7.4593000000000007E-2</v>
      </c>
      <c r="O3531">
        <v>6.531415</v>
      </c>
      <c r="P3531">
        <v>1.5354E-2</v>
      </c>
    </row>
    <row r="3532" spans="1:16" x14ac:dyDescent="0.2">
      <c r="A3532" t="s">
        <v>191</v>
      </c>
      <c r="B3532">
        <v>1038</v>
      </c>
      <c r="C3532">
        <v>1049</v>
      </c>
      <c r="D3532" t="s">
        <v>343</v>
      </c>
      <c r="G3532">
        <v>11</v>
      </c>
      <c r="H3532">
        <v>1350.7852</v>
      </c>
      <c r="I3532" t="s">
        <v>19</v>
      </c>
      <c r="J3532">
        <v>0.05</v>
      </c>
      <c r="K3532">
        <v>1353.0702160000001</v>
      </c>
      <c r="L3532">
        <v>4.2567000000000001E-2</v>
      </c>
      <c r="M3532">
        <v>1.5665009999999999</v>
      </c>
      <c r="N3532">
        <v>4.3437999999999997E-2</v>
      </c>
      <c r="O3532">
        <v>6.5435920000000003</v>
      </c>
      <c r="P3532">
        <v>2.6949999999999999E-3</v>
      </c>
    </row>
    <row r="3533" spans="1:16" x14ac:dyDescent="0.2">
      <c r="A3533" t="s">
        <v>191</v>
      </c>
      <c r="B3533">
        <v>1038</v>
      </c>
      <c r="C3533">
        <v>1049</v>
      </c>
      <c r="D3533" t="s">
        <v>343</v>
      </c>
      <c r="G3533">
        <v>11</v>
      </c>
      <c r="H3533">
        <v>1350.7852</v>
      </c>
      <c r="I3533" t="s">
        <v>19</v>
      </c>
      <c r="J3533">
        <v>0.5</v>
      </c>
      <c r="K3533">
        <v>1353.512485</v>
      </c>
      <c r="L3533">
        <v>8.8793999999999998E-2</v>
      </c>
      <c r="M3533">
        <v>2.0087700000000002</v>
      </c>
      <c r="N3533">
        <v>8.9215000000000003E-2</v>
      </c>
      <c r="O3533">
        <v>6.5519109999999996</v>
      </c>
      <c r="P3533">
        <v>3.6050000000000001E-3</v>
      </c>
    </row>
    <row r="3534" spans="1:16" x14ac:dyDescent="0.2">
      <c r="A3534" t="s">
        <v>191</v>
      </c>
      <c r="B3534">
        <v>1038</v>
      </c>
      <c r="C3534">
        <v>1049</v>
      </c>
      <c r="D3534" t="s">
        <v>343</v>
      </c>
      <c r="G3534">
        <v>11</v>
      </c>
      <c r="H3534">
        <v>1350.7852</v>
      </c>
      <c r="I3534" t="s">
        <v>19</v>
      </c>
      <c r="J3534">
        <v>5</v>
      </c>
      <c r="K3534">
        <v>1354.0403530000001</v>
      </c>
      <c r="L3534">
        <v>8.1571000000000005E-2</v>
      </c>
      <c r="M3534">
        <v>2.5366379999999999</v>
      </c>
      <c r="N3534">
        <v>8.2028000000000004E-2</v>
      </c>
      <c r="O3534">
        <v>6.5762640000000001</v>
      </c>
      <c r="P3534">
        <v>9.3640000000000008E-3</v>
      </c>
    </row>
    <row r="3535" spans="1:16" x14ac:dyDescent="0.2">
      <c r="A3535" t="s">
        <v>191</v>
      </c>
      <c r="B3535">
        <v>1038</v>
      </c>
      <c r="C3535">
        <v>1049</v>
      </c>
      <c r="D3535" t="s">
        <v>343</v>
      </c>
      <c r="G3535">
        <v>11</v>
      </c>
      <c r="H3535">
        <v>1350.7852</v>
      </c>
      <c r="I3535" t="s">
        <v>19</v>
      </c>
      <c r="J3535">
        <v>50.000003999999997</v>
      </c>
      <c r="K3535">
        <v>1354.6812170000001</v>
      </c>
      <c r="L3535">
        <v>3.8058000000000002E-2</v>
      </c>
      <c r="M3535">
        <v>3.177502</v>
      </c>
      <c r="N3535">
        <v>3.9029000000000001E-2</v>
      </c>
      <c r="O3535">
        <v>6.5891380000000002</v>
      </c>
      <c r="P3535">
        <v>5.8599999999999998E-3</v>
      </c>
    </row>
    <row r="3536" spans="1:16" x14ac:dyDescent="0.2">
      <c r="A3536" t="s">
        <v>191</v>
      </c>
      <c r="B3536">
        <v>1038</v>
      </c>
      <c r="C3536">
        <v>1049</v>
      </c>
      <c r="D3536" t="s">
        <v>343</v>
      </c>
      <c r="G3536">
        <v>11</v>
      </c>
      <c r="H3536">
        <v>1350.7852</v>
      </c>
      <c r="I3536" t="s">
        <v>21</v>
      </c>
      <c r="J3536">
        <v>0</v>
      </c>
      <c r="K3536">
        <v>1351.5037150000001</v>
      </c>
      <c r="L3536">
        <v>8.6529999999999992E-3</v>
      </c>
      <c r="M3536">
        <v>0</v>
      </c>
      <c r="N3536">
        <v>0</v>
      </c>
      <c r="O3536">
        <v>6.5691709999999999</v>
      </c>
      <c r="P3536">
        <v>4.3300000000000001E-4</v>
      </c>
    </row>
    <row r="3537" spans="1:16" x14ac:dyDescent="0.2">
      <c r="A3537" t="s">
        <v>191</v>
      </c>
      <c r="B3537">
        <v>1038</v>
      </c>
      <c r="C3537">
        <v>1049</v>
      </c>
      <c r="D3537" t="s">
        <v>343</v>
      </c>
      <c r="G3537">
        <v>11</v>
      </c>
      <c r="H3537">
        <v>1350.7852</v>
      </c>
      <c r="I3537" t="s">
        <v>21</v>
      </c>
      <c r="J3537">
        <v>5.0000000000000001E-3</v>
      </c>
      <c r="K3537">
        <v>1352.397095</v>
      </c>
      <c r="L3537">
        <v>0.12928600000000001</v>
      </c>
      <c r="M3537">
        <v>0.89337999999999995</v>
      </c>
      <c r="N3537">
        <v>0.129575</v>
      </c>
      <c r="O3537">
        <v>6.5504980000000002</v>
      </c>
      <c r="P3537">
        <v>9.5479999999999992E-3</v>
      </c>
    </row>
    <row r="3538" spans="1:16" x14ac:dyDescent="0.2">
      <c r="A3538" t="s">
        <v>191</v>
      </c>
      <c r="B3538">
        <v>1038</v>
      </c>
      <c r="C3538">
        <v>1049</v>
      </c>
      <c r="D3538" t="s">
        <v>343</v>
      </c>
      <c r="G3538">
        <v>11</v>
      </c>
      <c r="H3538">
        <v>1350.7852</v>
      </c>
      <c r="I3538" t="s">
        <v>21</v>
      </c>
      <c r="J3538">
        <v>0.05</v>
      </c>
      <c r="K3538">
        <v>1353.225113</v>
      </c>
      <c r="L3538">
        <v>8.2539000000000001E-2</v>
      </c>
      <c r="M3538">
        <v>1.721398</v>
      </c>
      <c r="N3538">
        <v>8.2990999999999995E-2</v>
      </c>
      <c r="O3538">
        <v>6.5643859999999998</v>
      </c>
      <c r="P3538">
        <v>7.6699999999999997E-3</v>
      </c>
    </row>
    <row r="3539" spans="1:16" x14ac:dyDescent="0.2">
      <c r="A3539" t="s">
        <v>191</v>
      </c>
      <c r="B3539">
        <v>1038</v>
      </c>
      <c r="C3539">
        <v>1049</v>
      </c>
      <c r="D3539" t="s">
        <v>343</v>
      </c>
      <c r="G3539">
        <v>11</v>
      </c>
      <c r="H3539">
        <v>1350.7852</v>
      </c>
      <c r="I3539" t="s">
        <v>21</v>
      </c>
      <c r="J3539">
        <v>0.5</v>
      </c>
      <c r="K3539">
        <v>1353.6899249999999</v>
      </c>
      <c r="L3539">
        <v>8.1573999999999994E-2</v>
      </c>
      <c r="M3539">
        <v>2.18621</v>
      </c>
      <c r="N3539">
        <v>8.2031000000000007E-2</v>
      </c>
      <c r="O3539">
        <v>6.561947</v>
      </c>
      <c r="P3539">
        <v>6.6239999999999997E-3</v>
      </c>
    </row>
    <row r="3540" spans="1:16" x14ac:dyDescent="0.2">
      <c r="A3540" t="s">
        <v>191</v>
      </c>
      <c r="B3540">
        <v>1038</v>
      </c>
      <c r="C3540">
        <v>1049</v>
      </c>
      <c r="D3540" t="s">
        <v>343</v>
      </c>
      <c r="G3540">
        <v>11</v>
      </c>
      <c r="H3540">
        <v>1350.7852</v>
      </c>
      <c r="I3540" t="s">
        <v>21</v>
      </c>
      <c r="J3540">
        <v>5</v>
      </c>
      <c r="K3540">
        <v>1354.1031379999999</v>
      </c>
      <c r="L3540">
        <v>6.1027999999999999E-2</v>
      </c>
      <c r="M3540">
        <v>2.599424</v>
      </c>
      <c r="N3540">
        <v>6.1637999999999998E-2</v>
      </c>
      <c r="O3540">
        <v>6.5887979999999997</v>
      </c>
      <c r="P3540">
        <v>7.9830000000000005E-3</v>
      </c>
    </row>
    <row r="3541" spans="1:16" x14ac:dyDescent="0.2">
      <c r="A3541" t="s">
        <v>191</v>
      </c>
      <c r="B3541">
        <v>1038</v>
      </c>
      <c r="C3541">
        <v>1049</v>
      </c>
      <c r="D3541" t="s">
        <v>343</v>
      </c>
      <c r="G3541">
        <v>11</v>
      </c>
      <c r="H3541">
        <v>1350.7852</v>
      </c>
      <c r="I3541" t="s">
        <v>21</v>
      </c>
      <c r="J3541">
        <v>50.000003999999997</v>
      </c>
      <c r="K3541">
        <v>1354.760137</v>
      </c>
      <c r="L3541">
        <v>7.6290999999999998E-2</v>
      </c>
      <c r="M3541">
        <v>3.2564220000000001</v>
      </c>
      <c r="N3541">
        <v>7.6780000000000001E-2</v>
      </c>
      <c r="O3541">
        <v>6.6021299999999998</v>
      </c>
      <c r="P3541">
        <v>4.6389999999999999E-3</v>
      </c>
    </row>
    <row r="3542" spans="1:16" x14ac:dyDescent="0.2">
      <c r="A3542" t="s">
        <v>191</v>
      </c>
      <c r="B3542">
        <v>1038</v>
      </c>
      <c r="C3542">
        <v>1050</v>
      </c>
      <c r="D3542" t="s">
        <v>344</v>
      </c>
      <c r="G3542">
        <v>12</v>
      </c>
      <c r="H3542">
        <v>1497.8535999999999</v>
      </c>
      <c r="I3542" t="s">
        <v>19</v>
      </c>
      <c r="J3542">
        <v>0</v>
      </c>
      <c r="K3542">
        <v>1498.622087</v>
      </c>
      <c r="L3542">
        <v>7.8825999999999993E-2</v>
      </c>
      <c r="M3542">
        <v>0</v>
      </c>
      <c r="N3542">
        <v>0</v>
      </c>
      <c r="O3542">
        <v>8.8570130000000002</v>
      </c>
      <c r="P3542">
        <v>3.0669999999999998E-3</v>
      </c>
    </row>
    <row r="3543" spans="1:16" x14ac:dyDescent="0.2">
      <c r="A3543" t="s">
        <v>191</v>
      </c>
      <c r="B3543">
        <v>1038</v>
      </c>
      <c r="C3543">
        <v>1050</v>
      </c>
      <c r="D3543" t="s">
        <v>344</v>
      </c>
      <c r="G3543">
        <v>12</v>
      </c>
      <c r="H3543">
        <v>1497.8535999999999</v>
      </c>
      <c r="I3543" t="s">
        <v>19</v>
      </c>
      <c r="J3543">
        <v>5.0000000000000001E-3</v>
      </c>
      <c r="K3543">
        <v>1499.577565</v>
      </c>
      <c r="L3543">
        <v>0.12948699999999999</v>
      </c>
      <c r="M3543">
        <v>0.95547899999999997</v>
      </c>
      <c r="N3543">
        <v>0.151592</v>
      </c>
      <c r="O3543">
        <v>8.8095789999999994</v>
      </c>
      <c r="P3543">
        <v>1.9053E-2</v>
      </c>
    </row>
    <row r="3544" spans="1:16" x14ac:dyDescent="0.2">
      <c r="A3544" t="s">
        <v>191</v>
      </c>
      <c r="B3544">
        <v>1038</v>
      </c>
      <c r="C3544">
        <v>1050</v>
      </c>
      <c r="D3544" t="s">
        <v>344</v>
      </c>
      <c r="G3544">
        <v>12</v>
      </c>
      <c r="H3544">
        <v>1497.8535999999999</v>
      </c>
      <c r="I3544" t="s">
        <v>19</v>
      </c>
      <c r="J3544">
        <v>0.05</v>
      </c>
      <c r="K3544">
        <v>1500.6771879999999</v>
      </c>
      <c r="L3544">
        <v>4.7827000000000001E-2</v>
      </c>
      <c r="M3544">
        <v>2.0551020000000002</v>
      </c>
      <c r="N3544">
        <v>9.2200000000000004E-2</v>
      </c>
      <c r="O3544">
        <v>8.8228740000000005</v>
      </c>
      <c r="P3544">
        <v>2.6919999999999999E-3</v>
      </c>
    </row>
    <row r="3545" spans="1:16" x14ac:dyDescent="0.2">
      <c r="A3545" t="s">
        <v>191</v>
      </c>
      <c r="B3545">
        <v>1038</v>
      </c>
      <c r="C3545">
        <v>1050</v>
      </c>
      <c r="D3545" t="s">
        <v>344</v>
      </c>
      <c r="G3545">
        <v>12</v>
      </c>
      <c r="H3545">
        <v>1497.8535999999999</v>
      </c>
      <c r="I3545" t="s">
        <v>19</v>
      </c>
      <c r="J3545">
        <v>0.5</v>
      </c>
      <c r="K3545">
        <v>1501.1677609999999</v>
      </c>
      <c r="L3545">
        <v>9.0830999999999995E-2</v>
      </c>
      <c r="M3545">
        <v>2.5456750000000001</v>
      </c>
      <c r="N3545">
        <v>0.120265</v>
      </c>
      <c r="O3545">
        <v>8.8333910000000007</v>
      </c>
      <c r="P3545">
        <v>8.1089999999999999E-3</v>
      </c>
    </row>
    <row r="3546" spans="1:16" x14ac:dyDescent="0.2">
      <c r="A3546" t="s">
        <v>191</v>
      </c>
      <c r="B3546">
        <v>1038</v>
      </c>
      <c r="C3546">
        <v>1050</v>
      </c>
      <c r="D3546" t="s">
        <v>344</v>
      </c>
      <c r="G3546">
        <v>12</v>
      </c>
      <c r="H3546">
        <v>1497.8535999999999</v>
      </c>
      <c r="I3546" t="s">
        <v>19</v>
      </c>
      <c r="J3546">
        <v>5</v>
      </c>
      <c r="K3546">
        <v>1501.693812</v>
      </c>
      <c r="L3546">
        <v>2.8001999999999999E-2</v>
      </c>
      <c r="M3546">
        <v>3.071726</v>
      </c>
      <c r="N3546">
        <v>8.3652000000000004E-2</v>
      </c>
      <c r="O3546">
        <v>8.8638100000000009</v>
      </c>
      <c r="P3546">
        <v>1.3898000000000001E-2</v>
      </c>
    </row>
    <row r="3547" spans="1:16" x14ac:dyDescent="0.2">
      <c r="A3547" t="s">
        <v>191</v>
      </c>
      <c r="B3547">
        <v>1038</v>
      </c>
      <c r="C3547">
        <v>1050</v>
      </c>
      <c r="D3547" t="s">
        <v>344</v>
      </c>
      <c r="G3547">
        <v>12</v>
      </c>
      <c r="H3547">
        <v>1497.8535999999999</v>
      </c>
      <c r="I3547" t="s">
        <v>19</v>
      </c>
      <c r="J3547">
        <v>50.000003999999997</v>
      </c>
      <c r="K3547">
        <v>1502.334427</v>
      </c>
      <c r="L3547">
        <v>7.7493000000000006E-2</v>
      </c>
      <c r="M3547">
        <v>3.7123409999999999</v>
      </c>
      <c r="N3547">
        <v>0.110538</v>
      </c>
      <c r="O3547">
        <v>8.8828410000000009</v>
      </c>
      <c r="P3547">
        <v>2.4258999999999999E-2</v>
      </c>
    </row>
    <row r="3548" spans="1:16" x14ac:dyDescent="0.2">
      <c r="A3548" t="s">
        <v>191</v>
      </c>
      <c r="B3548">
        <v>1038</v>
      </c>
      <c r="C3548">
        <v>1050</v>
      </c>
      <c r="D3548" t="s">
        <v>344</v>
      </c>
      <c r="G3548">
        <v>12</v>
      </c>
      <c r="H3548">
        <v>1497.8535999999999</v>
      </c>
      <c r="I3548" t="s">
        <v>21</v>
      </c>
      <c r="J3548">
        <v>0</v>
      </c>
      <c r="K3548">
        <v>1498.622087</v>
      </c>
      <c r="L3548">
        <v>7.8825999999999993E-2</v>
      </c>
      <c r="M3548">
        <v>0</v>
      </c>
      <c r="N3548">
        <v>0</v>
      </c>
      <c r="O3548">
        <v>8.8570130000000002</v>
      </c>
      <c r="P3548">
        <v>3.0669999999999998E-3</v>
      </c>
    </row>
    <row r="3549" spans="1:16" x14ac:dyDescent="0.2">
      <c r="A3549" t="s">
        <v>191</v>
      </c>
      <c r="B3549">
        <v>1038</v>
      </c>
      <c r="C3549">
        <v>1050</v>
      </c>
      <c r="D3549" t="s">
        <v>344</v>
      </c>
      <c r="G3549">
        <v>12</v>
      </c>
      <c r="H3549">
        <v>1497.8535999999999</v>
      </c>
      <c r="I3549" t="s">
        <v>21</v>
      </c>
      <c r="J3549">
        <v>5.0000000000000001E-3</v>
      </c>
      <c r="K3549">
        <v>1499.672</v>
      </c>
      <c r="L3549">
        <v>0.13555400000000001</v>
      </c>
      <c r="M3549">
        <v>1.0499130000000001</v>
      </c>
      <c r="N3549">
        <v>0.156807</v>
      </c>
      <c r="O3549">
        <v>8.8354230000000005</v>
      </c>
      <c r="P3549">
        <v>2.8519999999999999E-3</v>
      </c>
    </row>
    <row r="3550" spans="1:16" x14ac:dyDescent="0.2">
      <c r="A3550" t="s">
        <v>191</v>
      </c>
      <c r="B3550">
        <v>1038</v>
      </c>
      <c r="C3550">
        <v>1050</v>
      </c>
      <c r="D3550" t="s">
        <v>344</v>
      </c>
      <c r="G3550">
        <v>12</v>
      </c>
      <c r="H3550">
        <v>1497.8535999999999</v>
      </c>
      <c r="I3550" t="s">
        <v>21</v>
      </c>
      <c r="J3550">
        <v>0.05</v>
      </c>
      <c r="K3550">
        <v>1500.725864</v>
      </c>
      <c r="L3550">
        <v>2.4875000000000001E-2</v>
      </c>
      <c r="M3550">
        <v>2.103777</v>
      </c>
      <c r="N3550">
        <v>8.2656999999999994E-2</v>
      </c>
      <c r="O3550">
        <v>8.8439390000000007</v>
      </c>
      <c r="P3550">
        <v>7.6949999999999996E-3</v>
      </c>
    </row>
    <row r="3551" spans="1:16" x14ac:dyDescent="0.2">
      <c r="A3551" t="s">
        <v>191</v>
      </c>
      <c r="B3551">
        <v>1038</v>
      </c>
      <c r="C3551">
        <v>1050</v>
      </c>
      <c r="D3551" t="s">
        <v>344</v>
      </c>
      <c r="G3551">
        <v>12</v>
      </c>
      <c r="H3551">
        <v>1497.8535999999999</v>
      </c>
      <c r="I3551" t="s">
        <v>21</v>
      </c>
      <c r="J3551">
        <v>0.5</v>
      </c>
      <c r="K3551">
        <v>1501.2701709999999</v>
      </c>
      <c r="L3551">
        <v>7.6840000000000006E-2</v>
      </c>
      <c r="M3551">
        <v>2.6480839999999999</v>
      </c>
      <c r="N3551">
        <v>0.110081</v>
      </c>
      <c r="O3551">
        <v>8.8534389999999998</v>
      </c>
      <c r="P3551">
        <v>1.4311000000000001E-2</v>
      </c>
    </row>
    <row r="3552" spans="1:16" x14ac:dyDescent="0.2">
      <c r="A3552" t="s">
        <v>191</v>
      </c>
      <c r="B3552">
        <v>1038</v>
      </c>
      <c r="C3552">
        <v>1050</v>
      </c>
      <c r="D3552" t="s">
        <v>344</v>
      </c>
      <c r="G3552">
        <v>12</v>
      </c>
      <c r="H3552">
        <v>1497.8535999999999</v>
      </c>
      <c r="I3552" t="s">
        <v>21</v>
      </c>
      <c r="J3552">
        <v>5</v>
      </c>
      <c r="K3552">
        <v>1501.762285</v>
      </c>
      <c r="L3552">
        <v>4.2913E-2</v>
      </c>
      <c r="M3552">
        <v>3.1401979999999998</v>
      </c>
      <c r="N3552">
        <v>8.9749999999999996E-2</v>
      </c>
      <c r="O3552">
        <v>8.8766649999999991</v>
      </c>
      <c r="P3552">
        <v>7.868E-3</v>
      </c>
    </row>
    <row r="3553" spans="1:16" x14ac:dyDescent="0.2">
      <c r="A3553" t="s">
        <v>191</v>
      </c>
      <c r="B3553">
        <v>1038</v>
      </c>
      <c r="C3553">
        <v>1050</v>
      </c>
      <c r="D3553" t="s">
        <v>344</v>
      </c>
      <c r="G3553">
        <v>12</v>
      </c>
      <c r="H3553">
        <v>1497.8535999999999</v>
      </c>
      <c r="I3553" t="s">
        <v>21</v>
      </c>
      <c r="J3553">
        <v>50.000003999999997</v>
      </c>
      <c r="K3553">
        <v>1502.326734</v>
      </c>
      <c r="L3553">
        <v>7.7352000000000004E-2</v>
      </c>
      <c r="M3553">
        <v>3.704647</v>
      </c>
      <c r="N3553">
        <v>0.110439</v>
      </c>
      <c r="O3553">
        <v>8.9253529999999994</v>
      </c>
      <c r="P3553">
        <v>1.0999999999999999E-2</v>
      </c>
    </row>
    <row r="3554" spans="1:16" x14ac:dyDescent="0.2">
      <c r="A3554" t="s">
        <v>191</v>
      </c>
      <c r="B3554">
        <v>1039</v>
      </c>
      <c r="C3554">
        <v>1049</v>
      </c>
      <c r="D3554" t="s">
        <v>345</v>
      </c>
      <c r="G3554">
        <v>10</v>
      </c>
      <c r="H3554">
        <v>1187.7219</v>
      </c>
      <c r="I3554" t="s">
        <v>19</v>
      </c>
      <c r="J3554">
        <v>0</v>
      </c>
      <c r="K3554">
        <v>1188.214113</v>
      </c>
      <c r="L3554">
        <v>0</v>
      </c>
      <c r="M3554">
        <v>0</v>
      </c>
      <c r="N3554">
        <v>0</v>
      </c>
      <c r="O3554">
        <v>6.7525449999999996</v>
      </c>
      <c r="P3554">
        <v>0</v>
      </c>
    </row>
    <row r="3555" spans="1:16" x14ac:dyDescent="0.2">
      <c r="A3555" t="s">
        <v>191</v>
      </c>
      <c r="B3555">
        <v>1039</v>
      </c>
      <c r="C3555">
        <v>1049</v>
      </c>
      <c r="D3555" t="s">
        <v>345</v>
      </c>
      <c r="G3555">
        <v>10</v>
      </c>
      <c r="H3555">
        <v>1187.7219</v>
      </c>
      <c r="I3555" t="s">
        <v>19</v>
      </c>
      <c r="J3555">
        <v>5.0000000000000001E-3</v>
      </c>
      <c r="K3555">
        <v>1189.1562610000001</v>
      </c>
      <c r="L3555">
        <v>0.102354</v>
      </c>
      <c r="M3555">
        <v>0.94214799999999999</v>
      </c>
      <c r="N3555">
        <v>0.102354</v>
      </c>
      <c r="O3555">
        <v>6.7321059999999999</v>
      </c>
      <c r="P3555">
        <v>1.0023000000000001E-2</v>
      </c>
    </row>
    <row r="3556" spans="1:16" x14ac:dyDescent="0.2">
      <c r="A3556" t="s">
        <v>191</v>
      </c>
      <c r="B3556">
        <v>1039</v>
      </c>
      <c r="C3556">
        <v>1049</v>
      </c>
      <c r="D3556" t="s">
        <v>345</v>
      </c>
      <c r="G3556">
        <v>10</v>
      </c>
      <c r="H3556">
        <v>1187.7219</v>
      </c>
      <c r="I3556" t="s">
        <v>19</v>
      </c>
      <c r="J3556">
        <v>0.05</v>
      </c>
      <c r="K3556">
        <v>1189.878833</v>
      </c>
      <c r="L3556">
        <v>1.6997000000000002E-2</v>
      </c>
      <c r="M3556">
        <v>1.66472</v>
      </c>
      <c r="N3556">
        <v>1.6997000000000002E-2</v>
      </c>
      <c r="O3556">
        <v>6.7386939999999997</v>
      </c>
      <c r="P3556">
        <v>1.4519999999999999E-3</v>
      </c>
    </row>
    <row r="3557" spans="1:16" x14ac:dyDescent="0.2">
      <c r="A3557" t="s">
        <v>191</v>
      </c>
      <c r="B3557">
        <v>1039</v>
      </c>
      <c r="C3557">
        <v>1049</v>
      </c>
      <c r="D3557" t="s">
        <v>345</v>
      </c>
      <c r="G3557">
        <v>10</v>
      </c>
      <c r="H3557">
        <v>1187.7219</v>
      </c>
      <c r="I3557" t="s">
        <v>19</v>
      </c>
      <c r="J3557">
        <v>0.5</v>
      </c>
      <c r="K3557">
        <v>1190.2312919999999</v>
      </c>
      <c r="L3557">
        <v>4.6724000000000002E-2</v>
      </c>
      <c r="M3557">
        <v>2.0171790000000001</v>
      </c>
      <c r="N3557">
        <v>4.6724000000000002E-2</v>
      </c>
      <c r="O3557">
        <v>6.6071229999999996</v>
      </c>
      <c r="P3557">
        <v>8.6704000000000003E-2</v>
      </c>
    </row>
    <row r="3558" spans="1:16" x14ac:dyDescent="0.2">
      <c r="A3558" t="s">
        <v>191</v>
      </c>
      <c r="B3558">
        <v>1039</v>
      </c>
      <c r="C3558">
        <v>1049</v>
      </c>
      <c r="D3558" t="s">
        <v>345</v>
      </c>
      <c r="G3558">
        <v>10</v>
      </c>
      <c r="H3558">
        <v>1187.7219</v>
      </c>
      <c r="I3558" t="s">
        <v>19</v>
      </c>
      <c r="J3558">
        <v>5</v>
      </c>
      <c r="K3558">
        <v>1190.819172</v>
      </c>
      <c r="L3558">
        <v>4.7829999999999998E-2</v>
      </c>
      <c r="M3558">
        <v>2.6050589999999998</v>
      </c>
      <c r="N3558">
        <v>4.7829999999999998E-2</v>
      </c>
      <c r="O3558">
        <v>6.59016</v>
      </c>
      <c r="P3558">
        <v>5.8853999999999997E-2</v>
      </c>
    </row>
    <row r="3559" spans="1:16" x14ac:dyDescent="0.2">
      <c r="A3559" t="s">
        <v>191</v>
      </c>
      <c r="B3559">
        <v>1039</v>
      </c>
      <c r="C3559">
        <v>1049</v>
      </c>
      <c r="D3559" t="s">
        <v>345</v>
      </c>
      <c r="G3559">
        <v>10</v>
      </c>
      <c r="H3559">
        <v>1187.7219</v>
      </c>
      <c r="I3559" t="s">
        <v>19</v>
      </c>
      <c r="J3559">
        <v>50.000003999999997</v>
      </c>
      <c r="K3559">
        <v>1191.290254</v>
      </c>
      <c r="L3559">
        <v>0.102711</v>
      </c>
      <c r="M3559">
        <v>3.0761409999999998</v>
      </c>
      <c r="N3559">
        <v>0.102711</v>
      </c>
      <c r="O3559">
        <v>6.6467549999999997</v>
      </c>
      <c r="P3559">
        <v>8.8154999999999997E-2</v>
      </c>
    </row>
    <row r="3560" spans="1:16" x14ac:dyDescent="0.2">
      <c r="A3560" t="s">
        <v>191</v>
      </c>
      <c r="B3560">
        <v>1039</v>
      </c>
      <c r="C3560">
        <v>1049</v>
      </c>
      <c r="D3560" t="s">
        <v>345</v>
      </c>
      <c r="G3560">
        <v>10</v>
      </c>
      <c r="H3560">
        <v>1187.7219</v>
      </c>
      <c r="I3560" t="s">
        <v>21</v>
      </c>
      <c r="J3560">
        <v>0</v>
      </c>
      <c r="K3560">
        <v>1188.214113</v>
      </c>
      <c r="L3560">
        <v>0</v>
      </c>
      <c r="M3560">
        <v>0</v>
      </c>
      <c r="N3560">
        <v>0</v>
      </c>
      <c r="O3560">
        <v>6.7525449999999996</v>
      </c>
      <c r="P3560">
        <v>0</v>
      </c>
    </row>
    <row r="3561" spans="1:16" x14ac:dyDescent="0.2">
      <c r="A3561" t="s">
        <v>191</v>
      </c>
      <c r="B3561">
        <v>1039</v>
      </c>
      <c r="C3561">
        <v>1049</v>
      </c>
      <c r="D3561" t="s">
        <v>345</v>
      </c>
      <c r="G3561">
        <v>10</v>
      </c>
      <c r="H3561">
        <v>1187.7219</v>
      </c>
      <c r="I3561" t="s">
        <v>21</v>
      </c>
      <c r="J3561">
        <v>5.0000000000000001E-3</v>
      </c>
      <c r="K3561">
        <v>1189.275887</v>
      </c>
      <c r="L3561">
        <v>2.0916000000000001E-2</v>
      </c>
      <c r="M3561">
        <v>1.061774</v>
      </c>
      <c r="N3561">
        <v>2.0916000000000001E-2</v>
      </c>
      <c r="O3561">
        <v>6.7453839999999996</v>
      </c>
      <c r="P3561">
        <v>4.13E-3</v>
      </c>
    </row>
    <row r="3562" spans="1:16" x14ac:dyDescent="0.2">
      <c r="A3562" t="s">
        <v>191</v>
      </c>
      <c r="B3562">
        <v>1039</v>
      </c>
      <c r="C3562">
        <v>1049</v>
      </c>
      <c r="D3562" t="s">
        <v>345</v>
      </c>
      <c r="G3562">
        <v>10</v>
      </c>
      <c r="H3562">
        <v>1187.7219</v>
      </c>
      <c r="I3562" t="s">
        <v>21</v>
      </c>
      <c r="J3562">
        <v>0.05</v>
      </c>
      <c r="K3562">
        <v>1189.9052449999999</v>
      </c>
      <c r="L3562">
        <v>5.1855999999999999E-2</v>
      </c>
      <c r="M3562">
        <v>1.6911309999999999</v>
      </c>
      <c r="N3562">
        <v>5.1855999999999999E-2</v>
      </c>
      <c r="O3562">
        <v>6.7615949999999998</v>
      </c>
      <c r="P3562">
        <v>3.3890000000000001E-3</v>
      </c>
    </row>
    <row r="3563" spans="1:16" x14ac:dyDescent="0.2">
      <c r="A3563" t="s">
        <v>191</v>
      </c>
      <c r="B3563">
        <v>1039</v>
      </c>
      <c r="C3563">
        <v>1049</v>
      </c>
      <c r="D3563" t="s">
        <v>345</v>
      </c>
      <c r="G3563">
        <v>10</v>
      </c>
      <c r="H3563">
        <v>1187.7219</v>
      </c>
      <c r="I3563" t="s">
        <v>21</v>
      </c>
      <c r="J3563">
        <v>0.5</v>
      </c>
      <c r="K3563">
        <v>1190.2689170000001</v>
      </c>
      <c r="L3563">
        <v>7.9441999999999999E-2</v>
      </c>
      <c r="M3563">
        <v>2.0548039999999999</v>
      </c>
      <c r="N3563">
        <v>7.9441999999999999E-2</v>
      </c>
      <c r="O3563">
        <v>6.7588800000000004</v>
      </c>
      <c r="P3563">
        <v>7.4599999999999996E-3</v>
      </c>
    </row>
    <row r="3564" spans="1:16" x14ac:dyDescent="0.2">
      <c r="A3564" t="s">
        <v>191</v>
      </c>
      <c r="B3564">
        <v>1039</v>
      </c>
      <c r="C3564">
        <v>1049</v>
      </c>
      <c r="D3564" t="s">
        <v>345</v>
      </c>
      <c r="G3564">
        <v>10</v>
      </c>
      <c r="H3564">
        <v>1187.7219</v>
      </c>
      <c r="I3564" t="s">
        <v>21</v>
      </c>
      <c r="J3564">
        <v>5</v>
      </c>
      <c r="K3564">
        <v>1190.7786140000001</v>
      </c>
      <c r="L3564">
        <v>3.7664999999999997E-2</v>
      </c>
      <c r="M3564">
        <v>2.5645009999999999</v>
      </c>
      <c r="N3564">
        <v>3.7664999999999997E-2</v>
      </c>
      <c r="O3564">
        <v>6.7787709999999999</v>
      </c>
      <c r="P3564">
        <v>7.3419999999999996E-3</v>
      </c>
    </row>
    <row r="3565" spans="1:16" x14ac:dyDescent="0.2">
      <c r="A3565" t="s">
        <v>191</v>
      </c>
      <c r="B3565">
        <v>1039</v>
      </c>
      <c r="C3565">
        <v>1049</v>
      </c>
      <c r="D3565" t="s">
        <v>345</v>
      </c>
      <c r="G3565">
        <v>10</v>
      </c>
      <c r="H3565">
        <v>1187.7219</v>
      </c>
      <c r="I3565" t="s">
        <v>21</v>
      </c>
      <c r="J3565">
        <v>50.000003999999997</v>
      </c>
      <c r="K3565">
        <v>1191.3766000000001</v>
      </c>
      <c r="L3565">
        <v>8.7928000000000006E-2</v>
      </c>
      <c r="M3565">
        <v>3.162487</v>
      </c>
      <c r="N3565">
        <v>8.7928000000000006E-2</v>
      </c>
      <c r="O3565">
        <v>6.659764</v>
      </c>
      <c r="P3565">
        <v>8.9606000000000005E-2</v>
      </c>
    </row>
    <row r="3566" spans="1:16" x14ac:dyDescent="0.2">
      <c r="A3566" t="s">
        <v>191</v>
      </c>
      <c r="B3566">
        <v>1041</v>
      </c>
      <c r="C3566">
        <v>1054</v>
      </c>
      <c r="D3566" t="s">
        <v>346</v>
      </c>
      <c r="G3566">
        <v>13</v>
      </c>
      <c r="H3566">
        <v>1466.7783999999999</v>
      </c>
      <c r="I3566" t="s">
        <v>19</v>
      </c>
      <c r="J3566">
        <v>0</v>
      </c>
      <c r="K3566">
        <v>1467.565394</v>
      </c>
      <c r="L3566">
        <v>0</v>
      </c>
      <c r="M3566">
        <v>0</v>
      </c>
      <c r="N3566">
        <v>0</v>
      </c>
      <c r="O3566">
        <v>11.412813999999999</v>
      </c>
      <c r="P3566">
        <v>0</v>
      </c>
    </row>
    <row r="3567" spans="1:16" x14ac:dyDescent="0.2">
      <c r="A3567" t="s">
        <v>191</v>
      </c>
      <c r="B3567">
        <v>1041</v>
      </c>
      <c r="C3567">
        <v>1054</v>
      </c>
      <c r="D3567" t="s">
        <v>346</v>
      </c>
      <c r="G3567">
        <v>13</v>
      </c>
      <c r="H3567">
        <v>1466.7783999999999</v>
      </c>
      <c r="I3567" t="s">
        <v>19</v>
      </c>
      <c r="J3567">
        <v>5.0000000000000001E-3</v>
      </c>
      <c r="K3567">
        <v>1467.94994</v>
      </c>
      <c r="L3567">
        <v>6.4630999999999994E-2</v>
      </c>
      <c r="M3567">
        <v>0.384546</v>
      </c>
      <c r="N3567">
        <v>6.4630999999999994E-2</v>
      </c>
      <c r="O3567">
        <v>11.384354999999999</v>
      </c>
      <c r="P3567">
        <v>8.6409999999999994E-3</v>
      </c>
    </row>
    <row r="3568" spans="1:16" x14ac:dyDescent="0.2">
      <c r="A3568" t="s">
        <v>191</v>
      </c>
      <c r="B3568">
        <v>1041</v>
      </c>
      <c r="C3568">
        <v>1054</v>
      </c>
      <c r="D3568" t="s">
        <v>346</v>
      </c>
      <c r="G3568">
        <v>13</v>
      </c>
      <c r="H3568">
        <v>1466.7783999999999</v>
      </c>
      <c r="I3568" t="s">
        <v>19</v>
      </c>
      <c r="J3568">
        <v>0.05</v>
      </c>
      <c r="K3568">
        <v>1468.137252</v>
      </c>
      <c r="L3568">
        <v>6.2795000000000004E-2</v>
      </c>
      <c r="M3568">
        <v>0.57185799999999998</v>
      </c>
      <c r="N3568">
        <v>6.2795000000000004E-2</v>
      </c>
      <c r="O3568">
        <v>11.397031</v>
      </c>
      <c r="P3568">
        <v>3.1419999999999998E-3</v>
      </c>
    </row>
    <row r="3569" spans="1:16" x14ac:dyDescent="0.2">
      <c r="A3569" t="s">
        <v>191</v>
      </c>
      <c r="B3569">
        <v>1041</v>
      </c>
      <c r="C3569">
        <v>1054</v>
      </c>
      <c r="D3569" t="s">
        <v>346</v>
      </c>
      <c r="G3569">
        <v>13</v>
      </c>
      <c r="H3569">
        <v>1466.7783999999999</v>
      </c>
      <c r="I3569" t="s">
        <v>19</v>
      </c>
      <c r="J3569">
        <v>0.5</v>
      </c>
      <c r="K3569">
        <v>1468.228255</v>
      </c>
      <c r="L3569">
        <v>5.7043999999999997E-2</v>
      </c>
      <c r="M3569">
        <v>0.66286100000000003</v>
      </c>
      <c r="N3569">
        <v>5.7043999999999997E-2</v>
      </c>
      <c r="O3569">
        <v>11.407496</v>
      </c>
      <c r="P3569">
        <v>7.5449999999999996E-3</v>
      </c>
    </row>
    <row r="3570" spans="1:16" x14ac:dyDescent="0.2">
      <c r="A3570" t="s">
        <v>191</v>
      </c>
      <c r="B3570">
        <v>1041</v>
      </c>
      <c r="C3570">
        <v>1054</v>
      </c>
      <c r="D3570" t="s">
        <v>346</v>
      </c>
      <c r="G3570">
        <v>13</v>
      </c>
      <c r="H3570">
        <v>1466.7783999999999</v>
      </c>
      <c r="I3570" t="s">
        <v>19</v>
      </c>
      <c r="J3570">
        <v>5</v>
      </c>
      <c r="K3570">
        <v>1468.3086929999999</v>
      </c>
      <c r="L3570">
        <v>0.101101</v>
      </c>
      <c r="M3570">
        <v>0.74329900000000004</v>
      </c>
      <c r="N3570">
        <v>0.101101</v>
      </c>
      <c r="O3570">
        <v>11.449833</v>
      </c>
      <c r="P3570">
        <v>1.0151E-2</v>
      </c>
    </row>
    <row r="3571" spans="1:16" x14ac:dyDescent="0.2">
      <c r="A3571" t="s">
        <v>191</v>
      </c>
      <c r="B3571">
        <v>1041</v>
      </c>
      <c r="C3571">
        <v>1054</v>
      </c>
      <c r="D3571" t="s">
        <v>346</v>
      </c>
      <c r="G3571">
        <v>13</v>
      </c>
      <c r="H3571">
        <v>1466.7783999999999</v>
      </c>
      <c r="I3571" t="s">
        <v>19</v>
      </c>
      <c r="J3571">
        <v>50.000003999999997</v>
      </c>
      <c r="K3571">
        <v>1469.0769459999999</v>
      </c>
      <c r="L3571">
        <v>0.11119</v>
      </c>
      <c r="M3571">
        <v>1.511552</v>
      </c>
      <c r="N3571">
        <v>0.11119</v>
      </c>
      <c r="O3571">
        <v>11.484883999999999</v>
      </c>
      <c r="P3571">
        <v>7.3419999999999996E-3</v>
      </c>
    </row>
    <row r="3572" spans="1:16" x14ac:dyDescent="0.2">
      <c r="A3572" t="s">
        <v>191</v>
      </c>
      <c r="B3572">
        <v>1041</v>
      </c>
      <c r="C3572">
        <v>1054</v>
      </c>
      <c r="D3572" t="s">
        <v>346</v>
      </c>
      <c r="G3572">
        <v>13</v>
      </c>
      <c r="H3572">
        <v>1466.7783999999999</v>
      </c>
      <c r="I3572" t="s">
        <v>21</v>
      </c>
      <c r="J3572">
        <v>0</v>
      </c>
      <c r="K3572">
        <v>1467.565394</v>
      </c>
      <c r="L3572">
        <v>0</v>
      </c>
      <c r="M3572">
        <v>0</v>
      </c>
      <c r="N3572">
        <v>0</v>
      </c>
      <c r="O3572">
        <v>11.412813999999999</v>
      </c>
      <c r="P3572">
        <v>0</v>
      </c>
    </row>
    <row r="3573" spans="1:16" x14ac:dyDescent="0.2">
      <c r="A3573" t="s">
        <v>191</v>
      </c>
      <c r="B3573">
        <v>1041</v>
      </c>
      <c r="C3573">
        <v>1054</v>
      </c>
      <c r="D3573" t="s">
        <v>346</v>
      </c>
      <c r="G3573">
        <v>13</v>
      </c>
      <c r="H3573">
        <v>1466.7783999999999</v>
      </c>
      <c r="I3573" t="s">
        <v>21</v>
      </c>
      <c r="J3573">
        <v>5.0000000000000001E-3</v>
      </c>
      <c r="K3573">
        <v>1468.044351</v>
      </c>
      <c r="L3573">
        <v>5.2116999999999997E-2</v>
      </c>
      <c r="M3573">
        <v>0.47895700000000002</v>
      </c>
      <c r="N3573">
        <v>5.2116999999999997E-2</v>
      </c>
      <c r="O3573">
        <v>11.390764000000001</v>
      </c>
      <c r="P3573">
        <v>7.6949999999999996E-3</v>
      </c>
    </row>
    <row r="3574" spans="1:16" x14ac:dyDescent="0.2">
      <c r="A3574" t="s">
        <v>191</v>
      </c>
      <c r="B3574">
        <v>1041</v>
      </c>
      <c r="C3574">
        <v>1054</v>
      </c>
      <c r="D3574" t="s">
        <v>346</v>
      </c>
      <c r="G3574">
        <v>13</v>
      </c>
      <c r="H3574">
        <v>1466.7783999999999</v>
      </c>
      <c r="I3574" t="s">
        <v>21</v>
      </c>
      <c r="J3574">
        <v>0.05</v>
      </c>
      <c r="K3574">
        <v>1468.0274549999999</v>
      </c>
      <c r="L3574">
        <v>9.0286000000000005E-2</v>
      </c>
      <c r="M3574">
        <v>0.462061</v>
      </c>
      <c r="N3574">
        <v>9.0286000000000005E-2</v>
      </c>
      <c r="O3574">
        <v>11.399908</v>
      </c>
      <c r="P3574">
        <v>4.96E-3</v>
      </c>
    </row>
    <row r="3575" spans="1:16" x14ac:dyDescent="0.2">
      <c r="A3575" t="s">
        <v>191</v>
      </c>
      <c r="B3575">
        <v>1041</v>
      </c>
      <c r="C3575">
        <v>1054</v>
      </c>
      <c r="D3575" t="s">
        <v>346</v>
      </c>
      <c r="G3575">
        <v>13</v>
      </c>
      <c r="H3575">
        <v>1466.7783999999999</v>
      </c>
      <c r="I3575" t="s">
        <v>21</v>
      </c>
      <c r="J3575">
        <v>0.5</v>
      </c>
      <c r="K3575">
        <v>1468.157872</v>
      </c>
      <c r="L3575">
        <v>8.7684999999999999E-2</v>
      </c>
      <c r="M3575">
        <v>0.59247799999999995</v>
      </c>
      <c r="N3575">
        <v>8.7684999999999999E-2</v>
      </c>
      <c r="O3575">
        <v>11.409912</v>
      </c>
      <c r="P3575">
        <v>8.8769999999999995E-3</v>
      </c>
    </row>
    <row r="3576" spans="1:16" x14ac:dyDescent="0.2">
      <c r="A3576" t="s">
        <v>191</v>
      </c>
      <c r="B3576">
        <v>1041</v>
      </c>
      <c r="C3576">
        <v>1054</v>
      </c>
      <c r="D3576" t="s">
        <v>346</v>
      </c>
      <c r="G3576">
        <v>13</v>
      </c>
      <c r="H3576">
        <v>1466.7783999999999</v>
      </c>
      <c r="I3576" t="s">
        <v>21</v>
      </c>
      <c r="J3576">
        <v>5</v>
      </c>
      <c r="K3576">
        <v>1468.442145</v>
      </c>
      <c r="L3576">
        <v>5.3605E-2</v>
      </c>
      <c r="M3576">
        <v>0.87675099999999995</v>
      </c>
      <c r="N3576">
        <v>5.3605E-2</v>
      </c>
      <c r="O3576">
        <v>11.451262</v>
      </c>
      <c r="P3576">
        <v>1.0803999999999999E-2</v>
      </c>
    </row>
    <row r="3577" spans="1:16" x14ac:dyDescent="0.2">
      <c r="A3577" t="s">
        <v>191</v>
      </c>
      <c r="B3577">
        <v>1041</v>
      </c>
      <c r="C3577">
        <v>1054</v>
      </c>
      <c r="D3577" t="s">
        <v>346</v>
      </c>
      <c r="G3577">
        <v>13</v>
      </c>
      <c r="H3577">
        <v>1466.7783999999999</v>
      </c>
      <c r="I3577" t="s">
        <v>21</v>
      </c>
      <c r="J3577">
        <v>50.000003999999997</v>
      </c>
      <c r="K3577">
        <v>1468.954958</v>
      </c>
      <c r="L3577">
        <v>4.7946999999999997E-2</v>
      </c>
      <c r="M3577">
        <v>1.3895649999999999</v>
      </c>
      <c r="N3577">
        <v>4.7946999999999997E-2</v>
      </c>
      <c r="O3577">
        <v>11.498652</v>
      </c>
      <c r="P3577">
        <v>1.5493E-2</v>
      </c>
    </row>
    <row r="3578" spans="1:16" x14ac:dyDescent="0.2">
      <c r="A3578" t="s">
        <v>191</v>
      </c>
      <c r="B3578">
        <v>1050</v>
      </c>
      <c r="C3578">
        <v>1056</v>
      </c>
      <c r="D3578" t="s">
        <v>347</v>
      </c>
      <c r="G3578">
        <v>6</v>
      </c>
      <c r="H3578">
        <v>841.3297</v>
      </c>
      <c r="I3578" t="s">
        <v>19</v>
      </c>
      <c r="J3578">
        <v>0</v>
      </c>
      <c r="K3578">
        <v>841.74140299999999</v>
      </c>
      <c r="L3578">
        <v>2.8996999999999998E-2</v>
      </c>
      <c r="M3578">
        <v>0</v>
      </c>
      <c r="N3578">
        <v>0</v>
      </c>
      <c r="O3578">
        <v>6.9237089999999997</v>
      </c>
      <c r="P3578">
        <v>4.9775999999999999E-5</v>
      </c>
    </row>
    <row r="3579" spans="1:16" x14ac:dyDescent="0.2">
      <c r="A3579" t="s">
        <v>191</v>
      </c>
      <c r="B3579">
        <v>1050</v>
      </c>
      <c r="C3579">
        <v>1056</v>
      </c>
      <c r="D3579" t="s">
        <v>347</v>
      </c>
      <c r="G3579">
        <v>6</v>
      </c>
      <c r="H3579">
        <v>841.3297</v>
      </c>
      <c r="I3579" t="s">
        <v>19</v>
      </c>
      <c r="J3579">
        <v>5.0000000000000001E-3</v>
      </c>
      <c r="K3579">
        <v>842.53867200000002</v>
      </c>
      <c r="L3579">
        <v>5.1985999999999997E-2</v>
      </c>
      <c r="M3579">
        <v>0.79726900000000001</v>
      </c>
      <c r="N3579">
        <v>5.9526000000000003E-2</v>
      </c>
      <c r="O3579">
        <v>6.9089320000000001</v>
      </c>
      <c r="P3579">
        <v>1.4005999999999999E-2</v>
      </c>
    </row>
    <row r="3580" spans="1:16" x14ac:dyDescent="0.2">
      <c r="A3580" t="s">
        <v>191</v>
      </c>
      <c r="B3580">
        <v>1050</v>
      </c>
      <c r="C3580">
        <v>1056</v>
      </c>
      <c r="D3580" t="s">
        <v>347</v>
      </c>
      <c r="G3580">
        <v>6</v>
      </c>
      <c r="H3580">
        <v>841.3297</v>
      </c>
      <c r="I3580" t="s">
        <v>19</v>
      </c>
      <c r="J3580">
        <v>0.05</v>
      </c>
      <c r="K3580">
        <v>842.85888499999999</v>
      </c>
      <c r="L3580">
        <v>5.0314999999999999E-2</v>
      </c>
      <c r="M3580">
        <v>1.1174820000000001</v>
      </c>
      <c r="N3580">
        <v>5.8071999999999999E-2</v>
      </c>
      <c r="O3580">
        <v>6.9098059999999997</v>
      </c>
      <c r="P3580">
        <v>1.616E-3</v>
      </c>
    </row>
    <row r="3581" spans="1:16" x14ac:dyDescent="0.2">
      <c r="A3581" t="s">
        <v>191</v>
      </c>
      <c r="B3581">
        <v>1050</v>
      </c>
      <c r="C3581">
        <v>1056</v>
      </c>
      <c r="D3581" t="s">
        <v>347</v>
      </c>
      <c r="G3581">
        <v>6</v>
      </c>
      <c r="H3581">
        <v>841.3297</v>
      </c>
      <c r="I3581" t="s">
        <v>19</v>
      </c>
      <c r="J3581">
        <v>0.5</v>
      </c>
      <c r="K3581">
        <v>842.90823999999998</v>
      </c>
      <c r="L3581">
        <v>6.9186999999999999E-2</v>
      </c>
      <c r="M3581">
        <v>1.1668369999999999</v>
      </c>
      <c r="N3581">
        <v>7.5018000000000001E-2</v>
      </c>
      <c r="O3581">
        <v>6.9166869999999996</v>
      </c>
      <c r="P3581">
        <v>5.4520000000000002E-3</v>
      </c>
    </row>
    <row r="3582" spans="1:16" x14ac:dyDescent="0.2">
      <c r="A3582" t="s">
        <v>191</v>
      </c>
      <c r="B3582">
        <v>1050</v>
      </c>
      <c r="C3582">
        <v>1056</v>
      </c>
      <c r="D3582" t="s">
        <v>347</v>
      </c>
      <c r="G3582">
        <v>6</v>
      </c>
      <c r="H3582">
        <v>841.3297</v>
      </c>
      <c r="I3582" t="s">
        <v>19</v>
      </c>
      <c r="J3582">
        <v>5</v>
      </c>
      <c r="K3582">
        <v>843.10530100000005</v>
      </c>
      <c r="L3582">
        <v>5.3901999999999999E-2</v>
      </c>
      <c r="M3582">
        <v>1.3638980000000001</v>
      </c>
      <c r="N3582">
        <v>6.1206999999999998E-2</v>
      </c>
      <c r="O3582">
        <v>6.9284780000000001</v>
      </c>
      <c r="P3582">
        <v>3.8730000000000001E-3</v>
      </c>
    </row>
    <row r="3583" spans="1:16" x14ac:dyDescent="0.2">
      <c r="A3583" t="s">
        <v>191</v>
      </c>
      <c r="B3583">
        <v>1050</v>
      </c>
      <c r="C3583">
        <v>1056</v>
      </c>
      <c r="D3583" t="s">
        <v>347</v>
      </c>
      <c r="G3583">
        <v>6</v>
      </c>
      <c r="H3583">
        <v>841.3297</v>
      </c>
      <c r="I3583" t="s">
        <v>19</v>
      </c>
      <c r="J3583">
        <v>50.000003999999997</v>
      </c>
      <c r="K3583">
        <v>843.43167200000005</v>
      </c>
      <c r="L3583">
        <v>2.5944999999999999E-2</v>
      </c>
      <c r="M3583">
        <v>1.690269</v>
      </c>
      <c r="N3583">
        <v>3.891E-2</v>
      </c>
      <c r="O3583">
        <v>6.9414420000000003</v>
      </c>
      <c r="P3583">
        <v>2.6619999999999999E-3</v>
      </c>
    </row>
    <row r="3584" spans="1:16" x14ac:dyDescent="0.2">
      <c r="A3584" t="s">
        <v>191</v>
      </c>
      <c r="B3584">
        <v>1050</v>
      </c>
      <c r="C3584">
        <v>1056</v>
      </c>
      <c r="D3584" t="s">
        <v>347</v>
      </c>
      <c r="G3584">
        <v>6</v>
      </c>
      <c r="H3584">
        <v>841.3297</v>
      </c>
      <c r="I3584" t="s">
        <v>21</v>
      </c>
      <c r="J3584">
        <v>0</v>
      </c>
      <c r="K3584">
        <v>841.74140299999999</v>
      </c>
      <c r="L3584">
        <v>2.8996999999999998E-2</v>
      </c>
      <c r="M3584">
        <v>0</v>
      </c>
      <c r="N3584">
        <v>0</v>
      </c>
      <c r="O3584">
        <v>6.9237089999999997</v>
      </c>
      <c r="P3584">
        <v>4.9775999999999999E-5</v>
      </c>
    </row>
    <row r="3585" spans="1:16" x14ac:dyDescent="0.2">
      <c r="A3585" t="s">
        <v>191</v>
      </c>
      <c r="B3585">
        <v>1050</v>
      </c>
      <c r="C3585">
        <v>1056</v>
      </c>
      <c r="D3585" t="s">
        <v>347</v>
      </c>
      <c r="G3585">
        <v>6</v>
      </c>
      <c r="H3585">
        <v>841.3297</v>
      </c>
      <c r="I3585" t="s">
        <v>21</v>
      </c>
      <c r="J3585">
        <v>5.0000000000000001E-3</v>
      </c>
      <c r="K3585">
        <v>842.65441299999998</v>
      </c>
      <c r="L3585">
        <v>6.0276999999999997E-2</v>
      </c>
      <c r="M3585">
        <v>0.91300999999999999</v>
      </c>
      <c r="N3585">
        <v>6.6889000000000004E-2</v>
      </c>
      <c r="O3585">
        <v>6.9185879999999997</v>
      </c>
      <c r="P3585">
        <v>6.8609999999999999E-3</v>
      </c>
    </row>
    <row r="3586" spans="1:16" x14ac:dyDescent="0.2">
      <c r="A3586" t="s">
        <v>191</v>
      </c>
      <c r="B3586">
        <v>1050</v>
      </c>
      <c r="C3586">
        <v>1056</v>
      </c>
      <c r="D3586" t="s">
        <v>347</v>
      </c>
      <c r="G3586">
        <v>6</v>
      </c>
      <c r="H3586">
        <v>841.3297</v>
      </c>
      <c r="I3586" t="s">
        <v>21</v>
      </c>
      <c r="J3586">
        <v>0.05</v>
      </c>
      <c r="K3586">
        <v>842.87812699999995</v>
      </c>
      <c r="L3586">
        <v>3.2750000000000001E-2</v>
      </c>
      <c r="M3586">
        <v>1.1367240000000001</v>
      </c>
      <c r="N3586">
        <v>4.3742000000000003E-2</v>
      </c>
      <c r="O3586">
        <v>6.9198300000000001</v>
      </c>
      <c r="P3586">
        <v>2.2330000000000002E-3</v>
      </c>
    </row>
    <row r="3587" spans="1:16" x14ac:dyDescent="0.2">
      <c r="A3587" t="s">
        <v>191</v>
      </c>
      <c r="B3587">
        <v>1050</v>
      </c>
      <c r="C3587">
        <v>1056</v>
      </c>
      <c r="D3587" t="s">
        <v>347</v>
      </c>
      <c r="G3587">
        <v>6</v>
      </c>
      <c r="H3587">
        <v>841.3297</v>
      </c>
      <c r="I3587" t="s">
        <v>21</v>
      </c>
      <c r="J3587">
        <v>0.5</v>
      </c>
      <c r="K3587">
        <v>842.96851600000002</v>
      </c>
      <c r="L3587">
        <v>6.0739000000000001E-2</v>
      </c>
      <c r="M3587">
        <v>1.2271129999999999</v>
      </c>
      <c r="N3587">
        <v>6.7306000000000005E-2</v>
      </c>
      <c r="O3587">
        <v>6.9245270000000003</v>
      </c>
      <c r="P3587">
        <v>7.9810000000000002E-3</v>
      </c>
    </row>
    <row r="3588" spans="1:16" x14ac:dyDescent="0.2">
      <c r="A3588" t="s">
        <v>191</v>
      </c>
      <c r="B3588">
        <v>1050</v>
      </c>
      <c r="C3588">
        <v>1056</v>
      </c>
      <c r="D3588" t="s">
        <v>347</v>
      </c>
      <c r="G3588">
        <v>6</v>
      </c>
      <c r="H3588">
        <v>841.3297</v>
      </c>
      <c r="I3588" t="s">
        <v>21</v>
      </c>
      <c r="J3588">
        <v>5</v>
      </c>
      <c r="K3588">
        <v>843.20680800000002</v>
      </c>
      <c r="L3588">
        <v>1.7572000000000001E-2</v>
      </c>
      <c r="M3588">
        <v>1.4654050000000001</v>
      </c>
      <c r="N3588">
        <v>3.3905999999999999E-2</v>
      </c>
      <c r="O3588">
        <v>6.9369149999999999</v>
      </c>
      <c r="P3588">
        <v>4.7999999999999996E-3</v>
      </c>
    </row>
    <row r="3589" spans="1:16" x14ac:dyDescent="0.2">
      <c r="A3589" t="s">
        <v>191</v>
      </c>
      <c r="B3589">
        <v>1050</v>
      </c>
      <c r="C3589">
        <v>1056</v>
      </c>
      <c r="D3589" t="s">
        <v>347</v>
      </c>
      <c r="G3589">
        <v>6</v>
      </c>
      <c r="H3589">
        <v>841.3297</v>
      </c>
      <c r="I3589" t="s">
        <v>21</v>
      </c>
      <c r="J3589">
        <v>50.000003999999997</v>
      </c>
      <c r="K3589">
        <v>843.46558300000004</v>
      </c>
      <c r="L3589">
        <v>2.5420999999999999E-2</v>
      </c>
      <c r="M3589">
        <v>1.72418</v>
      </c>
      <c r="N3589">
        <v>3.8561999999999999E-2</v>
      </c>
      <c r="O3589">
        <v>6.9507469999999998</v>
      </c>
      <c r="P3589">
        <v>3.888E-3</v>
      </c>
    </row>
    <row r="3590" spans="1:16" x14ac:dyDescent="0.2">
      <c r="A3590" t="s">
        <v>191</v>
      </c>
      <c r="B3590">
        <v>1057</v>
      </c>
      <c r="C3590">
        <v>1068</v>
      </c>
      <c r="D3590" t="s">
        <v>348</v>
      </c>
      <c r="G3590">
        <v>11</v>
      </c>
      <c r="H3590">
        <v>1171.6316999999999</v>
      </c>
      <c r="I3590" t="s">
        <v>19</v>
      </c>
      <c r="J3590">
        <v>0</v>
      </c>
      <c r="K3590">
        <v>1172.1157700000001</v>
      </c>
      <c r="L3590">
        <v>3.3898999999999999E-2</v>
      </c>
      <c r="M3590">
        <v>0</v>
      </c>
      <c r="N3590">
        <v>0</v>
      </c>
      <c r="O3590">
        <v>10.337076</v>
      </c>
      <c r="P3590">
        <v>8.0800000000000002E-4</v>
      </c>
    </row>
    <row r="3591" spans="1:16" x14ac:dyDescent="0.2">
      <c r="A3591" t="s">
        <v>191</v>
      </c>
      <c r="B3591">
        <v>1057</v>
      </c>
      <c r="C3591">
        <v>1068</v>
      </c>
      <c r="D3591" t="s">
        <v>348</v>
      </c>
      <c r="G3591">
        <v>11</v>
      </c>
      <c r="H3591">
        <v>1171.6316999999999</v>
      </c>
      <c r="I3591" t="s">
        <v>19</v>
      </c>
      <c r="J3591">
        <v>5.0000000000000001E-3</v>
      </c>
      <c r="K3591">
        <v>1172.6032660000001</v>
      </c>
      <c r="L3591">
        <v>8.652E-2</v>
      </c>
      <c r="M3591">
        <v>0.48749700000000001</v>
      </c>
      <c r="N3591">
        <v>9.2924000000000007E-2</v>
      </c>
      <c r="O3591">
        <v>10.310275000000001</v>
      </c>
      <c r="P3591">
        <v>9.7380000000000001E-3</v>
      </c>
    </row>
    <row r="3592" spans="1:16" x14ac:dyDescent="0.2">
      <c r="A3592" t="s">
        <v>191</v>
      </c>
      <c r="B3592">
        <v>1057</v>
      </c>
      <c r="C3592">
        <v>1068</v>
      </c>
      <c r="D3592" t="s">
        <v>348</v>
      </c>
      <c r="G3592">
        <v>11</v>
      </c>
      <c r="H3592">
        <v>1171.6316999999999</v>
      </c>
      <c r="I3592" t="s">
        <v>19</v>
      </c>
      <c r="J3592">
        <v>0.05</v>
      </c>
      <c r="K3592">
        <v>1172.659993</v>
      </c>
      <c r="L3592">
        <v>9.4937999999999995E-2</v>
      </c>
      <c r="M3592">
        <v>0.54422300000000001</v>
      </c>
      <c r="N3592">
        <v>0.10080799999999999</v>
      </c>
      <c r="O3592">
        <v>10.306637</v>
      </c>
      <c r="P3592">
        <v>3.4269999999999999E-3</v>
      </c>
    </row>
    <row r="3593" spans="1:16" x14ac:dyDescent="0.2">
      <c r="A3593" t="s">
        <v>191</v>
      </c>
      <c r="B3593">
        <v>1057</v>
      </c>
      <c r="C3593">
        <v>1068</v>
      </c>
      <c r="D3593" t="s">
        <v>348</v>
      </c>
      <c r="G3593">
        <v>11</v>
      </c>
      <c r="H3593">
        <v>1171.6316999999999</v>
      </c>
      <c r="I3593" t="s">
        <v>19</v>
      </c>
      <c r="J3593">
        <v>0.5</v>
      </c>
      <c r="K3593">
        <v>1172.823492</v>
      </c>
      <c r="L3593">
        <v>0.14627100000000001</v>
      </c>
      <c r="M3593">
        <v>0.70772199999999996</v>
      </c>
      <c r="N3593">
        <v>0.150148</v>
      </c>
      <c r="O3593">
        <v>10.314608</v>
      </c>
      <c r="P3593">
        <v>7.4060000000000003E-3</v>
      </c>
    </row>
    <row r="3594" spans="1:16" x14ac:dyDescent="0.2">
      <c r="A3594" t="s">
        <v>191</v>
      </c>
      <c r="B3594">
        <v>1057</v>
      </c>
      <c r="C3594">
        <v>1068</v>
      </c>
      <c r="D3594" t="s">
        <v>348</v>
      </c>
      <c r="G3594">
        <v>11</v>
      </c>
      <c r="H3594">
        <v>1171.6316999999999</v>
      </c>
      <c r="I3594" t="s">
        <v>19</v>
      </c>
      <c r="J3594">
        <v>5</v>
      </c>
      <c r="K3594">
        <v>1173.3647060000001</v>
      </c>
      <c r="L3594">
        <v>0.14221800000000001</v>
      </c>
      <c r="M3594">
        <v>1.248937</v>
      </c>
      <c r="N3594">
        <v>0.146202</v>
      </c>
      <c r="O3594">
        <v>10.324972000000001</v>
      </c>
      <c r="P3594">
        <v>5.7279999999999996E-3</v>
      </c>
    </row>
    <row r="3595" spans="1:16" x14ac:dyDescent="0.2">
      <c r="A3595" t="s">
        <v>191</v>
      </c>
      <c r="B3595">
        <v>1057</v>
      </c>
      <c r="C3595">
        <v>1068</v>
      </c>
      <c r="D3595" t="s">
        <v>348</v>
      </c>
      <c r="G3595">
        <v>11</v>
      </c>
      <c r="H3595">
        <v>1171.6316999999999</v>
      </c>
      <c r="I3595" t="s">
        <v>19</v>
      </c>
      <c r="J3595">
        <v>50.000003999999997</v>
      </c>
      <c r="K3595">
        <v>1174.3548639999999</v>
      </c>
      <c r="L3595">
        <v>0.128249</v>
      </c>
      <c r="M3595">
        <v>2.2390949999999998</v>
      </c>
      <c r="N3595">
        <v>0.13265299999999999</v>
      </c>
      <c r="O3595">
        <v>10.328507999999999</v>
      </c>
      <c r="P3595">
        <v>4.9220000000000002E-3</v>
      </c>
    </row>
    <row r="3596" spans="1:16" x14ac:dyDescent="0.2">
      <c r="A3596" t="s">
        <v>191</v>
      </c>
      <c r="B3596">
        <v>1057</v>
      </c>
      <c r="C3596">
        <v>1068</v>
      </c>
      <c r="D3596" t="s">
        <v>348</v>
      </c>
      <c r="G3596">
        <v>11</v>
      </c>
      <c r="H3596">
        <v>1171.6316999999999</v>
      </c>
      <c r="I3596" t="s">
        <v>21</v>
      </c>
      <c r="J3596">
        <v>0</v>
      </c>
      <c r="K3596">
        <v>1172.1157700000001</v>
      </c>
      <c r="L3596">
        <v>3.3898999999999999E-2</v>
      </c>
      <c r="M3596">
        <v>0</v>
      </c>
      <c r="N3596">
        <v>0</v>
      </c>
      <c r="O3596">
        <v>10.337076</v>
      </c>
      <c r="P3596">
        <v>8.0800000000000002E-4</v>
      </c>
    </row>
    <row r="3597" spans="1:16" x14ac:dyDescent="0.2">
      <c r="A3597" t="s">
        <v>191</v>
      </c>
      <c r="B3597">
        <v>1057</v>
      </c>
      <c r="C3597">
        <v>1068</v>
      </c>
      <c r="D3597" t="s">
        <v>348</v>
      </c>
      <c r="G3597">
        <v>11</v>
      </c>
      <c r="H3597">
        <v>1171.6316999999999</v>
      </c>
      <c r="I3597" t="s">
        <v>21</v>
      </c>
      <c r="J3597">
        <v>5.0000000000000001E-3</v>
      </c>
      <c r="K3597">
        <v>1172.6134609999999</v>
      </c>
      <c r="L3597">
        <v>8.0601999999999993E-2</v>
      </c>
      <c r="M3597">
        <v>0.49769200000000002</v>
      </c>
      <c r="N3597">
        <v>8.7440000000000004E-2</v>
      </c>
      <c r="O3597">
        <v>10.315065000000001</v>
      </c>
      <c r="P3597">
        <v>5.0860000000000002E-3</v>
      </c>
    </row>
    <row r="3598" spans="1:16" x14ac:dyDescent="0.2">
      <c r="A3598" t="s">
        <v>191</v>
      </c>
      <c r="B3598">
        <v>1057</v>
      </c>
      <c r="C3598">
        <v>1068</v>
      </c>
      <c r="D3598" t="s">
        <v>348</v>
      </c>
      <c r="G3598">
        <v>11</v>
      </c>
      <c r="H3598">
        <v>1171.6316999999999</v>
      </c>
      <c r="I3598" t="s">
        <v>21</v>
      </c>
      <c r="J3598">
        <v>0.05</v>
      </c>
      <c r="K3598">
        <v>1172.7485750000001</v>
      </c>
      <c r="L3598">
        <v>7.8729999999999994E-2</v>
      </c>
      <c r="M3598">
        <v>0.63280599999999998</v>
      </c>
      <c r="N3598">
        <v>8.5717000000000002E-2</v>
      </c>
      <c r="O3598">
        <v>10.309634000000001</v>
      </c>
      <c r="P3598">
        <v>4.8700000000000002E-3</v>
      </c>
    </row>
    <row r="3599" spans="1:16" x14ac:dyDescent="0.2">
      <c r="A3599" t="s">
        <v>191</v>
      </c>
      <c r="B3599">
        <v>1057</v>
      </c>
      <c r="C3599">
        <v>1068</v>
      </c>
      <c r="D3599" t="s">
        <v>348</v>
      </c>
      <c r="G3599">
        <v>11</v>
      </c>
      <c r="H3599">
        <v>1171.6316999999999</v>
      </c>
      <c r="I3599" t="s">
        <v>21</v>
      </c>
      <c r="J3599">
        <v>0.5</v>
      </c>
      <c r="K3599">
        <v>1172.924002</v>
      </c>
      <c r="L3599">
        <v>0.11536</v>
      </c>
      <c r="M3599">
        <v>0.80823199999999995</v>
      </c>
      <c r="N3599">
        <v>0.120238</v>
      </c>
      <c r="O3599">
        <v>10.314659000000001</v>
      </c>
      <c r="P3599">
        <v>2.7009999999999998E-3</v>
      </c>
    </row>
    <row r="3600" spans="1:16" x14ac:dyDescent="0.2">
      <c r="A3600" t="s">
        <v>191</v>
      </c>
      <c r="B3600">
        <v>1057</v>
      </c>
      <c r="C3600">
        <v>1068</v>
      </c>
      <c r="D3600" t="s">
        <v>348</v>
      </c>
      <c r="G3600">
        <v>11</v>
      </c>
      <c r="H3600">
        <v>1171.6316999999999</v>
      </c>
      <c r="I3600" t="s">
        <v>21</v>
      </c>
      <c r="J3600">
        <v>5</v>
      </c>
      <c r="K3600">
        <v>1173.527257</v>
      </c>
      <c r="L3600">
        <v>0.115754</v>
      </c>
      <c r="M3600">
        <v>1.4114869999999999</v>
      </c>
      <c r="N3600">
        <v>0.120616</v>
      </c>
      <c r="O3600">
        <v>10.324718000000001</v>
      </c>
      <c r="P3600">
        <v>2.8500000000000001E-3</v>
      </c>
    </row>
    <row r="3601" spans="1:16" x14ac:dyDescent="0.2">
      <c r="A3601" t="s">
        <v>191</v>
      </c>
      <c r="B3601">
        <v>1057</v>
      </c>
      <c r="C3601">
        <v>1068</v>
      </c>
      <c r="D3601" t="s">
        <v>348</v>
      </c>
      <c r="G3601">
        <v>11</v>
      </c>
      <c r="H3601">
        <v>1171.6316999999999</v>
      </c>
      <c r="I3601" t="s">
        <v>21</v>
      </c>
      <c r="J3601">
        <v>50.000003999999997</v>
      </c>
      <c r="K3601">
        <v>1174.437371</v>
      </c>
      <c r="L3601">
        <v>0.12855900000000001</v>
      </c>
      <c r="M3601">
        <v>2.3216019999999999</v>
      </c>
      <c r="N3601">
        <v>0.13295299999999999</v>
      </c>
      <c r="O3601">
        <v>10.331811999999999</v>
      </c>
      <c r="P3601">
        <v>2.9229999999999998E-3</v>
      </c>
    </row>
    <row r="3602" spans="1:16" x14ac:dyDescent="0.2">
      <c r="A3602" t="s">
        <v>191</v>
      </c>
      <c r="B3602">
        <v>1072</v>
      </c>
      <c r="C3602">
        <v>1089</v>
      </c>
      <c r="D3602" t="s">
        <v>349</v>
      </c>
      <c r="G3602">
        <v>14</v>
      </c>
      <c r="H3602">
        <v>2029.1917000000001</v>
      </c>
      <c r="I3602" t="s">
        <v>19</v>
      </c>
      <c r="J3602">
        <v>0</v>
      </c>
      <c r="K3602">
        <v>2030.290673</v>
      </c>
      <c r="L3602">
        <v>2.2737369999999998E-13</v>
      </c>
      <c r="M3602">
        <v>0</v>
      </c>
      <c r="N3602">
        <v>0</v>
      </c>
      <c r="O3602">
        <v>7.7799849999999999</v>
      </c>
      <c r="P3602">
        <v>0</v>
      </c>
    </row>
    <row r="3603" spans="1:16" x14ac:dyDescent="0.2">
      <c r="A3603" t="s">
        <v>191</v>
      </c>
      <c r="B3603">
        <v>1072</v>
      </c>
      <c r="C3603">
        <v>1089</v>
      </c>
      <c r="D3603" t="s">
        <v>349</v>
      </c>
      <c r="G3603">
        <v>14</v>
      </c>
      <c r="H3603">
        <v>2029.1917000000001</v>
      </c>
      <c r="I3603" t="s">
        <v>19</v>
      </c>
      <c r="J3603">
        <v>5.0000000000000001E-3</v>
      </c>
      <c r="K3603">
        <v>2032.9030809999999</v>
      </c>
      <c r="L3603">
        <v>1.7319000000000001E-2</v>
      </c>
      <c r="M3603">
        <v>2.6124070000000001</v>
      </c>
      <c r="N3603">
        <v>1.7319000000000001E-2</v>
      </c>
      <c r="O3603">
        <v>7.7405809999999997</v>
      </c>
      <c r="P3603">
        <v>1.3311999999999999E-2</v>
      </c>
    </row>
    <row r="3604" spans="1:16" x14ac:dyDescent="0.2">
      <c r="A3604" t="s">
        <v>191</v>
      </c>
      <c r="B3604">
        <v>1072</v>
      </c>
      <c r="C3604">
        <v>1089</v>
      </c>
      <c r="D3604" t="s">
        <v>349</v>
      </c>
      <c r="G3604">
        <v>14</v>
      </c>
      <c r="H3604">
        <v>2029.1917000000001</v>
      </c>
      <c r="I3604" t="s">
        <v>19</v>
      </c>
      <c r="J3604">
        <v>0.05</v>
      </c>
      <c r="K3604">
        <v>2033.669167</v>
      </c>
      <c r="L3604">
        <v>9.0342000000000006E-2</v>
      </c>
      <c r="M3604">
        <v>3.3784930000000002</v>
      </c>
      <c r="N3604">
        <v>9.0342000000000006E-2</v>
      </c>
      <c r="O3604">
        <v>7.7526299999999999</v>
      </c>
      <c r="P3604">
        <v>1.145E-3</v>
      </c>
    </row>
    <row r="3605" spans="1:16" x14ac:dyDescent="0.2">
      <c r="A3605" t="s">
        <v>191</v>
      </c>
      <c r="B3605">
        <v>1072</v>
      </c>
      <c r="C3605">
        <v>1089</v>
      </c>
      <c r="D3605" t="s">
        <v>349</v>
      </c>
      <c r="G3605">
        <v>14</v>
      </c>
      <c r="H3605">
        <v>2029.1917000000001</v>
      </c>
      <c r="I3605" t="s">
        <v>19</v>
      </c>
      <c r="J3605">
        <v>0.5</v>
      </c>
      <c r="K3605">
        <v>2034.176031</v>
      </c>
      <c r="L3605">
        <v>7.2111999999999996E-2</v>
      </c>
      <c r="M3605">
        <v>3.8853569999999999</v>
      </c>
      <c r="N3605">
        <v>7.2111999999999996E-2</v>
      </c>
      <c r="O3605">
        <v>7.757892</v>
      </c>
      <c r="P3605">
        <v>3.5270000000000002E-3</v>
      </c>
    </row>
    <row r="3606" spans="1:16" x14ac:dyDescent="0.2">
      <c r="A3606" t="s">
        <v>191</v>
      </c>
      <c r="B3606">
        <v>1072</v>
      </c>
      <c r="C3606">
        <v>1089</v>
      </c>
      <c r="D3606" t="s">
        <v>349</v>
      </c>
      <c r="G3606">
        <v>14</v>
      </c>
      <c r="H3606">
        <v>2029.1917000000001</v>
      </c>
      <c r="I3606" t="s">
        <v>19</v>
      </c>
      <c r="J3606">
        <v>5</v>
      </c>
      <c r="K3606">
        <v>2034.813999</v>
      </c>
      <c r="L3606">
        <v>6.0621000000000001E-2</v>
      </c>
      <c r="M3606">
        <v>4.5233249999999998</v>
      </c>
      <c r="N3606">
        <v>6.0621000000000001E-2</v>
      </c>
      <c r="O3606">
        <v>7.7667789999999997</v>
      </c>
      <c r="P3606">
        <v>3.8430000000000001E-3</v>
      </c>
    </row>
    <row r="3607" spans="1:16" x14ac:dyDescent="0.2">
      <c r="A3607" t="s">
        <v>191</v>
      </c>
      <c r="B3607">
        <v>1072</v>
      </c>
      <c r="C3607">
        <v>1089</v>
      </c>
      <c r="D3607" t="s">
        <v>349</v>
      </c>
      <c r="G3607">
        <v>14</v>
      </c>
      <c r="H3607">
        <v>2029.1917000000001</v>
      </c>
      <c r="I3607" t="s">
        <v>19</v>
      </c>
      <c r="J3607">
        <v>50.000003999999997</v>
      </c>
      <c r="K3607">
        <v>2035.7663030000001</v>
      </c>
      <c r="L3607">
        <v>0.13078699999999999</v>
      </c>
      <c r="M3607">
        <v>5.4756289999999996</v>
      </c>
      <c r="N3607">
        <v>0.13078699999999999</v>
      </c>
      <c r="O3607">
        <v>7.7790369999999998</v>
      </c>
      <c r="P3607">
        <v>4.1139999999999996E-3</v>
      </c>
    </row>
    <row r="3608" spans="1:16" x14ac:dyDescent="0.2">
      <c r="A3608" t="s">
        <v>191</v>
      </c>
      <c r="B3608">
        <v>1072</v>
      </c>
      <c r="C3608">
        <v>1089</v>
      </c>
      <c r="D3608" t="s">
        <v>349</v>
      </c>
      <c r="G3608">
        <v>14</v>
      </c>
      <c r="H3608">
        <v>2029.1917000000001</v>
      </c>
      <c r="I3608" t="s">
        <v>21</v>
      </c>
      <c r="J3608">
        <v>0</v>
      </c>
      <c r="K3608">
        <v>2030.290673</v>
      </c>
      <c r="L3608">
        <v>2.2737369999999998E-13</v>
      </c>
      <c r="M3608">
        <v>0</v>
      </c>
      <c r="N3608">
        <v>0</v>
      </c>
      <c r="O3608">
        <v>7.7799849999999999</v>
      </c>
      <c r="P3608">
        <v>0</v>
      </c>
    </row>
    <row r="3609" spans="1:16" x14ac:dyDescent="0.2">
      <c r="A3609" t="s">
        <v>191</v>
      </c>
      <c r="B3609">
        <v>1072</v>
      </c>
      <c r="C3609">
        <v>1089</v>
      </c>
      <c r="D3609" t="s">
        <v>349</v>
      </c>
      <c r="G3609">
        <v>14</v>
      </c>
      <c r="H3609">
        <v>2029.1917000000001</v>
      </c>
      <c r="I3609" t="s">
        <v>21</v>
      </c>
      <c r="J3609">
        <v>5.0000000000000001E-3</v>
      </c>
      <c r="K3609">
        <v>2032.9921260000001</v>
      </c>
      <c r="L3609">
        <v>0</v>
      </c>
      <c r="M3609">
        <v>2.7014529999999999</v>
      </c>
      <c r="N3609">
        <v>2.2737369999999998E-13</v>
      </c>
      <c r="O3609">
        <v>7.753825</v>
      </c>
      <c r="P3609">
        <v>0</v>
      </c>
    </row>
    <row r="3610" spans="1:16" x14ac:dyDescent="0.2">
      <c r="A3610" t="s">
        <v>191</v>
      </c>
      <c r="B3610">
        <v>1072</v>
      </c>
      <c r="C3610">
        <v>1089</v>
      </c>
      <c r="D3610" t="s">
        <v>349</v>
      </c>
      <c r="G3610">
        <v>14</v>
      </c>
      <c r="H3610">
        <v>2029.1917000000001</v>
      </c>
      <c r="I3610" t="s">
        <v>21</v>
      </c>
      <c r="J3610">
        <v>0.05</v>
      </c>
      <c r="K3610">
        <v>2033.8250989999999</v>
      </c>
      <c r="L3610">
        <v>6.9698999999999997E-2</v>
      </c>
      <c r="M3610">
        <v>3.5344259999999998</v>
      </c>
      <c r="N3610">
        <v>6.9698999999999997E-2</v>
      </c>
      <c r="O3610">
        <v>7.7640529999999996</v>
      </c>
      <c r="P3610">
        <v>3.2929999999999999E-3</v>
      </c>
    </row>
    <row r="3611" spans="1:16" x14ac:dyDescent="0.2">
      <c r="A3611" t="s">
        <v>191</v>
      </c>
      <c r="B3611">
        <v>1072</v>
      </c>
      <c r="C3611">
        <v>1089</v>
      </c>
      <c r="D3611" t="s">
        <v>349</v>
      </c>
      <c r="G3611">
        <v>14</v>
      </c>
      <c r="H3611">
        <v>2029.1917000000001</v>
      </c>
      <c r="I3611" t="s">
        <v>21</v>
      </c>
      <c r="J3611">
        <v>0.5</v>
      </c>
      <c r="K3611">
        <v>2034.3562939999999</v>
      </c>
      <c r="L3611">
        <v>1.252E-2</v>
      </c>
      <c r="M3611">
        <v>4.0656210000000002</v>
      </c>
      <c r="N3611">
        <v>1.252E-2</v>
      </c>
      <c r="O3611">
        <v>7.7731769999999996</v>
      </c>
      <c r="P3611">
        <v>3.189E-3</v>
      </c>
    </row>
    <row r="3612" spans="1:16" x14ac:dyDescent="0.2">
      <c r="A3612" t="s">
        <v>191</v>
      </c>
      <c r="B3612">
        <v>1072</v>
      </c>
      <c r="C3612">
        <v>1089</v>
      </c>
      <c r="D3612" t="s">
        <v>349</v>
      </c>
      <c r="G3612">
        <v>14</v>
      </c>
      <c r="H3612">
        <v>2029.1917000000001</v>
      </c>
      <c r="I3612" t="s">
        <v>21</v>
      </c>
      <c r="J3612">
        <v>5</v>
      </c>
      <c r="K3612">
        <v>2034.9973150000001</v>
      </c>
      <c r="L3612">
        <v>9.5001000000000002E-2</v>
      </c>
      <c r="M3612">
        <v>4.7066420000000004</v>
      </c>
      <c r="N3612">
        <v>9.5001000000000002E-2</v>
      </c>
      <c r="O3612">
        <v>7.7795529999999999</v>
      </c>
      <c r="P3612">
        <v>6.3350000000000004E-3</v>
      </c>
    </row>
    <row r="3613" spans="1:16" x14ac:dyDescent="0.2">
      <c r="A3613" t="s">
        <v>191</v>
      </c>
      <c r="B3613">
        <v>1072</v>
      </c>
      <c r="C3613">
        <v>1089</v>
      </c>
      <c r="D3613" t="s">
        <v>349</v>
      </c>
      <c r="G3613">
        <v>14</v>
      </c>
      <c r="H3613">
        <v>2029.1917000000001</v>
      </c>
      <c r="I3613" t="s">
        <v>21</v>
      </c>
      <c r="J3613">
        <v>50.000003999999997</v>
      </c>
      <c r="K3613">
        <v>2035.86745</v>
      </c>
      <c r="L3613">
        <v>7.0250999999999994E-2</v>
      </c>
      <c r="M3613">
        <v>5.5767759999999997</v>
      </c>
      <c r="N3613">
        <v>7.0250999999999994E-2</v>
      </c>
      <c r="O3613">
        <v>7.7928170000000003</v>
      </c>
      <c r="P3613">
        <v>4.4999999999999999E-4</v>
      </c>
    </row>
    <row r="3614" spans="1:16" x14ac:dyDescent="0.2">
      <c r="A3614" t="s">
        <v>191</v>
      </c>
      <c r="B3614">
        <v>1081</v>
      </c>
      <c r="C3614">
        <v>1090</v>
      </c>
      <c r="D3614" t="s">
        <v>350</v>
      </c>
      <c r="G3614">
        <v>8</v>
      </c>
      <c r="H3614">
        <v>1204.7525000000001</v>
      </c>
      <c r="I3614" t="s">
        <v>19</v>
      </c>
      <c r="J3614">
        <v>0</v>
      </c>
      <c r="K3614">
        <v>1205.2990199999999</v>
      </c>
      <c r="L3614">
        <v>0</v>
      </c>
      <c r="M3614">
        <v>0</v>
      </c>
      <c r="N3614">
        <v>0</v>
      </c>
      <c r="O3614">
        <v>9.2877810000000007</v>
      </c>
      <c r="P3614">
        <v>0</v>
      </c>
    </row>
    <row r="3615" spans="1:16" x14ac:dyDescent="0.2">
      <c r="A3615" t="s">
        <v>191</v>
      </c>
      <c r="B3615">
        <v>1081</v>
      </c>
      <c r="C3615">
        <v>1090</v>
      </c>
      <c r="D3615" t="s">
        <v>350</v>
      </c>
      <c r="G3615">
        <v>8</v>
      </c>
      <c r="H3615">
        <v>1204.7525000000001</v>
      </c>
      <c r="I3615" t="s">
        <v>19</v>
      </c>
      <c r="J3615">
        <v>5.0000000000000001E-3</v>
      </c>
      <c r="K3615">
        <v>1208.5951500000001</v>
      </c>
      <c r="L3615">
        <v>9.2860999999999999E-2</v>
      </c>
      <c r="M3615">
        <v>3.2961299999999998</v>
      </c>
      <c r="N3615">
        <v>9.2860999999999999E-2</v>
      </c>
      <c r="O3615">
        <v>9.2346570000000003</v>
      </c>
      <c r="P3615">
        <v>1.7793E-2</v>
      </c>
    </row>
    <row r="3616" spans="1:16" x14ac:dyDescent="0.2">
      <c r="A3616" t="s">
        <v>191</v>
      </c>
      <c r="B3616">
        <v>1081</v>
      </c>
      <c r="C3616">
        <v>1090</v>
      </c>
      <c r="D3616" t="s">
        <v>350</v>
      </c>
      <c r="G3616">
        <v>8</v>
      </c>
      <c r="H3616">
        <v>1204.7525000000001</v>
      </c>
      <c r="I3616" t="s">
        <v>19</v>
      </c>
      <c r="J3616">
        <v>0.05</v>
      </c>
      <c r="K3616">
        <v>1208.8089070000001</v>
      </c>
      <c r="L3616">
        <v>4.6174E-2</v>
      </c>
      <c r="M3616">
        <v>3.509887</v>
      </c>
      <c r="N3616">
        <v>4.6174E-2</v>
      </c>
      <c r="O3616">
        <v>9.2459009999999999</v>
      </c>
      <c r="P3616">
        <v>5.2440000000000004E-3</v>
      </c>
    </row>
    <row r="3617" spans="1:16" x14ac:dyDescent="0.2">
      <c r="A3617" t="s">
        <v>191</v>
      </c>
      <c r="B3617">
        <v>1081</v>
      </c>
      <c r="C3617">
        <v>1090</v>
      </c>
      <c r="D3617" t="s">
        <v>350</v>
      </c>
      <c r="G3617">
        <v>8</v>
      </c>
      <c r="H3617">
        <v>1204.7525000000001</v>
      </c>
      <c r="I3617" t="s">
        <v>19</v>
      </c>
      <c r="J3617">
        <v>0.5</v>
      </c>
      <c r="K3617">
        <v>1208.8384289999999</v>
      </c>
      <c r="L3617">
        <v>5.5535000000000001E-2</v>
      </c>
      <c r="M3617">
        <v>3.539409</v>
      </c>
      <c r="N3617">
        <v>5.5535000000000001E-2</v>
      </c>
      <c r="O3617">
        <v>9.257358</v>
      </c>
      <c r="P3617">
        <v>7.7460000000000003E-3</v>
      </c>
    </row>
    <row r="3618" spans="1:16" x14ac:dyDescent="0.2">
      <c r="A3618" t="s">
        <v>191</v>
      </c>
      <c r="B3618">
        <v>1081</v>
      </c>
      <c r="C3618">
        <v>1090</v>
      </c>
      <c r="D3618" t="s">
        <v>350</v>
      </c>
      <c r="G3618">
        <v>8</v>
      </c>
      <c r="H3618">
        <v>1204.7525000000001</v>
      </c>
      <c r="I3618" t="s">
        <v>19</v>
      </c>
      <c r="J3618">
        <v>5</v>
      </c>
      <c r="K3618">
        <v>1208.864789</v>
      </c>
      <c r="L3618">
        <v>8.3773E-2</v>
      </c>
      <c r="M3618">
        <v>3.565769</v>
      </c>
      <c r="N3618">
        <v>8.3773E-2</v>
      </c>
      <c r="O3618">
        <v>9.28261</v>
      </c>
      <c r="P3618">
        <v>1.0257E-2</v>
      </c>
    </row>
    <row r="3619" spans="1:16" x14ac:dyDescent="0.2">
      <c r="A3619" t="s">
        <v>191</v>
      </c>
      <c r="B3619">
        <v>1081</v>
      </c>
      <c r="C3619">
        <v>1090</v>
      </c>
      <c r="D3619" t="s">
        <v>350</v>
      </c>
      <c r="G3619">
        <v>8</v>
      </c>
      <c r="H3619">
        <v>1204.7525000000001</v>
      </c>
      <c r="I3619" t="s">
        <v>19</v>
      </c>
      <c r="J3619">
        <v>50.000003999999997</v>
      </c>
      <c r="K3619">
        <v>1208.8948740000001</v>
      </c>
      <c r="L3619">
        <v>4.5816999999999997E-2</v>
      </c>
      <c r="M3619">
        <v>3.5958540000000001</v>
      </c>
      <c r="N3619">
        <v>4.5816999999999997E-2</v>
      </c>
      <c r="O3619">
        <v>9.2898219999999991</v>
      </c>
      <c r="P3619">
        <v>1.8526999999999998E-2</v>
      </c>
    </row>
    <row r="3620" spans="1:16" x14ac:dyDescent="0.2">
      <c r="A3620" t="s">
        <v>191</v>
      </c>
      <c r="B3620">
        <v>1081</v>
      </c>
      <c r="C3620">
        <v>1090</v>
      </c>
      <c r="D3620" t="s">
        <v>350</v>
      </c>
      <c r="G3620">
        <v>8</v>
      </c>
      <c r="H3620">
        <v>1204.7525000000001</v>
      </c>
      <c r="I3620" t="s">
        <v>21</v>
      </c>
      <c r="J3620">
        <v>0</v>
      </c>
      <c r="K3620">
        <v>1205.2990199999999</v>
      </c>
      <c r="L3620">
        <v>0</v>
      </c>
      <c r="M3620">
        <v>0</v>
      </c>
      <c r="N3620">
        <v>0</v>
      </c>
      <c r="O3620">
        <v>9.2877810000000007</v>
      </c>
      <c r="P3620">
        <v>0</v>
      </c>
    </row>
    <row r="3621" spans="1:16" x14ac:dyDescent="0.2">
      <c r="A3621" t="s">
        <v>191</v>
      </c>
      <c r="B3621">
        <v>1081</v>
      </c>
      <c r="C3621">
        <v>1090</v>
      </c>
      <c r="D3621" t="s">
        <v>350</v>
      </c>
      <c r="G3621">
        <v>8</v>
      </c>
      <c r="H3621">
        <v>1204.7525000000001</v>
      </c>
      <c r="I3621" t="s">
        <v>21</v>
      </c>
      <c r="J3621">
        <v>5.0000000000000001E-3</v>
      </c>
      <c r="K3621">
        <v>1208.613357</v>
      </c>
      <c r="L3621">
        <v>0.101079</v>
      </c>
      <c r="M3621">
        <v>3.3143370000000001</v>
      </c>
      <c r="N3621">
        <v>0.101079</v>
      </c>
      <c r="O3621">
        <v>9.2609949999999994</v>
      </c>
      <c r="P3621">
        <v>8.6239999999999997E-3</v>
      </c>
    </row>
    <row r="3622" spans="1:16" x14ac:dyDescent="0.2">
      <c r="A3622" t="s">
        <v>191</v>
      </c>
      <c r="B3622">
        <v>1081</v>
      </c>
      <c r="C3622">
        <v>1090</v>
      </c>
      <c r="D3622" t="s">
        <v>350</v>
      </c>
      <c r="G3622">
        <v>8</v>
      </c>
      <c r="H3622">
        <v>1204.7525000000001</v>
      </c>
      <c r="I3622" t="s">
        <v>21</v>
      </c>
      <c r="J3622">
        <v>0.05</v>
      </c>
      <c r="K3622">
        <v>1208.8244930000001</v>
      </c>
      <c r="L3622">
        <v>4.4707999999999998E-2</v>
      </c>
      <c r="M3622">
        <v>3.5254729999999999</v>
      </c>
      <c r="N3622">
        <v>4.4707999999999998E-2</v>
      </c>
      <c r="O3622">
        <v>9.2544360000000001</v>
      </c>
      <c r="P3622">
        <v>1.2515999999999999E-2</v>
      </c>
    </row>
    <row r="3623" spans="1:16" x14ac:dyDescent="0.2">
      <c r="A3623" t="s">
        <v>191</v>
      </c>
      <c r="B3623">
        <v>1081</v>
      </c>
      <c r="C3623">
        <v>1090</v>
      </c>
      <c r="D3623" t="s">
        <v>350</v>
      </c>
      <c r="G3623">
        <v>8</v>
      </c>
      <c r="H3623">
        <v>1204.7525000000001</v>
      </c>
      <c r="I3623" t="s">
        <v>21</v>
      </c>
      <c r="J3623">
        <v>0.5</v>
      </c>
      <c r="K3623">
        <v>1208.9166459999999</v>
      </c>
      <c r="L3623">
        <v>1.1162999999999999E-2</v>
      </c>
      <c r="M3623">
        <v>3.617626</v>
      </c>
      <c r="N3623">
        <v>1.1162999999999999E-2</v>
      </c>
      <c r="O3623">
        <v>9.2740720000000003</v>
      </c>
      <c r="P3623">
        <v>7.8100000000000001E-3</v>
      </c>
    </row>
    <row r="3624" spans="1:16" x14ac:dyDescent="0.2">
      <c r="A3624" t="s">
        <v>191</v>
      </c>
      <c r="B3624">
        <v>1081</v>
      </c>
      <c r="C3624">
        <v>1090</v>
      </c>
      <c r="D3624" t="s">
        <v>350</v>
      </c>
      <c r="G3624">
        <v>8</v>
      </c>
      <c r="H3624">
        <v>1204.7525000000001</v>
      </c>
      <c r="I3624" t="s">
        <v>21</v>
      </c>
      <c r="J3624">
        <v>5</v>
      </c>
      <c r="K3624">
        <v>1208.8699819999999</v>
      </c>
      <c r="L3624">
        <v>2.7716999999999999E-2</v>
      </c>
      <c r="M3624">
        <v>3.5709620000000002</v>
      </c>
      <c r="N3624">
        <v>2.7716999999999999E-2</v>
      </c>
      <c r="O3624">
        <v>9.2937539999999998</v>
      </c>
      <c r="P3624">
        <v>1.2144E-2</v>
      </c>
    </row>
    <row r="3625" spans="1:16" x14ac:dyDescent="0.2">
      <c r="A3625" t="s">
        <v>191</v>
      </c>
      <c r="B3625">
        <v>1081</v>
      </c>
      <c r="C3625">
        <v>1090</v>
      </c>
      <c r="D3625" t="s">
        <v>350</v>
      </c>
      <c r="G3625">
        <v>8</v>
      </c>
      <c r="H3625">
        <v>1204.7525000000001</v>
      </c>
      <c r="I3625" t="s">
        <v>21</v>
      </c>
      <c r="J3625">
        <v>50.000003999999997</v>
      </c>
      <c r="K3625">
        <v>1208.9371289999999</v>
      </c>
      <c r="L3625">
        <v>5.0465000000000003E-2</v>
      </c>
      <c r="M3625">
        <v>3.638109</v>
      </c>
      <c r="N3625">
        <v>5.0465000000000003E-2</v>
      </c>
      <c r="O3625">
        <v>9.3203399999999998</v>
      </c>
      <c r="P3625">
        <v>3.473E-3</v>
      </c>
    </row>
    <row r="3626" spans="1:16" x14ac:dyDescent="0.2">
      <c r="A3626" t="s">
        <v>191</v>
      </c>
      <c r="B3626">
        <v>1088</v>
      </c>
      <c r="C3626">
        <v>1096</v>
      </c>
      <c r="D3626" t="s">
        <v>351</v>
      </c>
      <c r="G3626">
        <v>8</v>
      </c>
      <c r="H3626">
        <v>1073.5586000000001</v>
      </c>
      <c r="I3626" t="s">
        <v>19</v>
      </c>
      <c r="J3626">
        <v>0</v>
      </c>
      <c r="K3626">
        <v>1073.9952049999999</v>
      </c>
      <c r="L3626">
        <v>0</v>
      </c>
      <c r="M3626">
        <v>0</v>
      </c>
      <c r="N3626">
        <v>0</v>
      </c>
      <c r="O3626">
        <v>5.7628649999999997</v>
      </c>
      <c r="P3626">
        <v>0</v>
      </c>
    </row>
    <row r="3627" spans="1:16" x14ac:dyDescent="0.2">
      <c r="A3627" t="s">
        <v>191</v>
      </c>
      <c r="B3627">
        <v>1088</v>
      </c>
      <c r="C3627">
        <v>1096</v>
      </c>
      <c r="D3627" t="s">
        <v>351</v>
      </c>
      <c r="G3627">
        <v>8</v>
      </c>
      <c r="H3627">
        <v>1073.5586000000001</v>
      </c>
      <c r="I3627" t="s">
        <v>19</v>
      </c>
      <c r="J3627">
        <v>5.0000000000000001E-3</v>
      </c>
      <c r="K3627">
        <v>1075.2404389999999</v>
      </c>
      <c r="L3627">
        <v>0.131105</v>
      </c>
      <c r="M3627">
        <v>1.245234</v>
      </c>
      <c r="N3627">
        <v>0.131105</v>
      </c>
      <c r="O3627">
        <v>5.7456569999999996</v>
      </c>
      <c r="P3627">
        <v>6.1580000000000003E-3</v>
      </c>
    </row>
    <row r="3628" spans="1:16" x14ac:dyDescent="0.2">
      <c r="A3628" t="s">
        <v>191</v>
      </c>
      <c r="B3628">
        <v>1088</v>
      </c>
      <c r="C3628">
        <v>1096</v>
      </c>
      <c r="D3628" t="s">
        <v>351</v>
      </c>
      <c r="G3628">
        <v>8</v>
      </c>
      <c r="H3628">
        <v>1073.5586000000001</v>
      </c>
      <c r="I3628" t="s">
        <v>19</v>
      </c>
      <c r="J3628">
        <v>0.05</v>
      </c>
      <c r="K3628">
        <v>1075.9238049999999</v>
      </c>
      <c r="L3628">
        <v>0.14773500000000001</v>
      </c>
      <c r="M3628">
        <v>1.9286000000000001</v>
      </c>
      <c r="N3628">
        <v>0.14773500000000001</v>
      </c>
      <c r="O3628">
        <v>5.7475319999999996</v>
      </c>
      <c r="P3628">
        <v>4.1130000000000003E-3</v>
      </c>
    </row>
    <row r="3629" spans="1:16" x14ac:dyDescent="0.2">
      <c r="A3629" t="s">
        <v>191</v>
      </c>
      <c r="B3629">
        <v>1088</v>
      </c>
      <c r="C3629">
        <v>1096</v>
      </c>
      <c r="D3629" t="s">
        <v>351</v>
      </c>
      <c r="G3629">
        <v>8</v>
      </c>
      <c r="H3629">
        <v>1073.5586000000001</v>
      </c>
      <c r="I3629" t="s">
        <v>19</v>
      </c>
      <c r="J3629">
        <v>0.5</v>
      </c>
      <c r="K3629">
        <v>1076.2211600000001</v>
      </c>
      <c r="L3629">
        <v>0.14347099999999999</v>
      </c>
      <c r="M3629">
        <v>2.2259549999999999</v>
      </c>
      <c r="N3629">
        <v>0.14347099999999999</v>
      </c>
      <c r="O3629">
        <v>5.7552940000000001</v>
      </c>
      <c r="P3629">
        <v>5.4289999999999998E-3</v>
      </c>
    </row>
    <row r="3630" spans="1:16" x14ac:dyDescent="0.2">
      <c r="A3630" t="s">
        <v>191</v>
      </c>
      <c r="B3630">
        <v>1088</v>
      </c>
      <c r="C3630">
        <v>1096</v>
      </c>
      <c r="D3630" t="s">
        <v>351</v>
      </c>
      <c r="G3630">
        <v>8</v>
      </c>
      <c r="H3630">
        <v>1073.5586000000001</v>
      </c>
      <c r="I3630" t="s">
        <v>19</v>
      </c>
      <c r="J3630">
        <v>5</v>
      </c>
      <c r="K3630">
        <v>1076.7151309999999</v>
      </c>
      <c r="L3630">
        <v>0.103917</v>
      </c>
      <c r="M3630">
        <v>2.7199260000000001</v>
      </c>
      <c r="N3630">
        <v>0.103917</v>
      </c>
      <c r="O3630">
        <v>5.7660530000000003</v>
      </c>
      <c r="P3630">
        <v>4.548E-3</v>
      </c>
    </row>
    <row r="3631" spans="1:16" x14ac:dyDescent="0.2">
      <c r="A3631" t="s">
        <v>191</v>
      </c>
      <c r="B3631">
        <v>1088</v>
      </c>
      <c r="C3631">
        <v>1096</v>
      </c>
      <c r="D3631" t="s">
        <v>351</v>
      </c>
      <c r="G3631">
        <v>8</v>
      </c>
      <c r="H3631">
        <v>1073.5586000000001</v>
      </c>
      <c r="I3631" t="s">
        <v>19</v>
      </c>
      <c r="J3631">
        <v>50.000003999999997</v>
      </c>
      <c r="K3631">
        <v>1076.622601</v>
      </c>
      <c r="L3631">
        <v>0.107752</v>
      </c>
      <c r="M3631">
        <v>2.6273960000000001</v>
      </c>
      <c r="N3631">
        <v>0.107752</v>
      </c>
      <c r="O3631">
        <v>5.7787860000000002</v>
      </c>
      <c r="P3631">
        <v>3.8700000000000002E-3</v>
      </c>
    </row>
    <row r="3632" spans="1:16" x14ac:dyDescent="0.2">
      <c r="A3632" t="s">
        <v>191</v>
      </c>
      <c r="B3632">
        <v>1088</v>
      </c>
      <c r="C3632">
        <v>1096</v>
      </c>
      <c r="D3632" t="s">
        <v>351</v>
      </c>
      <c r="G3632">
        <v>8</v>
      </c>
      <c r="H3632">
        <v>1073.5586000000001</v>
      </c>
      <c r="I3632" t="s">
        <v>21</v>
      </c>
      <c r="J3632">
        <v>0</v>
      </c>
      <c r="K3632">
        <v>1073.9952049999999</v>
      </c>
      <c r="L3632">
        <v>0</v>
      </c>
      <c r="M3632">
        <v>0</v>
      </c>
      <c r="N3632">
        <v>0</v>
      </c>
      <c r="O3632">
        <v>5.7628649999999997</v>
      </c>
      <c r="P3632">
        <v>0</v>
      </c>
    </row>
    <row r="3633" spans="1:16" x14ac:dyDescent="0.2">
      <c r="A3633" t="s">
        <v>191</v>
      </c>
      <c r="B3633">
        <v>1088</v>
      </c>
      <c r="C3633">
        <v>1096</v>
      </c>
      <c r="D3633" t="s">
        <v>351</v>
      </c>
      <c r="G3633">
        <v>8</v>
      </c>
      <c r="H3633">
        <v>1073.5586000000001</v>
      </c>
      <c r="I3633" t="s">
        <v>21</v>
      </c>
      <c r="J3633">
        <v>5.0000000000000001E-3</v>
      </c>
      <c r="K3633">
        <v>1075.2467779999999</v>
      </c>
      <c r="L3633">
        <v>7.3682999999999998E-2</v>
      </c>
      <c r="M3633">
        <v>1.251573</v>
      </c>
      <c r="N3633">
        <v>7.3682999999999998E-2</v>
      </c>
      <c r="O3633">
        <v>5.7554619999999996</v>
      </c>
      <c r="P3633">
        <v>4.9399999999999999E-3</v>
      </c>
    </row>
    <row r="3634" spans="1:16" x14ac:dyDescent="0.2">
      <c r="A3634" t="s">
        <v>191</v>
      </c>
      <c r="B3634">
        <v>1088</v>
      </c>
      <c r="C3634">
        <v>1096</v>
      </c>
      <c r="D3634" t="s">
        <v>351</v>
      </c>
      <c r="G3634">
        <v>8</v>
      </c>
      <c r="H3634">
        <v>1073.5586000000001</v>
      </c>
      <c r="I3634" t="s">
        <v>21</v>
      </c>
      <c r="J3634">
        <v>0.05</v>
      </c>
      <c r="K3634">
        <v>1075.804116</v>
      </c>
      <c r="L3634">
        <v>8.3432999999999993E-2</v>
      </c>
      <c r="M3634">
        <v>1.8089109999999999</v>
      </c>
      <c r="N3634">
        <v>8.3432999999999993E-2</v>
      </c>
      <c r="O3634">
        <v>5.7596939999999996</v>
      </c>
      <c r="P3634">
        <v>2.5950000000000001E-3</v>
      </c>
    </row>
    <row r="3635" spans="1:16" x14ac:dyDescent="0.2">
      <c r="A3635" t="s">
        <v>191</v>
      </c>
      <c r="B3635">
        <v>1088</v>
      </c>
      <c r="C3635">
        <v>1096</v>
      </c>
      <c r="D3635" t="s">
        <v>351</v>
      </c>
      <c r="G3635">
        <v>8</v>
      </c>
      <c r="H3635">
        <v>1073.5586000000001</v>
      </c>
      <c r="I3635" t="s">
        <v>21</v>
      </c>
      <c r="J3635">
        <v>0.5</v>
      </c>
      <c r="K3635">
        <v>1076.1929339999999</v>
      </c>
      <c r="L3635">
        <v>6.5971000000000002E-2</v>
      </c>
      <c r="M3635">
        <v>2.1977289999999998</v>
      </c>
      <c r="N3635">
        <v>6.5971000000000002E-2</v>
      </c>
      <c r="O3635">
        <v>5.7604800000000003</v>
      </c>
      <c r="P3635">
        <v>5.3220000000000003E-3</v>
      </c>
    </row>
    <row r="3636" spans="1:16" x14ac:dyDescent="0.2">
      <c r="A3636" t="s">
        <v>191</v>
      </c>
      <c r="B3636">
        <v>1088</v>
      </c>
      <c r="C3636">
        <v>1096</v>
      </c>
      <c r="D3636" t="s">
        <v>351</v>
      </c>
      <c r="G3636">
        <v>8</v>
      </c>
      <c r="H3636">
        <v>1073.5586000000001</v>
      </c>
      <c r="I3636" t="s">
        <v>21</v>
      </c>
      <c r="J3636">
        <v>5</v>
      </c>
      <c r="K3636">
        <v>1076.6925120000001</v>
      </c>
      <c r="L3636">
        <v>3.8379000000000003E-2</v>
      </c>
      <c r="M3636">
        <v>2.6973069999999999</v>
      </c>
      <c r="N3636">
        <v>3.8379000000000003E-2</v>
      </c>
      <c r="O3636">
        <v>5.7720630000000002</v>
      </c>
      <c r="P3636">
        <v>3.7269999999999998E-3</v>
      </c>
    </row>
    <row r="3637" spans="1:16" x14ac:dyDescent="0.2">
      <c r="A3637" t="s">
        <v>191</v>
      </c>
      <c r="B3637">
        <v>1088</v>
      </c>
      <c r="C3637">
        <v>1096</v>
      </c>
      <c r="D3637" t="s">
        <v>351</v>
      </c>
      <c r="G3637">
        <v>8</v>
      </c>
      <c r="H3637">
        <v>1073.5586000000001</v>
      </c>
      <c r="I3637" t="s">
        <v>21</v>
      </c>
      <c r="J3637">
        <v>50.000003999999997</v>
      </c>
      <c r="K3637">
        <v>1076.759902</v>
      </c>
      <c r="L3637">
        <v>4.9890999999999998E-2</v>
      </c>
      <c r="M3637">
        <v>2.764697</v>
      </c>
      <c r="N3637">
        <v>4.9890999999999998E-2</v>
      </c>
      <c r="O3637">
        <v>5.7832030000000003</v>
      </c>
      <c r="P3637">
        <v>2.653E-3</v>
      </c>
    </row>
    <row r="3638" spans="1:16" x14ac:dyDescent="0.2">
      <c r="A3638" t="s">
        <v>191</v>
      </c>
      <c r="B3638">
        <v>1088</v>
      </c>
      <c r="C3638">
        <v>1097</v>
      </c>
      <c r="D3638" t="s">
        <v>352</v>
      </c>
      <c r="G3638">
        <v>9</v>
      </c>
      <c r="H3638">
        <v>1176.5677000000001</v>
      </c>
      <c r="I3638" t="s">
        <v>19</v>
      </c>
      <c r="J3638">
        <v>0</v>
      </c>
      <c r="K3638">
        <v>1177.184432</v>
      </c>
      <c r="L3638">
        <v>0</v>
      </c>
      <c r="M3638">
        <v>0</v>
      </c>
      <c r="N3638">
        <v>0</v>
      </c>
      <c r="O3638">
        <v>6.5563710000000004</v>
      </c>
      <c r="P3638">
        <v>0</v>
      </c>
    </row>
    <row r="3639" spans="1:16" x14ac:dyDescent="0.2">
      <c r="A3639" t="s">
        <v>191</v>
      </c>
      <c r="B3639">
        <v>1088</v>
      </c>
      <c r="C3639">
        <v>1097</v>
      </c>
      <c r="D3639" t="s">
        <v>352</v>
      </c>
      <c r="G3639">
        <v>9</v>
      </c>
      <c r="H3639">
        <v>1176.5677000000001</v>
      </c>
      <c r="I3639" t="s">
        <v>19</v>
      </c>
      <c r="J3639">
        <v>5.0000000000000001E-3</v>
      </c>
      <c r="K3639">
        <v>1178.658842</v>
      </c>
      <c r="L3639">
        <v>6.8966E-2</v>
      </c>
      <c r="M3639">
        <v>1.47441</v>
      </c>
      <c r="N3639">
        <v>6.8966E-2</v>
      </c>
      <c r="O3639">
        <v>6.5262520000000004</v>
      </c>
      <c r="P3639">
        <v>1.1122999999999999E-2</v>
      </c>
    </row>
    <row r="3640" spans="1:16" x14ac:dyDescent="0.2">
      <c r="A3640" t="s">
        <v>191</v>
      </c>
      <c r="B3640">
        <v>1088</v>
      </c>
      <c r="C3640">
        <v>1097</v>
      </c>
      <c r="D3640" t="s">
        <v>352</v>
      </c>
      <c r="G3640">
        <v>9</v>
      </c>
      <c r="H3640">
        <v>1176.5677000000001</v>
      </c>
      <c r="I3640" t="s">
        <v>19</v>
      </c>
      <c r="J3640">
        <v>0.05</v>
      </c>
      <c r="K3640">
        <v>1179.1847600000001</v>
      </c>
      <c r="L3640">
        <v>3.2571000000000003E-2</v>
      </c>
      <c r="M3640">
        <v>2.0003280000000001</v>
      </c>
      <c r="N3640">
        <v>3.2571000000000003E-2</v>
      </c>
      <c r="O3640">
        <v>6.5352040000000002</v>
      </c>
      <c r="P3640">
        <v>3.1440000000000001E-3</v>
      </c>
    </row>
    <row r="3641" spans="1:16" x14ac:dyDescent="0.2">
      <c r="A3641" t="s">
        <v>191</v>
      </c>
      <c r="B3641">
        <v>1088</v>
      </c>
      <c r="C3641">
        <v>1097</v>
      </c>
      <c r="D3641" t="s">
        <v>352</v>
      </c>
      <c r="G3641">
        <v>9</v>
      </c>
      <c r="H3641">
        <v>1176.5677000000001</v>
      </c>
      <c r="I3641" t="s">
        <v>19</v>
      </c>
      <c r="J3641">
        <v>0.5</v>
      </c>
      <c r="K3641">
        <v>1179.5546340000001</v>
      </c>
      <c r="L3641">
        <v>3.0404E-2</v>
      </c>
      <c r="M3641">
        <v>2.3702019999999999</v>
      </c>
      <c r="N3641">
        <v>3.0404E-2</v>
      </c>
      <c r="O3641">
        <v>6.5458790000000002</v>
      </c>
      <c r="P3641">
        <v>2.5079999999999998E-3</v>
      </c>
    </row>
    <row r="3642" spans="1:16" x14ac:dyDescent="0.2">
      <c r="A3642" t="s">
        <v>191</v>
      </c>
      <c r="B3642">
        <v>1088</v>
      </c>
      <c r="C3642">
        <v>1097</v>
      </c>
      <c r="D3642" t="s">
        <v>352</v>
      </c>
      <c r="G3642">
        <v>9</v>
      </c>
      <c r="H3642">
        <v>1176.5677000000001</v>
      </c>
      <c r="I3642" t="s">
        <v>19</v>
      </c>
      <c r="J3642">
        <v>5</v>
      </c>
      <c r="K3642">
        <v>1180.1287850000001</v>
      </c>
      <c r="L3642">
        <v>9.6540000000000001E-2</v>
      </c>
      <c r="M3642">
        <v>2.944353</v>
      </c>
      <c r="N3642">
        <v>9.6540000000000001E-2</v>
      </c>
      <c r="O3642">
        <v>6.5552489999999999</v>
      </c>
      <c r="P3642">
        <v>6.8539999999999998E-3</v>
      </c>
    </row>
    <row r="3643" spans="1:16" x14ac:dyDescent="0.2">
      <c r="A3643" t="s">
        <v>191</v>
      </c>
      <c r="B3643">
        <v>1088</v>
      </c>
      <c r="C3643">
        <v>1097</v>
      </c>
      <c r="D3643" t="s">
        <v>352</v>
      </c>
      <c r="G3643">
        <v>9</v>
      </c>
      <c r="H3643">
        <v>1176.5677000000001</v>
      </c>
      <c r="I3643" t="s">
        <v>19</v>
      </c>
      <c r="J3643">
        <v>50.000003999999997</v>
      </c>
      <c r="K3643">
        <v>1180.1175760000001</v>
      </c>
      <c r="L3643">
        <v>2.6908000000000001E-2</v>
      </c>
      <c r="M3643">
        <v>2.933144</v>
      </c>
      <c r="N3643">
        <v>2.6908000000000001E-2</v>
      </c>
      <c r="O3643">
        <v>6.5658770000000004</v>
      </c>
      <c r="P3643">
        <v>3.9569999999999996E-3</v>
      </c>
    </row>
    <row r="3644" spans="1:16" x14ac:dyDescent="0.2">
      <c r="A3644" t="s">
        <v>191</v>
      </c>
      <c r="B3644">
        <v>1088</v>
      </c>
      <c r="C3644">
        <v>1097</v>
      </c>
      <c r="D3644" t="s">
        <v>352</v>
      </c>
      <c r="G3644">
        <v>9</v>
      </c>
      <c r="H3644">
        <v>1176.5677000000001</v>
      </c>
      <c r="I3644" t="s">
        <v>21</v>
      </c>
      <c r="J3644">
        <v>0</v>
      </c>
      <c r="K3644">
        <v>1177.184432</v>
      </c>
      <c r="L3644">
        <v>0</v>
      </c>
      <c r="M3644">
        <v>0</v>
      </c>
      <c r="N3644">
        <v>0</v>
      </c>
      <c r="O3644">
        <v>6.5563710000000004</v>
      </c>
      <c r="P3644">
        <v>0</v>
      </c>
    </row>
    <row r="3645" spans="1:16" x14ac:dyDescent="0.2">
      <c r="A3645" t="s">
        <v>191</v>
      </c>
      <c r="B3645">
        <v>1088</v>
      </c>
      <c r="C3645">
        <v>1097</v>
      </c>
      <c r="D3645" t="s">
        <v>352</v>
      </c>
      <c r="G3645">
        <v>9</v>
      </c>
      <c r="H3645">
        <v>1176.5677000000001</v>
      </c>
      <c r="I3645" t="s">
        <v>21</v>
      </c>
      <c r="J3645">
        <v>5.0000000000000001E-3</v>
      </c>
      <c r="K3645">
        <v>1178.7179060000001</v>
      </c>
      <c r="L3645">
        <v>6.5527000000000002E-2</v>
      </c>
      <c r="M3645">
        <v>1.533474</v>
      </c>
      <c r="N3645">
        <v>6.5527000000000002E-2</v>
      </c>
      <c r="O3645">
        <v>6.5409560000000004</v>
      </c>
      <c r="P3645">
        <v>6.9150000000000001E-3</v>
      </c>
    </row>
    <row r="3646" spans="1:16" x14ac:dyDescent="0.2">
      <c r="A3646" t="s">
        <v>191</v>
      </c>
      <c r="B3646">
        <v>1088</v>
      </c>
      <c r="C3646">
        <v>1097</v>
      </c>
      <c r="D3646" t="s">
        <v>352</v>
      </c>
      <c r="G3646">
        <v>9</v>
      </c>
      <c r="H3646">
        <v>1176.5677000000001</v>
      </c>
      <c r="I3646" t="s">
        <v>21</v>
      </c>
      <c r="J3646">
        <v>0.05</v>
      </c>
      <c r="K3646">
        <v>1179.149889</v>
      </c>
      <c r="L3646">
        <v>2.758E-2</v>
      </c>
      <c r="M3646">
        <v>1.965457</v>
      </c>
      <c r="N3646">
        <v>2.758E-2</v>
      </c>
      <c r="O3646">
        <v>6.5507340000000003</v>
      </c>
      <c r="P3646">
        <v>3.5349999999999999E-3</v>
      </c>
    </row>
    <row r="3647" spans="1:16" x14ac:dyDescent="0.2">
      <c r="A3647" t="s">
        <v>191</v>
      </c>
      <c r="B3647">
        <v>1088</v>
      </c>
      <c r="C3647">
        <v>1097</v>
      </c>
      <c r="D3647" t="s">
        <v>352</v>
      </c>
      <c r="G3647">
        <v>9</v>
      </c>
      <c r="H3647">
        <v>1176.5677000000001</v>
      </c>
      <c r="I3647" t="s">
        <v>21</v>
      </c>
      <c r="J3647">
        <v>0.5</v>
      </c>
      <c r="K3647">
        <v>1179.6484310000001</v>
      </c>
      <c r="L3647">
        <v>6.7358000000000001E-2</v>
      </c>
      <c r="M3647">
        <v>2.4639989999999998</v>
      </c>
      <c r="N3647">
        <v>6.7358000000000001E-2</v>
      </c>
      <c r="O3647">
        <v>6.5475909999999997</v>
      </c>
      <c r="P3647">
        <v>8.1720000000000004E-3</v>
      </c>
    </row>
    <row r="3648" spans="1:16" x14ac:dyDescent="0.2">
      <c r="A3648" t="s">
        <v>191</v>
      </c>
      <c r="B3648">
        <v>1088</v>
      </c>
      <c r="C3648">
        <v>1097</v>
      </c>
      <c r="D3648" t="s">
        <v>352</v>
      </c>
      <c r="G3648">
        <v>9</v>
      </c>
      <c r="H3648">
        <v>1176.5677000000001</v>
      </c>
      <c r="I3648" t="s">
        <v>21</v>
      </c>
      <c r="J3648">
        <v>5</v>
      </c>
      <c r="K3648">
        <v>1180.1242</v>
      </c>
      <c r="L3648">
        <v>7.0419999999999996E-2</v>
      </c>
      <c r="M3648">
        <v>2.9397679999999999</v>
      </c>
      <c r="N3648">
        <v>7.0419999999999996E-2</v>
      </c>
      <c r="O3648">
        <v>6.5596579999999998</v>
      </c>
      <c r="P3648">
        <v>5.8529999999999997E-3</v>
      </c>
    </row>
    <row r="3649" spans="1:16" x14ac:dyDescent="0.2">
      <c r="A3649" t="s">
        <v>191</v>
      </c>
      <c r="B3649">
        <v>1088</v>
      </c>
      <c r="C3649">
        <v>1097</v>
      </c>
      <c r="D3649" t="s">
        <v>352</v>
      </c>
      <c r="G3649">
        <v>9</v>
      </c>
      <c r="H3649">
        <v>1176.5677000000001</v>
      </c>
      <c r="I3649" t="s">
        <v>21</v>
      </c>
      <c r="J3649">
        <v>50.000003999999997</v>
      </c>
      <c r="K3649">
        <v>1180.1641689999999</v>
      </c>
      <c r="L3649">
        <v>3.8164999999999998E-2</v>
      </c>
      <c r="M3649">
        <v>2.9797370000000001</v>
      </c>
      <c r="N3649">
        <v>3.8164999999999998E-2</v>
      </c>
      <c r="O3649">
        <v>6.570703</v>
      </c>
      <c r="P3649">
        <v>2.7209999999999999E-3</v>
      </c>
    </row>
    <row r="3650" spans="1:16" x14ac:dyDescent="0.2">
      <c r="A3650" t="s">
        <v>191</v>
      </c>
      <c r="B3650">
        <v>1098</v>
      </c>
      <c r="C3650">
        <v>1113</v>
      </c>
      <c r="D3650" t="s">
        <v>353</v>
      </c>
      <c r="G3650">
        <v>15</v>
      </c>
      <c r="H3650">
        <v>1711.8221000000001</v>
      </c>
      <c r="I3650" t="s">
        <v>19</v>
      </c>
      <c r="J3650">
        <v>0</v>
      </c>
      <c r="K3650">
        <v>1712.7908130000001</v>
      </c>
      <c r="L3650">
        <v>1.1828E-2</v>
      </c>
      <c r="M3650">
        <v>0</v>
      </c>
      <c r="N3650">
        <v>0</v>
      </c>
      <c r="O3650">
        <v>9.0135070000000006</v>
      </c>
      <c r="P3650">
        <v>2.3519999999999999E-3</v>
      </c>
    </row>
    <row r="3651" spans="1:16" x14ac:dyDescent="0.2">
      <c r="A3651" t="s">
        <v>191</v>
      </c>
      <c r="B3651">
        <v>1098</v>
      </c>
      <c r="C3651">
        <v>1113</v>
      </c>
      <c r="D3651" t="s">
        <v>353</v>
      </c>
      <c r="G3651">
        <v>15</v>
      </c>
      <c r="H3651">
        <v>1711.8221000000001</v>
      </c>
      <c r="I3651" t="s">
        <v>19</v>
      </c>
      <c r="J3651">
        <v>5.0000000000000001E-3</v>
      </c>
      <c r="K3651">
        <v>1714.2771660000001</v>
      </c>
      <c r="L3651">
        <v>1.7461000000000001E-2</v>
      </c>
      <c r="M3651">
        <v>1.486354</v>
      </c>
      <c r="N3651">
        <v>2.1090000000000001E-2</v>
      </c>
      <c r="O3651">
        <v>8.9805499999999991</v>
      </c>
      <c r="P3651">
        <v>8.7950000000000007E-3</v>
      </c>
    </row>
    <row r="3652" spans="1:16" x14ac:dyDescent="0.2">
      <c r="A3652" t="s">
        <v>191</v>
      </c>
      <c r="B3652">
        <v>1098</v>
      </c>
      <c r="C3652">
        <v>1113</v>
      </c>
      <c r="D3652" t="s">
        <v>353</v>
      </c>
      <c r="G3652">
        <v>15</v>
      </c>
      <c r="H3652">
        <v>1711.8221000000001</v>
      </c>
      <c r="I3652" t="s">
        <v>19</v>
      </c>
      <c r="J3652">
        <v>0.05</v>
      </c>
      <c r="K3652">
        <v>1714.9326000000001</v>
      </c>
      <c r="L3652">
        <v>8.5219000000000003E-2</v>
      </c>
      <c r="M3652">
        <v>2.141788</v>
      </c>
      <c r="N3652">
        <v>8.6036000000000001E-2</v>
      </c>
      <c r="O3652">
        <v>8.9768919999999994</v>
      </c>
      <c r="P3652">
        <v>9.2980000000000007E-3</v>
      </c>
    </row>
    <row r="3653" spans="1:16" x14ac:dyDescent="0.2">
      <c r="A3653" t="s">
        <v>191</v>
      </c>
      <c r="B3653">
        <v>1098</v>
      </c>
      <c r="C3653">
        <v>1113</v>
      </c>
      <c r="D3653" t="s">
        <v>353</v>
      </c>
      <c r="G3653">
        <v>15</v>
      </c>
      <c r="H3653">
        <v>1711.8221000000001</v>
      </c>
      <c r="I3653" t="s">
        <v>19</v>
      </c>
      <c r="J3653">
        <v>0.5</v>
      </c>
      <c r="K3653">
        <v>1715.4594970000001</v>
      </c>
      <c r="L3653">
        <v>0.175432</v>
      </c>
      <c r="M3653">
        <v>2.6686839999999998</v>
      </c>
      <c r="N3653">
        <v>0.17583099999999999</v>
      </c>
      <c r="O3653">
        <v>8.9911720000000006</v>
      </c>
      <c r="P3653">
        <v>1.9870000000000001E-3</v>
      </c>
    </row>
    <row r="3654" spans="1:16" x14ac:dyDescent="0.2">
      <c r="A3654" t="s">
        <v>191</v>
      </c>
      <c r="B3654">
        <v>1098</v>
      </c>
      <c r="C3654">
        <v>1113</v>
      </c>
      <c r="D3654" t="s">
        <v>353</v>
      </c>
      <c r="G3654">
        <v>15</v>
      </c>
      <c r="H3654">
        <v>1711.8221000000001</v>
      </c>
      <c r="I3654" t="s">
        <v>19</v>
      </c>
      <c r="J3654">
        <v>5</v>
      </c>
      <c r="K3654">
        <v>1715.79114</v>
      </c>
      <c r="L3654">
        <v>3.3038999999999999E-2</v>
      </c>
      <c r="M3654">
        <v>3.000327</v>
      </c>
      <c r="N3654">
        <v>3.5092999999999999E-2</v>
      </c>
      <c r="O3654">
        <v>9.0051489999999994</v>
      </c>
      <c r="P3654">
        <v>9.8200000000000006E-3</v>
      </c>
    </row>
    <row r="3655" spans="1:16" x14ac:dyDescent="0.2">
      <c r="A3655" t="s">
        <v>191</v>
      </c>
      <c r="B3655">
        <v>1098</v>
      </c>
      <c r="C3655">
        <v>1113</v>
      </c>
      <c r="D3655" t="s">
        <v>353</v>
      </c>
      <c r="G3655">
        <v>15</v>
      </c>
      <c r="H3655">
        <v>1711.8221000000001</v>
      </c>
      <c r="I3655" t="s">
        <v>19</v>
      </c>
      <c r="J3655">
        <v>50.000003999999997</v>
      </c>
      <c r="K3655">
        <v>1716.0252109999999</v>
      </c>
      <c r="L3655">
        <v>0.10934000000000001</v>
      </c>
      <c r="M3655">
        <v>3.2343980000000001</v>
      </c>
      <c r="N3655">
        <v>0.10997800000000001</v>
      </c>
      <c r="O3655">
        <v>9.00075</v>
      </c>
      <c r="P3655">
        <v>2.1787999999999998E-2</v>
      </c>
    </row>
    <row r="3656" spans="1:16" x14ac:dyDescent="0.2">
      <c r="A3656" t="s">
        <v>191</v>
      </c>
      <c r="B3656">
        <v>1098</v>
      </c>
      <c r="C3656">
        <v>1113</v>
      </c>
      <c r="D3656" t="s">
        <v>353</v>
      </c>
      <c r="G3656">
        <v>15</v>
      </c>
      <c r="H3656">
        <v>1711.8221000000001</v>
      </c>
      <c r="I3656" t="s">
        <v>21</v>
      </c>
      <c r="J3656">
        <v>0</v>
      </c>
      <c r="K3656">
        <v>1712.7908130000001</v>
      </c>
      <c r="L3656">
        <v>1.1828E-2</v>
      </c>
      <c r="M3656">
        <v>0</v>
      </c>
      <c r="N3656">
        <v>0</v>
      </c>
      <c r="O3656">
        <v>9.0135070000000006</v>
      </c>
      <c r="P3656">
        <v>2.3519999999999999E-3</v>
      </c>
    </row>
    <row r="3657" spans="1:16" x14ac:dyDescent="0.2">
      <c r="A3657" t="s">
        <v>191</v>
      </c>
      <c r="B3657">
        <v>1098</v>
      </c>
      <c r="C3657">
        <v>1113</v>
      </c>
      <c r="D3657" t="s">
        <v>353</v>
      </c>
      <c r="G3657">
        <v>15</v>
      </c>
      <c r="H3657">
        <v>1711.8221000000001</v>
      </c>
      <c r="I3657" t="s">
        <v>21</v>
      </c>
      <c r="J3657">
        <v>5.0000000000000001E-3</v>
      </c>
      <c r="K3657">
        <v>1714.3310100000001</v>
      </c>
      <c r="L3657">
        <v>2.3466999999999998E-2</v>
      </c>
      <c r="M3657">
        <v>1.540198</v>
      </c>
      <c r="N3657">
        <v>2.6279E-2</v>
      </c>
      <c r="O3657">
        <v>8.9990299999999994</v>
      </c>
      <c r="P3657">
        <v>6.7349999999999997E-3</v>
      </c>
    </row>
    <row r="3658" spans="1:16" x14ac:dyDescent="0.2">
      <c r="A3658" t="s">
        <v>191</v>
      </c>
      <c r="B3658">
        <v>1098</v>
      </c>
      <c r="C3658">
        <v>1113</v>
      </c>
      <c r="D3658" t="s">
        <v>353</v>
      </c>
      <c r="G3658">
        <v>15</v>
      </c>
      <c r="H3658">
        <v>1711.8221000000001</v>
      </c>
      <c r="I3658" t="s">
        <v>21</v>
      </c>
      <c r="J3658">
        <v>0.05</v>
      </c>
      <c r="K3658">
        <v>1715.0217970000001</v>
      </c>
      <c r="L3658">
        <v>9.1670000000000001E-2</v>
      </c>
      <c r="M3658">
        <v>2.230985</v>
      </c>
      <c r="N3658">
        <v>9.2429999999999998E-2</v>
      </c>
      <c r="O3658">
        <v>8.9964289999999991</v>
      </c>
      <c r="P3658">
        <v>5.0460000000000001E-3</v>
      </c>
    </row>
    <row r="3659" spans="1:16" x14ac:dyDescent="0.2">
      <c r="A3659" t="s">
        <v>191</v>
      </c>
      <c r="B3659">
        <v>1098</v>
      </c>
      <c r="C3659">
        <v>1113</v>
      </c>
      <c r="D3659" t="s">
        <v>353</v>
      </c>
      <c r="G3659">
        <v>15</v>
      </c>
      <c r="H3659">
        <v>1711.8221000000001</v>
      </c>
      <c r="I3659" t="s">
        <v>21</v>
      </c>
      <c r="J3659">
        <v>0.5</v>
      </c>
      <c r="K3659">
        <v>1715.511655</v>
      </c>
      <c r="L3659">
        <v>2.9789E-2</v>
      </c>
      <c r="M3659">
        <v>2.7208429999999999</v>
      </c>
      <c r="N3659">
        <v>3.2051000000000003E-2</v>
      </c>
      <c r="O3659">
        <v>8.9993130000000008</v>
      </c>
      <c r="P3659">
        <v>8.1600000000000006E-3</v>
      </c>
    </row>
    <row r="3660" spans="1:16" x14ac:dyDescent="0.2">
      <c r="A3660" t="s">
        <v>191</v>
      </c>
      <c r="B3660">
        <v>1098</v>
      </c>
      <c r="C3660">
        <v>1113</v>
      </c>
      <c r="D3660" t="s">
        <v>353</v>
      </c>
      <c r="G3660">
        <v>15</v>
      </c>
      <c r="H3660">
        <v>1711.8221000000001</v>
      </c>
      <c r="I3660" t="s">
        <v>21</v>
      </c>
      <c r="J3660">
        <v>5</v>
      </c>
      <c r="K3660">
        <v>1715.871453</v>
      </c>
      <c r="L3660">
        <v>1.763E-3</v>
      </c>
      <c r="M3660">
        <v>3.0806399999999998</v>
      </c>
      <c r="N3660">
        <v>1.1958999999999999E-2</v>
      </c>
      <c r="O3660">
        <v>9.0086969999999997</v>
      </c>
      <c r="P3660">
        <v>1.3904E-2</v>
      </c>
    </row>
    <row r="3661" spans="1:16" x14ac:dyDescent="0.2">
      <c r="A3661" t="s">
        <v>191</v>
      </c>
      <c r="B3661">
        <v>1098</v>
      </c>
      <c r="C3661">
        <v>1113</v>
      </c>
      <c r="D3661" t="s">
        <v>353</v>
      </c>
      <c r="G3661">
        <v>15</v>
      </c>
      <c r="H3661">
        <v>1711.8221000000001</v>
      </c>
      <c r="I3661" t="s">
        <v>21</v>
      </c>
      <c r="J3661">
        <v>50.000003999999997</v>
      </c>
      <c r="K3661">
        <v>1716.1942939999999</v>
      </c>
      <c r="L3661">
        <v>0.122559</v>
      </c>
      <c r="M3661">
        <v>3.4034810000000002</v>
      </c>
      <c r="N3661">
        <v>0.123128</v>
      </c>
      <c r="O3661">
        <v>9.0269019999999998</v>
      </c>
      <c r="P3661">
        <v>2.4689999999999998E-3</v>
      </c>
    </row>
    <row r="3662" spans="1:16" x14ac:dyDescent="0.2">
      <c r="A3662" t="s">
        <v>191</v>
      </c>
      <c r="B3662">
        <v>1102</v>
      </c>
      <c r="C3662">
        <v>1112</v>
      </c>
      <c r="D3662" t="s">
        <v>354</v>
      </c>
      <c r="G3662">
        <v>10</v>
      </c>
      <c r="H3662">
        <v>1196.5807</v>
      </c>
      <c r="I3662" t="s">
        <v>19</v>
      </c>
      <c r="J3662">
        <v>0</v>
      </c>
      <c r="K3662">
        <v>1197.1628109999999</v>
      </c>
      <c r="L3662">
        <v>0</v>
      </c>
      <c r="M3662">
        <v>0</v>
      </c>
      <c r="N3662">
        <v>0</v>
      </c>
      <c r="O3662">
        <v>5.5893740000000003</v>
      </c>
      <c r="P3662">
        <v>0</v>
      </c>
    </row>
    <row r="3663" spans="1:16" x14ac:dyDescent="0.2">
      <c r="A3663" t="s">
        <v>191</v>
      </c>
      <c r="B3663">
        <v>1102</v>
      </c>
      <c r="C3663">
        <v>1112</v>
      </c>
      <c r="D3663" t="s">
        <v>354</v>
      </c>
      <c r="G3663">
        <v>10</v>
      </c>
      <c r="H3663">
        <v>1196.5807</v>
      </c>
      <c r="I3663" t="s">
        <v>19</v>
      </c>
      <c r="J3663">
        <v>5.0000000000000001E-3</v>
      </c>
      <c r="K3663">
        <v>1199.7922570000001</v>
      </c>
      <c r="L3663">
        <v>5.3114000000000001E-2</v>
      </c>
      <c r="M3663">
        <v>2.6294460000000002</v>
      </c>
      <c r="N3663">
        <v>5.3114000000000001E-2</v>
      </c>
      <c r="O3663">
        <v>5.5797869999999996</v>
      </c>
      <c r="P3663">
        <v>6.3699999999999998E-3</v>
      </c>
    </row>
    <row r="3664" spans="1:16" x14ac:dyDescent="0.2">
      <c r="A3664" t="s">
        <v>191</v>
      </c>
      <c r="B3664">
        <v>1102</v>
      </c>
      <c r="C3664">
        <v>1112</v>
      </c>
      <c r="D3664" t="s">
        <v>354</v>
      </c>
      <c r="G3664">
        <v>10</v>
      </c>
      <c r="H3664">
        <v>1196.5807</v>
      </c>
      <c r="I3664" t="s">
        <v>19</v>
      </c>
      <c r="J3664">
        <v>0.05</v>
      </c>
      <c r="K3664">
        <v>1200.0531940000001</v>
      </c>
      <c r="L3664">
        <v>3.3951000000000002E-2</v>
      </c>
      <c r="M3664">
        <v>2.8903829999999999</v>
      </c>
      <c r="N3664">
        <v>3.3951000000000002E-2</v>
      </c>
      <c r="O3664">
        <v>5.5861840000000003</v>
      </c>
      <c r="P3664">
        <v>4.2900000000000004E-3</v>
      </c>
    </row>
    <row r="3665" spans="1:16" x14ac:dyDescent="0.2">
      <c r="A3665" t="s">
        <v>191</v>
      </c>
      <c r="B3665">
        <v>1102</v>
      </c>
      <c r="C3665">
        <v>1112</v>
      </c>
      <c r="D3665" t="s">
        <v>354</v>
      </c>
      <c r="G3665">
        <v>10</v>
      </c>
      <c r="H3665">
        <v>1196.5807</v>
      </c>
      <c r="I3665" t="s">
        <v>19</v>
      </c>
      <c r="J3665">
        <v>0.5</v>
      </c>
      <c r="K3665">
        <v>1200.148815</v>
      </c>
      <c r="L3665">
        <v>0.18746199999999999</v>
      </c>
      <c r="M3665">
        <v>2.9860039999999999</v>
      </c>
      <c r="N3665">
        <v>0.18746199999999999</v>
      </c>
      <c r="O3665">
        <v>5.5928300000000002</v>
      </c>
      <c r="P3665">
        <v>1.766E-3</v>
      </c>
    </row>
    <row r="3666" spans="1:16" x14ac:dyDescent="0.2">
      <c r="A3666" t="s">
        <v>191</v>
      </c>
      <c r="B3666">
        <v>1102</v>
      </c>
      <c r="C3666">
        <v>1112</v>
      </c>
      <c r="D3666" t="s">
        <v>354</v>
      </c>
      <c r="G3666">
        <v>10</v>
      </c>
      <c r="H3666">
        <v>1196.5807</v>
      </c>
      <c r="I3666" t="s">
        <v>19</v>
      </c>
      <c r="J3666">
        <v>5</v>
      </c>
      <c r="K3666">
        <v>1200.351821</v>
      </c>
      <c r="L3666">
        <v>0.10460800000000001</v>
      </c>
      <c r="M3666">
        <v>3.1890100000000001</v>
      </c>
      <c r="N3666">
        <v>0.10460800000000001</v>
      </c>
      <c r="O3666">
        <v>5.6011329999999999</v>
      </c>
      <c r="P3666">
        <v>4.4749999999999998E-3</v>
      </c>
    </row>
    <row r="3667" spans="1:16" x14ac:dyDescent="0.2">
      <c r="A3667" t="s">
        <v>191</v>
      </c>
      <c r="B3667">
        <v>1102</v>
      </c>
      <c r="C3667">
        <v>1112</v>
      </c>
      <c r="D3667" t="s">
        <v>354</v>
      </c>
      <c r="G3667">
        <v>10</v>
      </c>
      <c r="H3667">
        <v>1196.5807</v>
      </c>
      <c r="I3667" t="s">
        <v>19</v>
      </c>
      <c r="J3667">
        <v>50.000003999999997</v>
      </c>
      <c r="K3667">
        <v>1200.251902</v>
      </c>
      <c r="L3667">
        <v>4.7645E-2</v>
      </c>
      <c r="M3667">
        <v>3.0890909999999998</v>
      </c>
      <c r="N3667">
        <v>4.7645E-2</v>
      </c>
      <c r="O3667">
        <v>5.613696</v>
      </c>
      <c r="P3667">
        <v>2.3709999999999998E-3</v>
      </c>
    </row>
    <row r="3668" spans="1:16" x14ac:dyDescent="0.2">
      <c r="A3668" t="s">
        <v>191</v>
      </c>
      <c r="B3668">
        <v>1102</v>
      </c>
      <c r="C3668">
        <v>1112</v>
      </c>
      <c r="D3668" t="s">
        <v>354</v>
      </c>
      <c r="G3668">
        <v>10</v>
      </c>
      <c r="H3668">
        <v>1196.5807</v>
      </c>
      <c r="I3668" t="s">
        <v>21</v>
      </c>
      <c r="J3668">
        <v>0</v>
      </c>
      <c r="K3668">
        <v>1197.1628109999999</v>
      </c>
      <c r="L3668">
        <v>0</v>
      </c>
      <c r="M3668">
        <v>0</v>
      </c>
      <c r="N3668">
        <v>0</v>
      </c>
      <c r="O3668">
        <v>5.5893740000000003</v>
      </c>
      <c r="P3668">
        <v>0</v>
      </c>
    </row>
    <row r="3669" spans="1:16" x14ac:dyDescent="0.2">
      <c r="A3669" t="s">
        <v>191</v>
      </c>
      <c r="B3669">
        <v>1102</v>
      </c>
      <c r="C3669">
        <v>1112</v>
      </c>
      <c r="D3669" t="s">
        <v>354</v>
      </c>
      <c r="G3669">
        <v>10</v>
      </c>
      <c r="H3669">
        <v>1196.5807</v>
      </c>
      <c r="I3669" t="s">
        <v>21</v>
      </c>
      <c r="J3669">
        <v>5.0000000000000001E-3</v>
      </c>
      <c r="K3669">
        <v>1199.612308</v>
      </c>
      <c r="L3669">
        <v>0.163936</v>
      </c>
      <c r="M3669">
        <v>2.449497</v>
      </c>
      <c r="N3669">
        <v>0.163936</v>
      </c>
      <c r="O3669">
        <v>5.5922150000000004</v>
      </c>
      <c r="P3669">
        <v>4.2570000000000004E-3</v>
      </c>
    </row>
    <row r="3670" spans="1:16" x14ac:dyDescent="0.2">
      <c r="A3670" t="s">
        <v>191</v>
      </c>
      <c r="B3670">
        <v>1102</v>
      </c>
      <c r="C3670">
        <v>1112</v>
      </c>
      <c r="D3670" t="s">
        <v>354</v>
      </c>
      <c r="G3670">
        <v>10</v>
      </c>
      <c r="H3670">
        <v>1196.5807</v>
      </c>
      <c r="I3670" t="s">
        <v>21</v>
      </c>
      <c r="J3670">
        <v>0.05</v>
      </c>
      <c r="K3670">
        <v>1200.117113</v>
      </c>
      <c r="L3670">
        <v>8.7431999999999996E-2</v>
      </c>
      <c r="M3670">
        <v>2.9543020000000002</v>
      </c>
      <c r="N3670">
        <v>8.7431999999999996E-2</v>
      </c>
      <c r="O3670">
        <v>5.5989880000000003</v>
      </c>
      <c r="P3670">
        <v>3.797E-3</v>
      </c>
    </row>
    <row r="3671" spans="1:16" x14ac:dyDescent="0.2">
      <c r="A3671" t="s">
        <v>191</v>
      </c>
      <c r="B3671">
        <v>1102</v>
      </c>
      <c r="C3671">
        <v>1112</v>
      </c>
      <c r="D3671" t="s">
        <v>354</v>
      </c>
      <c r="G3671">
        <v>10</v>
      </c>
      <c r="H3671">
        <v>1196.5807</v>
      </c>
      <c r="I3671" t="s">
        <v>21</v>
      </c>
      <c r="J3671">
        <v>0.5</v>
      </c>
      <c r="K3671">
        <v>1200.2284520000001</v>
      </c>
      <c r="L3671">
        <v>2.6592999999999999E-2</v>
      </c>
      <c r="M3671">
        <v>3.0656409999999998</v>
      </c>
      <c r="N3671">
        <v>2.6592999999999999E-2</v>
      </c>
      <c r="O3671">
        <v>5.5947120000000004</v>
      </c>
      <c r="P3671">
        <v>5.326E-3</v>
      </c>
    </row>
    <row r="3672" spans="1:16" x14ac:dyDescent="0.2">
      <c r="A3672" t="s">
        <v>191</v>
      </c>
      <c r="B3672">
        <v>1102</v>
      </c>
      <c r="C3672">
        <v>1112</v>
      </c>
      <c r="D3672" t="s">
        <v>354</v>
      </c>
      <c r="G3672">
        <v>10</v>
      </c>
      <c r="H3672">
        <v>1196.5807</v>
      </c>
      <c r="I3672" t="s">
        <v>21</v>
      </c>
      <c r="J3672">
        <v>5</v>
      </c>
      <c r="K3672">
        <v>1200.2099490000001</v>
      </c>
      <c r="L3672">
        <v>0.12447999999999999</v>
      </c>
      <c r="M3672">
        <v>3.0471379999999999</v>
      </c>
      <c r="N3672">
        <v>0.12447999999999999</v>
      </c>
      <c r="O3672">
        <v>5.6099860000000001</v>
      </c>
      <c r="P3672">
        <v>4.2490000000000002E-3</v>
      </c>
    </row>
    <row r="3673" spans="1:16" x14ac:dyDescent="0.2">
      <c r="A3673" t="s">
        <v>191</v>
      </c>
      <c r="B3673">
        <v>1102</v>
      </c>
      <c r="C3673">
        <v>1112</v>
      </c>
      <c r="D3673" t="s">
        <v>354</v>
      </c>
      <c r="G3673">
        <v>10</v>
      </c>
      <c r="H3673">
        <v>1196.5807</v>
      </c>
      <c r="I3673" t="s">
        <v>21</v>
      </c>
      <c r="J3673">
        <v>50.000003999999997</v>
      </c>
      <c r="K3673">
        <v>1200.1678199999999</v>
      </c>
      <c r="L3673">
        <v>7.4731000000000006E-2</v>
      </c>
      <c r="M3673">
        <v>3.0050089999999998</v>
      </c>
      <c r="N3673">
        <v>7.4731000000000006E-2</v>
      </c>
      <c r="O3673">
        <v>5.6174910000000002</v>
      </c>
      <c r="P3673">
        <v>2.6029999999999998E-3</v>
      </c>
    </row>
    <row r="3674" spans="1:16" x14ac:dyDescent="0.2">
      <c r="A3674" t="s">
        <v>191</v>
      </c>
      <c r="B3674">
        <v>1111</v>
      </c>
      <c r="C3674">
        <v>1124</v>
      </c>
      <c r="D3674" t="s">
        <v>355</v>
      </c>
      <c r="G3674">
        <v>13</v>
      </c>
      <c r="H3674">
        <v>1449.7736</v>
      </c>
      <c r="I3674" t="s">
        <v>19</v>
      </c>
      <c r="J3674">
        <v>0</v>
      </c>
      <c r="K3674">
        <v>1450.5565059999999</v>
      </c>
      <c r="L3674">
        <v>0.13497999999999999</v>
      </c>
      <c r="M3674">
        <v>0</v>
      </c>
      <c r="N3674">
        <v>0</v>
      </c>
      <c r="O3674">
        <v>5.298</v>
      </c>
      <c r="P3674">
        <v>1.083E-3</v>
      </c>
    </row>
    <row r="3675" spans="1:16" x14ac:dyDescent="0.2">
      <c r="A3675" t="s">
        <v>191</v>
      </c>
      <c r="B3675">
        <v>1111</v>
      </c>
      <c r="C3675">
        <v>1124</v>
      </c>
      <c r="D3675" t="s">
        <v>355</v>
      </c>
      <c r="G3675">
        <v>13</v>
      </c>
      <c r="H3675">
        <v>1449.7736</v>
      </c>
      <c r="I3675" t="s">
        <v>19</v>
      </c>
      <c r="J3675">
        <v>5.0000000000000001E-3</v>
      </c>
      <c r="K3675">
        <v>1450.7239340000001</v>
      </c>
      <c r="L3675">
        <v>0.148116</v>
      </c>
      <c r="M3675">
        <v>0.16742799999999999</v>
      </c>
      <c r="N3675">
        <v>0.20039399999999999</v>
      </c>
      <c r="O3675">
        <v>5.2795759999999996</v>
      </c>
      <c r="P3675">
        <v>8.2590000000000007E-3</v>
      </c>
    </row>
    <row r="3676" spans="1:16" x14ac:dyDescent="0.2">
      <c r="A3676" t="s">
        <v>191</v>
      </c>
      <c r="B3676">
        <v>1111</v>
      </c>
      <c r="C3676">
        <v>1124</v>
      </c>
      <c r="D3676" t="s">
        <v>355</v>
      </c>
      <c r="G3676">
        <v>13</v>
      </c>
      <c r="H3676">
        <v>1449.7736</v>
      </c>
      <c r="I3676" t="s">
        <v>19</v>
      </c>
      <c r="J3676">
        <v>0.05</v>
      </c>
      <c r="K3676">
        <v>1450.9113600000001</v>
      </c>
      <c r="L3676">
        <v>2.2436000000000001E-2</v>
      </c>
      <c r="M3676">
        <v>0.354854</v>
      </c>
      <c r="N3676">
        <v>0.13683200000000001</v>
      </c>
      <c r="O3676">
        <v>5.2894350000000001</v>
      </c>
      <c r="P3676">
        <v>5.1250000000000002E-3</v>
      </c>
    </row>
    <row r="3677" spans="1:16" x14ac:dyDescent="0.2">
      <c r="A3677" t="s">
        <v>191</v>
      </c>
      <c r="B3677">
        <v>1111</v>
      </c>
      <c r="C3677">
        <v>1124</v>
      </c>
      <c r="D3677" t="s">
        <v>355</v>
      </c>
      <c r="G3677">
        <v>13</v>
      </c>
      <c r="H3677">
        <v>1449.7736</v>
      </c>
      <c r="I3677" t="s">
        <v>19</v>
      </c>
      <c r="J3677">
        <v>0.5</v>
      </c>
      <c r="K3677">
        <v>1451.1265109999999</v>
      </c>
      <c r="L3677">
        <v>9.8363000000000006E-2</v>
      </c>
      <c r="M3677">
        <v>0.57000399999999996</v>
      </c>
      <c r="N3677">
        <v>0.167018</v>
      </c>
      <c r="O3677">
        <v>5.3004420000000003</v>
      </c>
      <c r="P3677">
        <v>1.1540999999999999E-2</v>
      </c>
    </row>
    <row r="3678" spans="1:16" x14ac:dyDescent="0.2">
      <c r="A3678" t="s">
        <v>191</v>
      </c>
      <c r="B3678">
        <v>1111</v>
      </c>
      <c r="C3678">
        <v>1124</v>
      </c>
      <c r="D3678" t="s">
        <v>355</v>
      </c>
      <c r="G3678">
        <v>13</v>
      </c>
      <c r="H3678">
        <v>1449.7736</v>
      </c>
      <c r="I3678" t="s">
        <v>19</v>
      </c>
      <c r="J3678">
        <v>5</v>
      </c>
      <c r="K3678">
        <v>1451.4238929999999</v>
      </c>
      <c r="L3678">
        <v>8.4346000000000004E-2</v>
      </c>
      <c r="M3678">
        <v>0.86738700000000002</v>
      </c>
      <c r="N3678">
        <v>0.159166</v>
      </c>
      <c r="O3678">
        <v>5.3154880000000002</v>
      </c>
      <c r="P3678">
        <v>5.6950000000000004E-3</v>
      </c>
    </row>
    <row r="3679" spans="1:16" x14ac:dyDescent="0.2">
      <c r="A3679" t="s">
        <v>191</v>
      </c>
      <c r="B3679">
        <v>1111</v>
      </c>
      <c r="C3679">
        <v>1124</v>
      </c>
      <c r="D3679" t="s">
        <v>355</v>
      </c>
      <c r="G3679">
        <v>13</v>
      </c>
      <c r="H3679">
        <v>1449.7736</v>
      </c>
      <c r="I3679" t="s">
        <v>19</v>
      </c>
      <c r="J3679">
        <v>50.000003999999997</v>
      </c>
      <c r="K3679">
        <v>1451.7910300000001</v>
      </c>
      <c r="L3679">
        <v>0.12864400000000001</v>
      </c>
      <c r="M3679">
        <v>1.234523</v>
      </c>
      <c r="N3679">
        <v>0.18646499999999999</v>
      </c>
      <c r="O3679">
        <v>5.3461499999999997</v>
      </c>
      <c r="P3679">
        <v>6.5059999999999996E-3</v>
      </c>
    </row>
    <row r="3680" spans="1:16" x14ac:dyDescent="0.2">
      <c r="A3680" t="s">
        <v>191</v>
      </c>
      <c r="B3680">
        <v>1111</v>
      </c>
      <c r="C3680">
        <v>1124</v>
      </c>
      <c r="D3680" t="s">
        <v>355</v>
      </c>
      <c r="G3680">
        <v>13</v>
      </c>
      <c r="H3680">
        <v>1449.7736</v>
      </c>
      <c r="I3680" t="s">
        <v>21</v>
      </c>
      <c r="J3680">
        <v>0</v>
      </c>
      <c r="K3680">
        <v>1450.5565059999999</v>
      </c>
      <c r="L3680">
        <v>0.13497999999999999</v>
      </c>
      <c r="M3680">
        <v>0</v>
      </c>
      <c r="N3680">
        <v>0</v>
      </c>
      <c r="O3680">
        <v>5.298</v>
      </c>
      <c r="P3680">
        <v>1.083E-3</v>
      </c>
    </row>
    <row r="3681" spans="1:16" x14ac:dyDescent="0.2">
      <c r="A3681" t="s">
        <v>191</v>
      </c>
      <c r="B3681">
        <v>1111</v>
      </c>
      <c r="C3681">
        <v>1124</v>
      </c>
      <c r="D3681" t="s">
        <v>355</v>
      </c>
      <c r="G3681">
        <v>13</v>
      </c>
      <c r="H3681">
        <v>1449.7736</v>
      </c>
      <c r="I3681" t="s">
        <v>21</v>
      </c>
      <c r="J3681">
        <v>5.0000000000000001E-3</v>
      </c>
      <c r="K3681">
        <v>1450.7164</v>
      </c>
      <c r="L3681">
        <v>0.18862599999999999</v>
      </c>
      <c r="M3681">
        <v>0.15989400000000001</v>
      </c>
      <c r="N3681">
        <v>0.23194699999999999</v>
      </c>
      <c r="O3681">
        <v>5.294905</v>
      </c>
      <c r="P3681">
        <v>3.7950000000000002E-3</v>
      </c>
    </row>
    <row r="3682" spans="1:16" x14ac:dyDescent="0.2">
      <c r="A3682" t="s">
        <v>191</v>
      </c>
      <c r="B3682">
        <v>1111</v>
      </c>
      <c r="C3682">
        <v>1124</v>
      </c>
      <c r="D3682" t="s">
        <v>355</v>
      </c>
      <c r="G3682">
        <v>13</v>
      </c>
      <c r="H3682">
        <v>1449.7736</v>
      </c>
      <c r="I3682" t="s">
        <v>21</v>
      </c>
      <c r="J3682">
        <v>0.05</v>
      </c>
      <c r="K3682">
        <v>1450.9565439999999</v>
      </c>
      <c r="L3682">
        <v>5.1061000000000002E-2</v>
      </c>
      <c r="M3682">
        <v>0.40003699999999998</v>
      </c>
      <c r="N3682">
        <v>0.144315</v>
      </c>
      <c r="O3682">
        <v>5.3067669999999998</v>
      </c>
      <c r="P3682">
        <v>3.9519999999999998E-3</v>
      </c>
    </row>
    <row r="3683" spans="1:16" x14ac:dyDescent="0.2">
      <c r="A3683" t="s">
        <v>191</v>
      </c>
      <c r="B3683">
        <v>1111</v>
      </c>
      <c r="C3683">
        <v>1124</v>
      </c>
      <c r="D3683" t="s">
        <v>355</v>
      </c>
      <c r="G3683">
        <v>13</v>
      </c>
      <c r="H3683">
        <v>1449.7736</v>
      </c>
      <c r="I3683" t="s">
        <v>21</v>
      </c>
      <c r="J3683">
        <v>0.5</v>
      </c>
      <c r="K3683">
        <v>1451.0838329999999</v>
      </c>
      <c r="L3683">
        <v>9.9418000000000006E-2</v>
      </c>
      <c r="M3683">
        <v>0.52732699999999999</v>
      </c>
      <c r="N3683">
        <v>0.16764100000000001</v>
      </c>
      <c r="O3683">
        <v>5.3152860000000004</v>
      </c>
      <c r="P3683">
        <v>4.5830000000000003E-3</v>
      </c>
    </row>
    <row r="3684" spans="1:16" x14ac:dyDescent="0.2">
      <c r="A3684" t="s">
        <v>191</v>
      </c>
      <c r="B3684">
        <v>1111</v>
      </c>
      <c r="C3684">
        <v>1124</v>
      </c>
      <c r="D3684" t="s">
        <v>355</v>
      </c>
      <c r="G3684">
        <v>13</v>
      </c>
      <c r="H3684">
        <v>1449.7736</v>
      </c>
      <c r="I3684" t="s">
        <v>21</v>
      </c>
      <c r="J3684">
        <v>5</v>
      </c>
      <c r="K3684">
        <v>1451.437165</v>
      </c>
      <c r="L3684">
        <v>8.4702E-2</v>
      </c>
      <c r="M3684">
        <v>0.88065899999999997</v>
      </c>
      <c r="N3684">
        <v>0.159355</v>
      </c>
      <c r="O3684">
        <v>5.3407280000000004</v>
      </c>
      <c r="P3684">
        <v>1.3576E-2</v>
      </c>
    </row>
    <row r="3685" spans="1:16" x14ac:dyDescent="0.2">
      <c r="A3685" t="s">
        <v>191</v>
      </c>
      <c r="B3685">
        <v>1111</v>
      </c>
      <c r="C3685">
        <v>1124</v>
      </c>
      <c r="D3685" t="s">
        <v>355</v>
      </c>
      <c r="G3685">
        <v>13</v>
      </c>
      <c r="H3685">
        <v>1449.7736</v>
      </c>
      <c r="I3685" t="s">
        <v>21</v>
      </c>
      <c r="J3685">
        <v>50.000003999999997</v>
      </c>
      <c r="K3685">
        <v>1451.7451169999999</v>
      </c>
      <c r="L3685">
        <v>0.16973099999999999</v>
      </c>
      <c r="M3685">
        <v>1.1886110000000001</v>
      </c>
      <c r="N3685">
        <v>0.21686</v>
      </c>
      <c r="O3685">
        <v>5.3843310000000004</v>
      </c>
      <c r="P3685">
        <v>1.8408000000000001E-2</v>
      </c>
    </row>
    <row r="3686" spans="1:16" x14ac:dyDescent="0.2">
      <c r="A3686" t="s">
        <v>191</v>
      </c>
      <c r="B3686">
        <v>1115</v>
      </c>
      <c r="C3686">
        <v>1127</v>
      </c>
      <c r="D3686" t="s">
        <v>356</v>
      </c>
      <c r="G3686">
        <v>12</v>
      </c>
      <c r="H3686">
        <v>1387.7328</v>
      </c>
      <c r="I3686" t="s">
        <v>19</v>
      </c>
      <c r="J3686">
        <v>0</v>
      </c>
      <c r="K3686">
        <v>1388.350158</v>
      </c>
      <c r="L3686">
        <v>0</v>
      </c>
      <c r="M3686">
        <v>0</v>
      </c>
      <c r="N3686">
        <v>0</v>
      </c>
      <c r="O3686">
        <v>13.180199</v>
      </c>
      <c r="P3686">
        <v>0</v>
      </c>
    </row>
    <row r="3687" spans="1:16" x14ac:dyDescent="0.2">
      <c r="A3687" t="s">
        <v>191</v>
      </c>
      <c r="B3687">
        <v>1115</v>
      </c>
      <c r="C3687">
        <v>1127</v>
      </c>
      <c r="D3687" t="s">
        <v>356</v>
      </c>
      <c r="G3687">
        <v>12</v>
      </c>
      <c r="H3687">
        <v>1387.7328</v>
      </c>
      <c r="I3687" t="s">
        <v>19</v>
      </c>
      <c r="J3687">
        <v>5.0000000000000001E-3</v>
      </c>
      <c r="K3687">
        <v>1388.7352840000001</v>
      </c>
      <c r="L3687">
        <v>9.2907000000000003E-2</v>
      </c>
      <c r="M3687">
        <v>0.38512600000000002</v>
      </c>
      <c r="N3687">
        <v>9.2907000000000003E-2</v>
      </c>
      <c r="O3687">
        <v>13.184754</v>
      </c>
      <c r="P3687">
        <v>2.7929999999999999E-3</v>
      </c>
    </row>
    <row r="3688" spans="1:16" x14ac:dyDescent="0.2">
      <c r="A3688" t="s">
        <v>191</v>
      </c>
      <c r="B3688">
        <v>1115</v>
      </c>
      <c r="C3688">
        <v>1127</v>
      </c>
      <c r="D3688" t="s">
        <v>356</v>
      </c>
      <c r="G3688">
        <v>12</v>
      </c>
      <c r="H3688">
        <v>1387.7328</v>
      </c>
      <c r="I3688" t="s">
        <v>19</v>
      </c>
      <c r="J3688">
        <v>0.05</v>
      </c>
      <c r="K3688">
        <v>1389.1957440000001</v>
      </c>
      <c r="L3688">
        <v>0.136744</v>
      </c>
      <c r="M3688">
        <v>0.84558699999999998</v>
      </c>
      <c r="N3688">
        <v>0.136744</v>
      </c>
      <c r="O3688">
        <v>13.186164</v>
      </c>
      <c r="P3688">
        <v>4.3140000000000001E-3</v>
      </c>
    </row>
    <row r="3689" spans="1:16" x14ac:dyDescent="0.2">
      <c r="A3689" t="s">
        <v>191</v>
      </c>
      <c r="B3689">
        <v>1115</v>
      </c>
      <c r="C3689">
        <v>1127</v>
      </c>
      <c r="D3689" t="s">
        <v>356</v>
      </c>
      <c r="G3689">
        <v>12</v>
      </c>
      <c r="H3689">
        <v>1387.7328</v>
      </c>
      <c r="I3689" t="s">
        <v>19</v>
      </c>
      <c r="J3689">
        <v>0.5</v>
      </c>
      <c r="K3689">
        <v>1389.3707790000001</v>
      </c>
      <c r="L3689">
        <v>0.11579100000000001</v>
      </c>
      <c r="M3689">
        <v>1.020621</v>
      </c>
      <c r="N3689">
        <v>0.11579100000000001</v>
      </c>
      <c r="O3689">
        <v>13.192221</v>
      </c>
      <c r="P3689">
        <v>1.3680000000000001E-3</v>
      </c>
    </row>
    <row r="3690" spans="1:16" x14ac:dyDescent="0.2">
      <c r="A3690" t="s">
        <v>191</v>
      </c>
      <c r="B3690">
        <v>1115</v>
      </c>
      <c r="C3690">
        <v>1127</v>
      </c>
      <c r="D3690" t="s">
        <v>356</v>
      </c>
      <c r="G3690">
        <v>12</v>
      </c>
      <c r="H3690">
        <v>1387.7328</v>
      </c>
      <c r="I3690" t="s">
        <v>19</v>
      </c>
      <c r="J3690">
        <v>5</v>
      </c>
      <c r="K3690">
        <v>1389.6386709999999</v>
      </c>
      <c r="L3690">
        <v>0.144955</v>
      </c>
      <c r="M3690">
        <v>1.288513</v>
      </c>
      <c r="N3690">
        <v>0.144955</v>
      </c>
      <c r="O3690">
        <v>13.200787999999999</v>
      </c>
      <c r="P3690">
        <v>9.7289999999999998E-3</v>
      </c>
    </row>
    <row r="3691" spans="1:16" x14ac:dyDescent="0.2">
      <c r="A3691" t="s">
        <v>191</v>
      </c>
      <c r="B3691">
        <v>1115</v>
      </c>
      <c r="C3691">
        <v>1127</v>
      </c>
      <c r="D3691" t="s">
        <v>356</v>
      </c>
      <c r="G3691">
        <v>12</v>
      </c>
      <c r="H3691">
        <v>1387.7328</v>
      </c>
      <c r="I3691" t="s">
        <v>19</v>
      </c>
      <c r="J3691">
        <v>50.000003999999997</v>
      </c>
      <c r="K3691">
        <v>1389.555959</v>
      </c>
      <c r="L3691">
        <v>6.6513000000000003E-2</v>
      </c>
      <c r="M3691">
        <v>1.205802</v>
      </c>
      <c r="N3691">
        <v>6.6513000000000003E-2</v>
      </c>
      <c r="O3691">
        <v>13.213837</v>
      </c>
      <c r="P3691">
        <v>3.3649999999999999E-3</v>
      </c>
    </row>
    <row r="3692" spans="1:16" x14ac:dyDescent="0.2">
      <c r="A3692" t="s">
        <v>191</v>
      </c>
      <c r="B3692">
        <v>1115</v>
      </c>
      <c r="C3692">
        <v>1127</v>
      </c>
      <c r="D3692" t="s">
        <v>356</v>
      </c>
      <c r="G3692">
        <v>12</v>
      </c>
      <c r="H3692">
        <v>1387.7328</v>
      </c>
      <c r="I3692" t="s">
        <v>21</v>
      </c>
      <c r="J3692">
        <v>0</v>
      </c>
      <c r="K3692">
        <v>1388.350158</v>
      </c>
      <c r="L3692">
        <v>0</v>
      </c>
      <c r="M3692">
        <v>0</v>
      </c>
      <c r="N3692">
        <v>0</v>
      </c>
      <c r="O3692">
        <v>13.180199</v>
      </c>
      <c r="P3692">
        <v>0</v>
      </c>
    </row>
    <row r="3693" spans="1:16" x14ac:dyDescent="0.2">
      <c r="A3693" t="s">
        <v>191</v>
      </c>
      <c r="B3693">
        <v>1115</v>
      </c>
      <c r="C3693">
        <v>1127</v>
      </c>
      <c r="D3693" t="s">
        <v>356</v>
      </c>
      <c r="G3693">
        <v>12</v>
      </c>
      <c r="H3693">
        <v>1387.7328</v>
      </c>
      <c r="I3693" t="s">
        <v>21</v>
      </c>
      <c r="J3693">
        <v>5.0000000000000001E-3</v>
      </c>
      <c r="K3693">
        <v>1388.6030029999999</v>
      </c>
      <c r="L3693">
        <v>2.2596999999999999E-2</v>
      </c>
      <c r="M3693">
        <v>0.25284499999999999</v>
      </c>
      <c r="N3693">
        <v>2.2596999999999999E-2</v>
      </c>
      <c r="O3693">
        <v>13.177269000000001</v>
      </c>
      <c r="P3693">
        <v>7.1199999999999996E-4</v>
      </c>
    </row>
    <row r="3694" spans="1:16" x14ac:dyDescent="0.2">
      <c r="A3694" t="s">
        <v>191</v>
      </c>
      <c r="B3694">
        <v>1115</v>
      </c>
      <c r="C3694">
        <v>1127</v>
      </c>
      <c r="D3694" t="s">
        <v>356</v>
      </c>
      <c r="G3694">
        <v>12</v>
      </c>
      <c r="H3694">
        <v>1387.7328</v>
      </c>
      <c r="I3694" t="s">
        <v>21</v>
      </c>
      <c r="J3694">
        <v>0.05</v>
      </c>
      <c r="K3694">
        <v>1389.2429139999999</v>
      </c>
      <c r="L3694">
        <v>0.13777800000000001</v>
      </c>
      <c r="M3694">
        <v>0.89275599999999999</v>
      </c>
      <c r="N3694">
        <v>0.13777800000000001</v>
      </c>
      <c r="O3694">
        <v>13.191838000000001</v>
      </c>
      <c r="P3694">
        <v>4.2779999999999997E-3</v>
      </c>
    </row>
    <row r="3695" spans="1:16" x14ac:dyDescent="0.2">
      <c r="A3695" t="s">
        <v>191</v>
      </c>
      <c r="B3695">
        <v>1115</v>
      </c>
      <c r="C3695">
        <v>1127</v>
      </c>
      <c r="D3695" t="s">
        <v>356</v>
      </c>
      <c r="G3695">
        <v>12</v>
      </c>
      <c r="H3695">
        <v>1387.7328</v>
      </c>
      <c r="I3695" t="s">
        <v>21</v>
      </c>
      <c r="J3695">
        <v>0.5</v>
      </c>
      <c r="K3695">
        <v>1389.4043300000001</v>
      </c>
      <c r="L3695">
        <v>9.4392000000000004E-2</v>
      </c>
      <c r="M3695">
        <v>1.0541720000000001</v>
      </c>
      <c r="N3695">
        <v>9.4392000000000004E-2</v>
      </c>
      <c r="O3695">
        <v>13.185485</v>
      </c>
      <c r="P3695">
        <v>1.17E-3</v>
      </c>
    </row>
    <row r="3696" spans="1:16" x14ac:dyDescent="0.2">
      <c r="A3696" t="s">
        <v>191</v>
      </c>
      <c r="B3696">
        <v>1115</v>
      </c>
      <c r="C3696">
        <v>1127</v>
      </c>
      <c r="D3696" t="s">
        <v>356</v>
      </c>
      <c r="G3696">
        <v>12</v>
      </c>
      <c r="H3696">
        <v>1387.7328</v>
      </c>
      <c r="I3696" t="s">
        <v>21</v>
      </c>
      <c r="J3696">
        <v>5</v>
      </c>
      <c r="K3696">
        <v>1389.4189120000001</v>
      </c>
      <c r="L3696">
        <v>0.14888399999999999</v>
      </c>
      <c r="M3696">
        <v>1.0687549999999999</v>
      </c>
      <c r="N3696">
        <v>0.14888399999999999</v>
      </c>
      <c r="O3696">
        <v>13.192993</v>
      </c>
      <c r="P3696">
        <v>8.5909999999999997E-3</v>
      </c>
    </row>
    <row r="3697" spans="1:16" x14ac:dyDescent="0.2">
      <c r="A3697" t="s">
        <v>191</v>
      </c>
      <c r="B3697">
        <v>1115</v>
      </c>
      <c r="C3697">
        <v>1127</v>
      </c>
      <c r="D3697" t="s">
        <v>356</v>
      </c>
      <c r="G3697">
        <v>12</v>
      </c>
      <c r="H3697">
        <v>1387.7328</v>
      </c>
      <c r="I3697" t="s">
        <v>21</v>
      </c>
      <c r="J3697">
        <v>50.000003999999997</v>
      </c>
      <c r="K3697">
        <v>1389.809579</v>
      </c>
      <c r="L3697">
        <v>0.223942</v>
      </c>
      <c r="M3697">
        <v>1.4594210000000001</v>
      </c>
      <c r="N3697">
        <v>0.223942</v>
      </c>
      <c r="O3697">
        <v>13.211835000000001</v>
      </c>
      <c r="P3697">
        <v>3.323E-3</v>
      </c>
    </row>
    <row r="3698" spans="1:16" x14ac:dyDescent="0.2">
      <c r="A3698" t="s">
        <v>191</v>
      </c>
      <c r="B3698">
        <v>1133</v>
      </c>
      <c r="C3698">
        <v>1143</v>
      </c>
      <c r="D3698" t="s">
        <v>357</v>
      </c>
      <c r="G3698">
        <v>10</v>
      </c>
      <c r="H3698">
        <v>1297.7263</v>
      </c>
      <c r="I3698" t="s">
        <v>19</v>
      </c>
      <c r="J3698">
        <v>0</v>
      </c>
      <c r="K3698">
        <v>1298.3427139999999</v>
      </c>
      <c r="L3698">
        <v>0</v>
      </c>
      <c r="M3698">
        <v>0</v>
      </c>
      <c r="N3698">
        <v>0</v>
      </c>
      <c r="O3698">
        <v>8.9379930000000005</v>
      </c>
      <c r="P3698">
        <v>0</v>
      </c>
    </row>
    <row r="3699" spans="1:16" x14ac:dyDescent="0.2">
      <c r="A3699" t="s">
        <v>191</v>
      </c>
      <c r="B3699">
        <v>1133</v>
      </c>
      <c r="C3699">
        <v>1143</v>
      </c>
      <c r="D3699" t="s">
        <v>357</v>
      </c>
      <c r="G3699">
        <v>10</v>
      </c>
      <c r="H3699">
        <v>1297.7263</v>
      </c>
      <c r="I3699" t="s">
        <v>19</v>
      </c>
      <c r="J3699">
        <v>5.0000000000000001E-3</v>
      </c>
      <c r="K3699">
        <v>1299.0938329999999</v>
      </c>
      <c r="L3699">
        <v>4.9131000000000001E-2</v>
      </c>
      <c r="M3699">
        <v>0.75111799999999995</v>
      </c>
      <c r="N3699">
        <v>4.9131000000000001E-2</v>
      </c>
      <c r="O3699">
        <v>8.8935919999999999</v>
      </c>
      <c r="P3699">
        <v>1.9526999999999999E-2</v>
      </c>
    </row>
    <row r="3700" spans="1:16" x14ac:dyDescent="0.2">
      <c r="A3700" t="s">
        <v>191</v>
      </c>
      <c r="B3700">
        <v>1133</v>
      </c>
      <c r="C3700">
        <v>1143</v>
      </c>
      <c r="D3700" t="s">
        <v>357</v>
      </c>
      <c r="G3700">
        <v>10</v>
      </c>
      <c r="H3700">
        <v>1297.7263</v>
      </c>
      <c r="I3700" t="s">
        <v>19</v>
      </c>
      <c r="J3700">
        <v>0.05</v>
      </c>
      <c r="K3700">
        <v>1300.1938009999999</v>
      </c>
      <c r="L3700">
        <v>1.8436999999999999E-2</v>
      </c>
      <c r="M3700">
        <v>1.8510869999999999</v>
      </c>
      <c r="N3700">
        <v>1.8436999999999999E-2</v>
      </c>
      <c r="O3700">
        <v>8.9051229999999997</v>
      </c>
      <c r="P3700">
        <v>5.0959999999999998E-3</v>
      </c>
    </row>
    <row r="3701" spans="1:16" x14ac:dyDescent="0.2">
      <c r="A3701" t="s">
        <v>191</v>
      </c>
      <c r="B3701">
        <v>1133</v>
      </c>
      <c r="C3701">
        <v>1143</v>
      </c>
      <c r="D3701" t="s">
        <v>357</v>
      </c>
      <c r="G3701">
        <v>10</v>
      </c>
      <c r="H3701">
        <v>1297.7263</v>
      </c>
      <c r="I3701" t="s">
        <v>19</v>
      </c>
      <c r="J3701">
        <v>0.5</v>
      </c>
      <c r="K3701">
        <v>1300.6429450000001</v>
      </c>
      <c r="L3701">
        <v>6.0942999999999997E-2</v>
      </c>
      <c r="M3701">
        <v>2.3002310000000001</v>
      </c>
      <c r="N3701">
        <v>6.0942999999999997E-2</v>
      </c>
      <c r="O3701">
        <v>8.9173530000000003</v>
      </c>
      <c r="P3701">
        <v>6.9100000000000003E-3</v>
      </c>
    </row>
    <row r="3702" spans="1:16" x14ac:dyDescent="0.2">
      <c r="A3702" t="s">
        <v>191</v>
      </c>
      <c r="B3702">
        <v>1133</v>
      </c>
      <c r="C3702">
        <v>1143</v>
      </c>
      <c r="D3702" t="s">
        <v>357</v>
      </c>
      <c r="G3702">
        <v>10</v>
      </c>
      <c r="H3702">
        <v>1297.7263</v>
      </c>
      <c r="I3702" t="s">
        <v>19</v>
      </c>
      <c r="J3702">
        <v>5</v>
      </c>
      <c r="K3702">
        <v>1301.073648</v>
      </c>
      <c r="L3702">
        <v>0.20583399999999999</v>
      </c>
      <c r="M3702">
        <v>2.7309329999999998</v>
      </c>
      <c r="N3702">
        <v>0.20583399999999999</v>
      </c>
      <c r="O3702">
        <v>8.9439100000000007</v>
      </c>
      <c r="P3702">
        <v>1.3776E-2</v>
      </c>
    </row>
    <row r="3703" spans="1:16" x14ac:dyDescent="0.2">
      <c r="A3703" t="s">
        <v>191</v>
      </c>
      <c r="B3703">
        <v>1133</v>
      </c>
      <c r="C3703">
        <v>1143</v>
      </c>
      <c r="D3703" t="s">
        <v>357</v>
      </c>
      <c r="G3703">
        <v>10</v>
      </c>
      <c r="H3703">
        <v>1297.7263</v>
      </c>
      <c r="I3703" t="s">
        <v>19</v>
      </c>
      <c r="J3703">
        <v>50.000003999999997</v>
      </c>
      <c r="K3703">
        <v>1301.269188</v>
      </c>
      <c r="L3703">
        <v>1.6244999999999999E-2</v>
      </c>
      <c r="M3703">
        <v>2.9264739999999998</v>
      </c>
      <c r="N3703">
        <v>1.6244999999999999E-2</v>
      </c>
      <c r="O3703">
        <v>8.9501069999999991</v>
      </c>
      <c r="P3703">
        <v>2.7192999999999998E-2</v>
      </c>
    </row>
    <row r="3704" spans="1:16" x14ac:dyDescent="0.2">
      <c r="A3704" t="s">
        <v>191</v>
      </c>
      <c r="B3704">
        <v>1133</v>
      </c>
      <c r="C3704">
        <v>1143</v>
      </c>
      <c r="D3704" t="s">
        <v>357</v>
      </c>
      <c r="G3704">
        <v>10</v>
      </c>
      <c r="H3704">
        <v>1297.7263</v>
      </c>
      <c r="I3704" t="s">
        <v>21</v>
      </c>
      <c r="J3704">
        <v>0</v>
      </c>
      <c r="K3704">
        <v>1298.3427139999999</v>
      </c>
      <c r="L3704">
        <v>0</v>
      </c>
      <c r="M3704">
        <v>0</v>
      </c>
      <c r="N3704">
        <v>0</v>
      </c>
      <c r="O3704">
        <v>8.9379930000000005</v>
      </c>
      <c r="P3704">
        <v>0</v>
      </c>
    </row>
    <row r="3705" spans="1:16" x14ac:dyDescent="0.2">
      <c r="A3705" t="s">
        <v>191</v>
      </c>
      <c r="B3705">
        <v>1133</v>
      </c>
      <c r="C3705">
        <v>1143</v>
      </c>
      <c r="D3705" t="s">
        <v>357</v>
      </c>
      <c r="G3705">
        <v>10</v>
      </c>
      <c r="H3705">
        <v>1297.7263</v>
      </c>
      <c r="I3705" t="s">
        <v>21</v>
      </c>
      <c r="J3705">
        <v>5.0000000000000001E-3</v>
      </c>
      <c r="K3705">
        <v>1299.0607259999999</v>
      </c>
      <c r="L3705">
        <v>0.13686200000000001</v>
      </c>
      <c r="M3705">
        <v>0.71801199999999998</v>
      </c>
      <c r="N3705">
        <v>0.13686200000000001</v>
      </c>
      <c r="O3705">
        <v>8.9216479999999994</v>
      </c>
      <c r="P3705">
        <v>6.6E-3</v>
      </c>
    </row>
    <row r="3706" spans="1:16" x14ac:dyDescent="0.2">
      <c r="A3706" t="s">
        <v>191</v>
      </c>
      <c r="B3706">
        <v>1133</v>
      </c>
      <c r="C3706">
        <v>1143</v>
      </c>
      <c r="D3706" t="s">
        <v>357</v>
      </c>
      <c r="G3706">
        <v>10</v>
      </c>
      <c r="H3706">
        <v>1297.7263</v>
      </c>
      <c r="I3706" t="s">
        <v>21</v>
      </c>
      <c r="J3706">
        <v>0.05</v>
      </c>
      <c r="K3706">
        <v>1300.139805</v>
      </c>
      <c r="L3706">
        <v>3.6785999999999999E-2</v>
      </c>
      <c r="M3706">
        <v>1.7970900000000001</v>
      </c>
      <c r="N3706">
        <v>3.6785999999999999E-2</v>
      </c>
      <c r="O3706">
        <v>8.9151430000000005</v>
      </c>
      <c r="P3706">
        <v>6.6750000000000004E-3</v>
      </c>
    </row>
    <row r="3707" spans="1:16" x14ac:dyDescent="0.2">
      <c r="A3707" t="s">
        <v>191</v>
      </c>
      <c r="B3707">
        <v>1133</v>
      </c>
      <c r="C3707">
        <v>1143</v>
      </c>
      <c r="D3707" t="s">
        <v>357</v>
      </c>
      <c r="G3707">
        <v>10</v>
      </c>
      <c r="H3707">
        <v>1297.7263</v>
      </c>
      <c r="I3707" t="s">
        <v>21</v>
      </c>
      <c r="J3707">
        <v>0.5</v>
      </c>
      <c r="K3707">
        <v>1300.677058</v>
      </c>
      <c r="L3707">
        <v>2.9929000000000001E-2</v>
      </c>
      <c r="M3707">
        <v>2.3343430000000001</v>
      </c>
      <c r="N3707">
        <v>2.9929000000000001E-2</v>
      </c>
      <c r="O3707">
        <v>8.9284529999999993</v>
      </c>
      <c r="P3707">
        <v>8.6730000000000002E-3</v>
      </c>
    </row>
    <row r="3708" spans="1:16" x14ac:dyDescent="0.2">
      <c r="A3708" t="s">
        <v>191</v>
      </c>
      <c r="B3708">
        <v>1133</v>
      </c>
      <c r="C3708">
        <v>1143</v>
      </c>
      <c r="D3708" t="s">
        <v>357</v>
      </c>
      <c r="G3708">
        <v>10</v>
      </c>
      <c r="H3708">
        <v>1297.7263</v>
      </c>
      <c r="I3708" t="s">
        <v>21</v>
      </c>
      <c r="J3708">
        <v>5</v>
      </c>
      <c r="K3708">
        <v>1301.1981029999999</v>
      </c>
      <c r="L3708">
        <v>6.1360999999999999E-2</v>
      </c>
      <c r="M3708">
        <v>2.8553890000000002</v>
      </c>
      <c r="N3708">
        <v>6.1360999999999999E-2</v>
      </c>
      <c r="O3708">
        <v>8.950234</v>
      </c>
      <c r="P3708">
        <v>1.3431E-2</v>
      </c>
    </row>
    <row r="3709" spans="1:16" x14ac:dyDescent="0.2">
      <c r="A3709" t="s">
        <v>191</v>
      </c>
      <c r="B3709">
        <v>1133</v>
      </c>
      <c r="C3709">
        <v>1143</v>
      </c>
      <c r="D3709" t="s">
        <v>357</v>
      </c>
      <c r="G3709">
        <v>10</v>
      </c>
      <c r="H3709">
        <v>1297.7263</v>
      </c>
      <c r="I3709" t="s">
        <v>21</v>
      </c>
      <c r="J3709">
        <v>50.000003999999997</v>
      </c>
      <c r="K3709">
        <v>1301.31303</v>
      </c>
      <c r="L3709">
        <v>6.7202999999999999E-2</v>
      </c>
      <c r="M3709">
        <v>2.9703149999999998</v>
      </c>
      <c r="N3709">
        <v>6.7202999999999999E-2</v>
      </c>
      <c r="O3709">
        <v>8.9982190000000006</v>
      </c>
      <c r="P3709">
        <v>1.7715999999999999E-2</v>
      </c>
    </row>
    <row r="3710" spans="1:16" x14ac:dyDescent="0.2">
      <c r="A3710" t="s">
        <v>191</v>
      </c>
      <c r="B3710">
        <v>1148</v>
      </c>
      <c r="C3710">
        <v>1155</v>
      </c>
      <c r="D3710" t="s">
        <v>358</v>
      </c>
      <c r="G3710">
        <v>7</v>
      </c>
      <c r="H3710">
        <v>971.44039999999995</v>
      </c>
      <c r="I3710" t="s">
        <v>19</v>
      </c>
      <c r="J3710">
        <v>0</v>
      </c>
      <c r="K3710">
        <v>972.03689599999996</v>
      </c>
      <c r="L3710">
        <v>9.8480000000000009E-3</v>
      </c>
      <c r="M3710">
        <v>0</v>
      </c>
      <c r="N3710">
        <v>0</v>
      </c>
      <c r="O3710">
        <v>10.426244000000001</v>
      </c>
      <c r="P3710">
        <v>4.0749999999999996E-3</v>
      </c>
    </row>
    <row r="3711" spans="1:16" x14ac:dyDescent="0.2">
      <c r="A3711" t="s">
        <v>191</v>
      </c>
      <c r="B3711">
        <v>1148</v>
      </c>
      <c r="C3711">
        <v>1155</v>
      </c>
      <c r="D3711" t="s">
        <v>358</v>
      </c>
      <c r="G3711">
        <v>7</v>
      </c>
      <c r="H3711">
        <v>971.44039999999995</v>
      </c>
      <c r="I3711" t="s">
        <v>19</v>
      </c>
      <c r="J3711">
        <v>5.0000000000000001E-3</v>
      </c>
      <c r="K3711">
        <v>972.23016199999995</v>
      </c>
      <c r="L3711">
        <v>2.2792E-2</v>
      </c>
      <c r="M3711">
        <v>0.19326599999999999</v>
      </c>
      <c r="N3711">
        <v>2.4827999999999999E-2</v>
      </c>
      <c r="O3711">
        <v>10.418677000000001</v>
      </c>
      <c r="P3711">
        <v>1.4772E-2</v>
      </c>
    </row>
    <row r="3712" spans="1:16" x14ac:dyDescent="0.2">
      <c r="A3712" t="s">
        <v>191</v>
      </c>
      <c r="B3712">
        <v>1148</v>
      </c>
      <c r="C3712">
        <v>1155</v>
      </c>
      <c r="D3712" t="s">
        <v>358</v>
      </c>
      <c r="G3712">
        <v>7</v>
      </c>
      <c r="H3712">
        <v>971.44039999999995</v>
      </c>
      <c r="I3712" t="s">
        <v>19</v>
      </c>
      <c r="J3712">
        <v>0.05</v>
      </c>
      <c r="K3712">
        <v>972.44922199999996</v>
      </c>
      <c r="L3712">
        <v>2.1240999999999999E-2</v>
      </c>
      <c r="M3712">
        <v>0.41232600000000003</v>
      </c>
      <c r="N3712">
        <v>2.3413E-2</v>
      </c>
      <c r="O3712">
        <v>10.409991</v>
      </c>
      <c r="P3712">
        <v>1.0111E-2</v>
      </c>
    </row>
    <row r="3713" spans="1:16" x14ac:dyDescent="0.2">
      <c r="A3713" t="s">
        <v>191</v>
      </c>
      <c r="B3713">
        <v>1148</v>
      </c>
      <c r="C3713">
        <v>1155</v>
      </c>
      <c r="D3713" t="s">
        <v>358</v>
      </c>
      <c r="G3713">
        <v>7</v>
      </c>
      <c r="H3713">
        <v>971.44039999999995</v>
      </c>
      <c r="I3713" t="s">
        <v>19</v>
      </c>
      <c r="J3713">
        <v>0.5</v>
      </c>
      <c r="K3713">
        <v>972.73969</v>
      </c>
      <c r="L3713">
        <v>7.5373999999999997E-2</v>
      </c>
      <c r="M3713">
        <v>0.70279400000000003</v>
      </c>
      <c r="N3713">
        <v>7.6014999999999999E-2</v>
      </c>
      <c r="O3713">
        <v>10.42122</v>
      </c>
      <c r="P3713">
        <v>6.4320000000000002E-3</v>
      </c>
    </row>
    <row r="3714" spans="1:16" x14ac:dyDescent="0.2">
      <c r="A3714" t="s">
        <v>191</v>
      </c>
      <c r="B3714">
        <v>1148</v>
      </c>
      <c r="C3714">
        <v>1155</v>
      </c>
      <c r="D3714" t="s">
        <v>358</v>
      </c>
      <c r="G3714">
        <v>7</v>
      </c>
      <c r="H3714">
        <v>971.44039999999995</v>
      </c>
      <c r="I3714" t="s">
        <v>19</v>
      </c>
      <c r="J3714">
        <v>5</v>
      </c>
      <c r="K3714">
        <v>973.02675699999998</v>
      </c>
      <c r="L3714">
        <v>3.7568999999999998E-2</v>
      </c>
      <c r="M3714">
        <v>0.98986099999999999</v>
      </c>
      <c r="N3714">
        <v>3.8837999999999998E-2</v>
      </c>
      <c r="O3714">
        <v>10.439847</v>
      </c>
      <c r="P3714">
        <v>1.2524E-2</v>
      </c>
    </row>
    <row r="3715" spans="1:16" x14ac:dyDescent="0.2">
      <c r="A3715" t="s">
        <v>191</v>
      </c>
      <c r="B3715">
        <v>1148</v>
      </c>
      <c r="C3715">
        <v>1155</v>
      </c>
      <c r="D3715" t="s">
        <v>358</v>
      </c>
      <c r="G3715">
        <v>7</v>
      </c>
      <c r="H3715">
        <v>971.44039999999995</v>
      </c>
      <c r="I3715" t="s">
        <v>19</v>
      </c>
      <c r="J3715">
        <v>50.000003999999997</v>
      </c>
      <c r="K3715">
        <v>973.47435499999995</v>
      </c>
      <c r="L3715">
        <v>2.4552999999999998E-2</v>
      </c>
      <c r="M3715">
        <v>1.437459</v>
      </c>
      <c r="N3715">
        <v>2.6453999999999998E-2</v>
      </c>
      <c r="O3715">
        <v>10.461452</v>
      </c>
      <c r="P3715">
        <v>2.709E-3</v>
      </c>
    </row>
    <row r="3716" spans="1:16" x14ac:dyDescent="0.2">
      <c r="A3716" t="s">
        <v>191</v>
      </c>
      <c r="B3716">
        <v>1148</v>
      </c>
      <c r="C3716">
        <v>1155</v>
      </c>
      <c r="D3716" t="s">
        <v>358</v>
      </c>
      <c r="G3716">
        <v>7</v>
      </c>
      <c r="H3716">
        <v>971.44039999999995</v>
      </c>
      <c r="I3716" t="s">
        <v>21</v>
      </c>
      <c r="J3716">
        <v>0</v>
      </c>
      <c r="K3716">
        <v>972.03689599999996</v>
      </c>
      <c r="L3716">
        <v>9.8480000000000009E-3</v>
      </c>
      <c r="M3716">
        <v>0</v>
      </c>
      <c r="N3716">
        <v>0</v>
      </c>
      <c r="O3716">
        <v>10.426244000000001</v>
      </c>
      <c r="P3716">
        <v>4.0749999999999996E-3</v>
      </c>
    </row>
    <row r="3717" spans="1:16" x14ac:dyDescent="0.2">
      <c r="A3717" t="s">
        <v>191</v>
      </c>
      <c r="B3717">
        <v>1148</v>
      </c>
      <c r="C3717">
        <v>1155</v>
      </c>
      <c r="D3717" t="s">
        <v>358</v>
      </c>
      <c r="G3717">
        <v>7</v>
      </c>
      <c r="H3717">
        <v>971.44039999999995</v>
      </c>
      <c r="I3717" t="s">
        <v>21</v>
      </c>
      <c r="J3717">
        <v>5.0000000000000001E-3</v>
      </c>
      <c r="K3717">
        <v>972.21776599999998</v>
      </c>
      <c r="L3717">
        <v>4.6531999999999997E-2</v>
      </c>
      <c r="M3717">
        <v>0.18087</v>
      </c>
      <c r="N3717">
        <v>4.7562E-2</v>
      </c>
      <c r="O3717">
        <v>10.421381</v>
      </c>
      <c r="P3717">
        <v>3.1649999999999998E-3</v>
      </c>
    </row>
    <row r="3718" spans="1:16" x14ac:dyDescent="0.2">
      <c r="A3718" t="s">
        <v>191</v>
      </c>
      <c r="B3718">
        <v>1148</v>
      </c>
      <c r="C3718">
        <v>1155</v>
      </c>
      <c r="D3718" t="s">
        <v>358</v>
      </c>
      <c r="G3718">
        <v>7</v>
      </c>
      <c r="H3718">
        <v>971.44039999999995</v>
      </c>
      <c r="I3718" t="s">
        <v>21</v>
      </c>
      <c r="J3718">
        <v>0.05</v>
      </c>
      <c r="K3718">
        <v>972.47877500000004</v>
      </c>
      <c r="L3718">
        <v>2.7975E-2</v>
      </c>
      <c r="M3718">
        <v>0.44187900000000002</v>
      </c>
      <c r="N3718">
        <v>2.9658E-2</v>
      </c>
      <c r="O3718">
        <v>10.420958000000001</v>
      </c>
      <c r="P3718">
        <v>3.179E-3</v>
      </c>
    </row>
    <row r="3719" spans="1:16" x14ac:dyDescent="0.2">
      <c r="A3719" t="s">
        <v>191</v>
      </c>
      <c r="B3719">
        <v>1148</v>
      </c>
      <c r="C3719">
        <v>1155</v>
      </c>
      <c r="D3719" t="s">
        <v>358</v>
      </c>
      <c r="G3719">
        <v>7</v>
      </c>
      <c r="H3719">
        <v>971.44039999999995</v>
      </c>
      <c r="I3719" t="s">
        <v>21</v>
      </c>
      <c r="J3719">
        <v>0.5</v>
      </c>
      <c r="K3719">
        <v>972.711097</v>
      </c>
      <c r="L3719">
        <v>3.9527E-2</v>
      </c>
      <c r="M3719">
        <v>0.67420100000000005</v>
      </c>
      <c r="N3719">
        <v>4.0735E-2</v>
      </c>
      <c r="O3719">
        <v>10.431565000000001</v>
      </c>
      <c r="P3719">
        <v>9.2809999999999993E-3</v>
      </c>
    </row>
    <row r="3720" spans="1:16" x14ac:dyDescent="0.2">
      <c r="A3720" t="s">
        <v>191</v>
      </c>
      <c r="B3720">
        <v>1148</v>
      </c>
      <c r="C3720">
        <v>1155</v>
      </c>
      <c r="D3720" t="s">
        <v>358</v>
      </c>
      <c r="G3720">
        <v>7</v>
      </c>
      <c r="H3720">
        <v>971.44039999999995</v>
      </c>
      <c r="I3720" t="s">
        <v>21</v>
      </c>
      <c r="J3720">
        <v>5</v>
      </c>
      <c r="K3720">
        <v>973.05971999999997</v>
      </c>
      <c r="L3720">
        <v>2.3682000000000002E-2</v>
      </c>
      <c r="M3720">
        <v>1.022823</v>
      </c>
      <c r="N3720">
        <v>2.5648000000000001E-2</v>
      </c>
      <c r="O3720">
        <v>10.445594</v>
      </c>
      <c r="P3720">
        <v>9.2130000000000007E-3</v>
      </c>
    </row>
    <row r="3721" spans="1:16" x14ac:dyDescent="0.2">
      <c r="A3721" t="s">
        <v>191</v>
      </c>
      <c r="B3721">
        <v>1148</v>
      </c>
      <c r="C3721">
        <v>1155</v>
      </c>
      <c r="D3721" t="s">
        <v>358</v>
      </c>
      <c r="G3721">
        <v>7</v>
      </c>
      <c r="H3721">
        <v>971.44039999999995</v>
      </c>
      <c r="I3721" t="s">
        <v>21</v>
      </c>
      <c r="J3721">
        <v>50.000003999999997</v>
      </c>
      <c r="K3721">
        <v>973.51854200000002</v>
      </c>
      <c r="L3721">
        <v>2.6759000000000002E-2</v>
      </c>
      <c r="M3721">
        <v>1.4816450000000001</v>
      </c>
      <c r="N3721">
        <v>2.8514000000000001E-2</v>
      </c>
      <c r="O3721">
        <v>10.466481999999999</v>
      </c>
      <c r="P3721">
        <v>2.1350000000000002E-3</v>
      </c>
    </row>
    <row r="3722" spans="1:16" x14ac:dyDescent="0.2">
      <c r="A3722" t="s">
        <v>191</v>
      </c>
      <c r="B3722">
        <v>1156</v>
      </c>
      <c r="C3722">
        <v>1167</v>
      </c>
      <c r="D3722" t="s">
        <v>359</v>
      </c>
      <c r="G3722">
        <v>11</v>
      </c>
      <c r="H3722">
        <v>1143.4843000000001</v>
      </c>
      <c r="I3722" t="s">
        <v>19</v>
      </c>
      <c r="J3722">
        <v>0</v>
      </c>
      <c r="K3722">
        <v>1144.2177770000001</v>
      </c>
      <c r="L3722">
        <v>0</v>
      </c>
      <c r="M3722">
        <v>0</v>
      </c>
      <c r="N3722">
        <v>0</v>
      </c>
      <c r="O3722">
        <v>9.9076160000000009</v>
      </c>
      <c r="P3722">
        <v>0</v>
      </c>
    </row>
    <row r="3723" spans="1:16" x14ac:dyDescent="0.2">
      <c r="A3723" t="s">
        <v>191</v>
      </c>
      <c r="B3723">
        <v>1156</v>
      </c>
      <c r="C3723">
        <v>1167</v>
      </c>
      <c r="D3723" t="s">
        <v>359</v>
      </c>
      <c r="G3723">
        <v>11</v>
      </c>
      <c r="H3723">
        <v>1143.4843000000001</v>
      </c>
      <c r="I3723" t="s">
        <v>19</v>
      </c>
      <c r="J3723">
        <v>5.0000000000000001E-3</v>
      </c>
      <c r="K3723">
        <v>1144.4878450000001</v>
      </c>
      <c r="L3723">
        <v>5.8846000000000002E-2</v>
      </c>
      <c r="M3723">
        <v>0.27006799999999997</v>
      </c>
      <c r="N3723">
        <v>5.8846000000000002E-2</v>
      </c>
      <c r="O3723">
        <v>9.8783860000000008</v>
      </c>
      <c r="P3723">
        <v>7.672E-3</v>
      </c>
    </row>
    <row r="3724" spans="1:16" x14ac:dyDescent="0.2">
      <c r="A3724" t="s">
        <v>191</v>
      </c>
      <c r="B3724">
        <v>1156</v>
      </c>
      <c r="C3724">
        <v>1167</v>
      </c>
      <c r="D3724" t="s">
        <v>359</v>
      </c>
      <c r="G3724">
        <v>11</v>
      </c>
      <c r="H3724">
        <v>1143.4843000000001</v>
      </c>
      <c r="I3724" t="s">
        <v>19</v>
      </c>
      <c r="J3724">
        <v>0.05</v>
      </c>
      <c r="K3724">
        <v>1144.8516360000001</v>
      </c>
      <c r="L3724">
        <v>6.2421999999999998E-2</v>
      </c>
      <c r="M3724">
        <v>0.63385899999999995</v>
      </c>
      <c r="N3724">
        <v>6.2421999999999998E-2</v>
      </c>
      <c r="O3724">
        <v>9.8834320000000009</v>
      </c>
      <c r="P3724">
        <v>2.0560000000000001E-3</v>
      </c>
    </row>
    <row r="3725" spans="1:16" x14ac:dyDescent="0.2">
      <c r="A3725" t="s">
        <v>191</v>
      </c>
      <c r="B3725">
        <v>1156</v>
      </c>
      <c r="C3725">
        <v>1167</v>
      </c>
      <c r="D3725" t="s">
        <v>359</v>
      </c>
      <c r="G3725">
        <v>11</v>
      </c>
      <c r="H3725">
        <v>1143.4843000000001</v>
      </c>
      <c r="I3725" t="s">
        <v>19</v>
      </c>
      <c r="J3725">
        <v>0.5</v>
      </c>
      <c r="K3725">
        <v>1144.944735</v>
      </c>
      <c r="L3725">
        <v>0.12378400000000001</v>
      </c>
      <c r="M3725">
        <v>0.72695799999999999</v>
      </c>
      <c r="N3725">
        <v>0.12378400000000001</v>
      </c>
      <c r="O3725">
        <v>9.8885629999999995</v>
      </c>
      <c r="P3725">
        <v>4.1580000000000002E-3</v>
      </c>
    </row>
    <row r="3726" spans="1:16" x14ac:dyDescent="0.2">
      <c r="A3726" t="s">
        <v>191</v>
      </c>
      <c r="B3726">
        <v>1156</v>
      </c>
      <c r="C3726">
        <v>1167</v>
      </c>
      <c r="D3726" t="s">
        <v>359</v>
      </c>
      <c r="G3726">
        <v>11</v>
      </c>
      <c r="H3726">
        <v>1143.4843000000001</v>
      </c>
      <c r="I3726" t="s">
        <v>19</v>
      </c>
      <c r="J3726">
        <v>5</v>
      </c>
      <c r="K3726">
        <v>1145.036218</v>
      </c>
      <c r="L3726">
        <v>7.9827999999999996E-2</v>
      </c>
      <c r="M3726">
        <v>0.81844099999999997</v>
      </c>
      <c r="N3726">
        <v>7.9827999999999996E-2</v>
      </c>
      <c r="O3726">
        <v>9.8965150000000008</v>
      </c>
      <c r="P3726">
        <v>5.4679999999999998E-3</v>
      </c>
    </row>
    <row r="3727" spans="1:16" x14ac:dyDescent="0.2">
      <c r="A3727" t="s">
        <v>191</v>
      </c>
      <c r="B3727">
        <v>1156</v>
      </c>
      <c r="C3727">
        <v>1167</v>
      </c>
      <c r="D3727" t="s">
        <v>359</v>
      </c>
      <c r="G3727">
        <v>11</v>
      </c>
      <c r="H3727">
        <v>1143.4843000000001</v>
      </c>
      <c r="I3727" t="s">
        <v>19</v>
      </c>
      <c r="J3727">
        <v>50.000003999999997</v>
      </c>
      <c r="K3727">
        <v>1145.3437060000001</v>
      </c>
      <c r="L3727">
        <v>7.2401999999999994E-2</v>
      </c>
      <c r="M3727">
        <v>1.125929</v>
      </c>
      <c r="N3727">
        <v>7.2401999999999994E-2</v>
      </c>
      <c r="O3727">
        <v>9.9046599999999998</v>
      </c>
      <c r="P3727">
        <v>1.08E-3</v>
      </c>
    </row>
    <row r="3728" spans="1:16" x14ac:dyDescent="0.2">
      <c r="A3728" t="s">
        <v>191</v>
      </c>
      <c r="B3728">
        <v>1156</v>
      </c>
      <c r="C3728">
        <v>1167</v>
      </c>
      <c r="D3728" t="s">
        <v>359</v>
      </c>
      <c r="G3728">
        <v>11</v>
      </c>
      <c r="H3728">
        <v>1143.4843000000001</v>
      </c>
      <c r="I3728" t="s">
        <v>21</v>
      </c>
      <c r="J3728">
        <v>0</v>
      </c>
      <c r="K3728">
        <v>1144.2177770000001</v>
      </c>
      <c r="L3728">
        <v>0</v>
      </c>
      <c r="M3728">
        <v>0</v>
      </c>
      <c r="N3728">
        <v>0</v>
      </c>
      <c r="O3728">
        <v>9.9076160000000009</v>
      </c>
      <c r="P3728">
        <v>0</v>
      </c>
    </row>
    <row r="3729" spans="1:16" x14ac:dyDescent="0.2">
      <c r="A3729" t="s">
        <v>191</v>
      </c>
      <c r="B3729">
        <v>1156</v>
      </c>
      <c r="C3729">
        <v>1167</v>
      </c>
      <c r="D3729" t="s">
        <v>359</v>
      </c>
      <c r="G3729">
        <v>11</v>
      </c>
      <c r="H3729">
        <v>1143.4843000000001</v>
      </c>
      <c r="I3729" t="s">
        <v>21</v>
      </c>
      <c r="J3729">
        <v>5.0000000000000001E-3</v>
      </c>
      <c r="K3729">
        <v>1144.561003</v>
      </c>
      <c r="L3729">
        <v>1.9602999999999999E-2</v>
      </c>
      <c r="M3729">
        <v>0.34322599999999998</v>
      </c>
      <c r="N3729">
        <v>1.9602999999999999E-2</v>
      </c>
      <c r="O3729">
        <v>9.8890320000000003</v>
      </c>
      <c r="P3729">
        <v>6.5100000000000002E-3</v>
      </c>
    </row>
    <row r="3730" spans="1:16" x14ac:dyDescent="0.2">
      <c r="A3730" t="s">
        <v>191</v>
      </c>
      <c r="B3730">
        <v>1156</v>
      </c>
      <c r="C3730">
        <v>1167</v>
      </c>
      <c r="D3730" t="s">
        <v>359</v>
      </c>
      <c r="G3730">
        <v>11</v>
      </c>
      <c r="H3730">
        <v>1143.4843000000001</v>
      </c>
      <c r="I3730" t="s">
        <v>21</v>
      </c>
      <c r="J3730">
        <v>0.05</v>
      </c>
      <c r="K3730">
        <v>1144.90498</v>
      </c>
      <c r="L3730">
        <v>2.332E-2</v>
      </c>
      <c r="M3730">
        <v>0.68720300000000001</v>
      </c>
      <c r="N3730">
        <v>2.332E-2</v>
      </c>
      <c r="O3730">
        <v>9.8834079999999993</v>
      </c>
      <c r="P3730">
        <v>7.6940000000000003E-3</v>
      </c>
    </row>
    <row r="3731" spans="1:16" x14ac:dyDescent="0.2">
      <c r="A3731" t="s">
        <v>191</v>
      </c>
      <c r="B3731">
        <v>1156</v>
      </c>
      <c r="C3731">
        <v>1167</v>
      </c>
      <c r="D3731" t="s">
        <v>359</v>
      </c>
      <c r="G3731">
        <v>11</v>
      </c>
      <c r="H3731">
        <v>1143.4843000000001</v>
      </c>
      <c r="I3731" t="s">
        <v>21</v>
      </c>
      <c r="J3731">
        <v>0.5</v>
      </c>
      <c r="K3731">
        <v>1145.0686920000001</v>
      </c>
      <c r="L3731">
        <v>3.5844000000000001E-2</v>
      </c>
      <c r="M3731">
        <v>0.85091499999999998</v>
      </c>
      <c r="N3731">
        <v>3.5844000000000001E-2</v>
      </c>
      <c r="O3731">
        <v>9.890447</v>
      </c>
      <c r="P3731">
        <v>4.0410000000000003E-3</v>
      </c>
    </row>
    <row r="3732" spans="1:16" x14ac:dyDescent="0.2">
      <c r="A3732" t="s">
        <v>191</v>
      </c>
      <c r="B3732">
        <v>1156</v>
      </c>
      <c r="C3732">
        <v>1167</v>
      </c>
      <c r="D3732" t="s">
        <v>359</v>
      </c>
      <c r="G3732">
        <v>11</v>
      </c>
      <c r="H3732">
        <v>1143.4843000000001</v>
      </c>
      <c r="I3732" t="s">
        <v>21</v>
      </c>
      <c r="J3732">
        <v>5</v>
      </c>
      <c r="K3732">
        <v>1145.1589489999999</v>
      </c>
      <c r="L3732">
        <v>2.0372999999999999E-2</v>
      </c>
      <c r="M3732">
        <v>0.94117200000000001</v>
      </c>
      <c r="N3732">
        <v>2.0372999999999999E-2</v>
      </c>
      <c r="O3732">
        <v>9.9020030000000006</v>
      </c>
      <c r="P3732">
        <v>2.6549999999999998E-3</v>
      </c>
    </row>
    <row r="3733" spans="1:16" x14ac:dyDescent="0.2">
      <c r="A3733" t="s">
        <v>191</v>
      </c>
      <c r="B3733">
        <v>1156</v>
      </c>
      <c r="C3733">
        <v>1167</v>
      </c>
      <c r="D3733" t="s">
        <v>359</v>
      </c>
      <c r="G3733">
        <v>11</v>
      </c>
      <c r="H3733">
        <v>1143.4843000000001</v>
      </c>
      <c r="I3733" t="s">
        <v>21</v>
      </c>
      <c r="J3733">
        <v>50.000003999999997</v>
      </c>
      <c r="K3733">
        <v>1145.3500690000001</v>
      </c>
      <c r="L3733">
        <v>9.1703000000000007E-2</v>
      </c>
      <c r="M3733">
        <v>1.1322920000000001</v>
      </c>
      <c r="N3733">
        <v>9.1703000000000007E-2</v>
      </c>
      <c r="O3733">
        <v>9.9091240000000003</v>
      </c>
      <c r="P3733">
        <v>1.2290000000000001E-3</v>
      </c>
    </row>
    <row r="3734" spans="1:16" x14ac:dyDescent="0.2">
      <c r="A3734" t="s">
        <v>191</v>
      </c>
      <c r="B3734">
        <v>1168</v>
      </c>
      <c r="C3734">
        <v>1193</v>
      </c>
      <c r="D3734" t="s">
        <v>360</v>
      </c>
      <c r="G3734">
        <v>23</v>
      </c>
      <c r="H3734">
        <v>3217.6305000000002</v>
      </c>
      <c r="I3734" t="s">
        <v>19</v>
      </c>
      <c r="J3734">
        <v>0</v>
      </c>
      <c r="K3734">
        <v>3219.5384589999999</v>
      </c>
      <c r="L3734">
        <v>5.2979999999999999E-2</v>
      </c>
      <c r="M3734">
        <v>0</v>
      </c>
      <c r="N3734">
        <v>0</v>
      </c>
      <c r="O3734">
        <v>9.3571880000000007</v>
      </c>
      <c r="P3734">
        <v>2.5839999999999999E-3</v>
      </c>
    </row>
    <row r="3735" spans="1:16" x14ac:dyDescent="0.2">
      <c r="A3735" t="s">
        <v>191</v>
      </c>
      <c r="B3735">
        <v>1168</v>
      </c>
      <c r="C3735">
        <v>1193</v>
      </c>
      <c r="D3735" t="s">
        <v>360</v>
      </c>
      <c r="G3735">
        <v>23</v>
      </c>
      <c r="H3735">
        <v>3217.6305000000002</v>
      </c>
      <c r="I3735" t="s">
        <v>19</v>
      </c>
      <c r="J3735">
        <v>5.0000000000000001E-3</v>
      </c>
      <c r="K3735">
        <v>3223.8265569999999</v>
      </c>
      <c r="L3735">
        <v>0.30042600000000003</v>
      </c>
      <c r="M3735">
        <v>4.2880979999999997</v>
      </c>
      <c r="N3735">
        <v>0.305062</v>
      </c>
      <c r="O3735">
        <v>9.3165180000000003</v>
      </c>
      <c r="P3735">
        <v>1.2397E-2</v>
      </c>
    </row>
    <row r="3736" spans="1:16" x14ac:dyDescent="0.2">
      <c r="A3736" t="s">
        <v>191</v>
      </c>
      <c r="B3736">
        <v>1168</v>
      </c>
      <c r="C3736">
        <v>1193</v>
      </c>
      <c r="D3736" t="s">
        <v>360</v>
      </c>
      <c r="G3736">
        <v>23</v>
      </c>
      <c r="H3736">
        <v>3217.6305000000002</v>
      </c>
      <c r="I3736" t="s">
        <v>19</v>
      </c>
      <c r="J3736">
        <v>0.05</v>
      </c>
      <c r="K3736">
        <v>3224.5653160000002</v>
      </c>
      <c r="L3736">
        <v>0.28499200000000002</v>
      </c>
      <c r="M3736">
        <v>5.0268569999999997</v>
      </c>
      <c r="N3736">
        <v>0.28987499999999999</v>
      </c>
      <c r="O3736">
        <v>9.3310960000000005</v>
      </c>
      <c r="P3736">
        <v>5.79E-3</v>
      </c>
    </row>
    <row r="3737" spans="1:16" x14ac:dyDescent="0.2">
      <c r="A3737" t="s">
        <v>191</v>
      </c>
      <c r="B3737">
        <v>1168</v>
      </c>
      <c r="C3737">
        <v>1193</v>
      </c>
      <c r="D3737" t="s">
        <v>360</v>
      </c>
      <c r="G3737">
        <v>23</v>
      </c>
      <c r="H3737">
        <v>3217.6305000000002</v>
      </c>
      <c r="I3737" t="s">
        <v>19</v>
      </c>
      <c r="J3737">
        <v>0.5</v>
      </c>
      <c r="K3737">
        <v>3225.2417839999998</v>
      </c>
      <c r="L3737">
        <v>0.33212700000000001</v>
      </c>
      <c r="M3737">
        <v>5.7033250000000004</v>
      </c>
      <c r="N3737">
        <v>0.33632600000000001</v>
      </c>
      <c r="O3737">
        <v>9.3371630000000003</v>
      </c>
      <c r="P3737">
        <v>1.2043E-2</v>
      </c>
    </row>
    <row r="3738" spans="1:16" x14ac:dyDescent="0.2">
      <c r="A3738" t="s">
        <v>191</v>
      </c>
      <c r="B3738">
        <v>1168</v>
      </c>
      <c r="C3738">
        <v>1193</v>
      </c>
      <c r="D3738" t="s">
        <v>360</v>
      </c>
      <c r="G3738">
        <v>23</v>
      </c>
      <c r="H3738">
        <v>3217.6305000000002</v>
      </c>
      <c r="I3738" t="s">
        <v>19</v>
      </c>
      <c r="J3738">
        <v>5</v>
      </c>
      <c r="K3738">
        <v>3226.4014259999999</v>
      </c>
      <c r="L3738">
        <v>0.159973</v>
      </c>
      <c r="M3738">
        <v>6.8629670000000003</v>
      </c>
      <c r="N3738">
        <v>0.168518</v>
      </c>
      <c r="O3738">
        <v>9.3726570000000002</v>
      </c>
      <c r="P3738">
        <v>7.4809999999999998E-3</v>
      </c>
    </row>
    <row r="3739" spans="1:16" x14ac:dyDescent="0.2">
      <c r="A3739" t="s">
        <v>191</v>
      </c>
      <c r="B3739">
        <v>1168</v>
      </c>
      <c r="C3739">
        <v>1193</v>
      </c>
      <c r="D3739" t="s">
        <v>360</v>
      </c>
      <c r="G3739">
        <v>23</v>
      </c>
      <c r="H3739">
        <v>3217.6305000000002</v>
      </c>
      <c r="I3739" t="s">
        <v>19</v>
      </c>
      <c r="J3739">
        <v>50.000003999999997</v>
      </c>
      <c r="K3739">
        <v>3227.1834760000002</v>
      </c>
      <c r="L3739">
        <v>0.22158700000000001</v>
      </c>
      <c r="M3739">
        <v>7.6450170000000002</v>
      </c>
      <c r="N3739">
        <v>0.22783200000000001</v>
      </c>
      <c r="O3739">
        <v>9.4125169999999994</v>
      </c>
      <c r="P3739">
        <v>1.4442999999999999E-2</v>
      </c>
    </row>
    <row r="3740" spans="1:16" x14ac:dyDescent="0.2">
      <c r="A3740" t="s">
        <v>191</v>
      </c>
      <c r="B3740">
        <v>1168</v>
      </c>
      <c r="C3740">
        <v>1193</v>
      </c>
      <c r="D3740" t="s">
        <v>360</v>
      </c>
      <c r="G3740">
        <v>23</v>
      </c>
      <c r="H3740">
        <v>3217.6305000000002</v>
      </c>
      <c r="I3740" t="s">
        <v>21</v>
      </c>
      <c r="J3740">
        <v>0</v>
      </c>
      <c r="K3740">
        <v>3219.5384589999999</v>
      </c>
      <c r="L3740">
        <v>5.2979999999999999E-2</v>
      </c>
      <c r="M3740">
        <v>0</v>
      </c>
      <c r="N3740">
        <v>0</v>
      </c>
      <c r="O3740">
        <v>9.3571880000000007</v>
      </c>
      <c r="P3740">
        <v>2.5839999999999999E-3</v>
      </c>
    </row>
    <row r="3741" spans="1:16" x14ac:dyDescent="0.2">
      <c r="A3741" t="s">
        <v>191</v>
      </c>
      <c r="B3741">
        <v>1168</v>
      </c>
      <c r="C3741">
        <v>1193</v>
      </c>
      <c r="D3741" t="s">
        <v>360</v>
      </c>
      <c r="G3741">
        <v>23</v>
      </c>
      <c r="H3741">
        <v>3217.6305000000002</v>
      </c>
      <c r="I3741" t="s">
        <v>21</v>
      </c>
      <c r="J3741">
        <v>5.0000000000000001E-3</v>
      </c>
      <c r="K3741">
        <v>3224.0899199999999</v>
      </c>
      <c r="L3741">
        <v>0.157245</v>
      </c>
      <c r="M3741">
        <v>4.5514609999999998</v>
      </c>
      <c r="N3741">
        <v>0.165931</v>
      </c>
      <c r="O3741">
        <v>9.3307719999999996</v>
      </c>
      <c r="P3741">
        <v>5.5919999999999997E-3</v>
      </c>
    </row>
    <row r="3742" spans="1:16" x14ac:dyDescent="0.2">
      <c r="A3742" t="s">
        <v>191</v>
      </c>
      <c r="B3742">
        <v>1168</v>
      </c>
      <c r="C3742">
        <v>1193</v>
      </c>
      <c r="D3742" t="s">
        <v>360</v>
      </c>
      <c r="G3742">
        <v>23</v>
      </c>
      <c r="H3742">
        <v>3217.6305000000002</v>
      </c>
      <c r="I3742" t="s">
        <v>21</v>
      </c>
      <c r="J3742">
        <v>0.05</v>
      </c>
      <c r="K3742">
        <v>3224.8711739999999</v>
      </c>
      <c r="L3742">
        <v>0.16324</v>
      </c>
      <c r="M3742">
        <v>5.3327140000000002</v>
      </c>
      <c r="N3742">
        <v>0.171622</v>
      </c>
      <c r="O3742">
        <v>9.3230009999999996</v>
      </c>
      <c r="P3742">
        <v>1.7378999999999999E-2</v>
      </c>
    </row>
    <row r="3743" spans="1:16" x14ac:dyDescent="0.2">
      <c r="A3743" t="s">
        <v>191</v>
      </c>
      <c r="B3743">
        <v>1168</v>
      </c>
      <c r="C3743">
        <v>1193</v>
      </c>
      <c r="D3743" t="s">
        <v>360</v>
      </c>
      <c r="G3743">
        <v>23</v>
      </c>
      <c r="H3743">
        <v>3217.6305000000002</v>
      </c>
      <c r="I3743" t="s">
        <v>21</v>
      </c>
      <c r="J3743">
        <v>0.5</v>
      </c>
      <c r="K3743">
        <v>3225.4862560000001</v>
      </c>
      <c r="L3743">
        <v>0.377942</v>
      </c>
      <c r="M3743">
        <v>5.9477969999999996</v>
      </c>
      <c r="N3743">
        <v>0.381637</v>
      </c>
      <c r="O3743">
        <v>9.3534959999999998</v>
      </c>
      <c r="P3743">
        <v>9.5919999999999998E-3</v>
      </c>
    </row>
    <row r="3744" spans="1:16" x14ac:dyDescent="0.2">
      <c r="A3744" t="s">
        <v>191</v>
      </c>
      <c r="B3744">
        <v>1168</v>
      </c>
      <c r="C3744">
        <v>1193</v>
      </c>
      <c r="D3744" t="s">
        <v>360</v>
      </c>
      <c r="G3744">
        <v>23</v>
      </c>
      <c r="H3744">
        <v>3217.6305000000002</v>
      </c>
      <c r="I3744" t="s">
        <v>21</v>
      </c>
      <c r="J3744">
        <v>5</v>
      </c>
      <c r="K3744">
        <v>3226.2761719999999</v>
      </c>
      <c r="L3744">
        <v>0.113551</v>
      </c>
      <c r="M3744">
        <v>6.7377130000000003</v>
      </c>
      <c r="N3744">
        <v>0.125302</v>
      </c>
      <c r="O3744">
        <v>9.3761430000000008</v>
      </c>
      <c r="P3744">
        <v>1.2648E-2</v>
      </c>
    </row>
    <row r="3745" spans="1:16" x14ac:dyDescent="0.2">
      <c r="A3745" t="s">
        <v>191</v>
      </c>
      <c r="B3745">
        <v>1168</v>
      </c>
      <c r="C3745">
        <v>1193</v>
      </c>
      <c r="D3745" t="s">
        <v>360</v>
      </c>
      <c r="G3745">
        <v>23</v>
      </c>
      <c r="H3745">
        <v>3217.6305000000002</v>
      </c>
      <c r="I3745" t="s">
        <v>21</v>
      </c>
      <c r="J3745">
        <v>50.000003999999997</v>
      </c>
      <c r="K3745">
        <v>3227.339536</v>
      </c>
      <c r="L3745">
        <v>9.1593999999999995E-2</v>
      </c>
      <c r="M3745">
        <v>7.8010760000000001</v>
      </c>
      <c r="N3745">
        <v>0.105813</v>
      </c>
      <c r="O3745">
        <v>9.4361680000000003</v>
      </c>
      <c r="P3745">
        <v>2.0449999999999999E-2</v>
      </c>
    </row>
    <row r="3746" spans="1:16" x14ac:dyDescent="0.2">
      <c r="A3746" t="s">
        <v>191</v>
      </c>
      <c r="B3746">
        <v>1203</v>
      </c>
      <c r="C3746">
        <v>1212</v>
      </c>
      <c r="D3746" t="s">
        <v>361</v>
      </c>
      <c r="G3746">
        <v>9</v>
      </c>
      <c r="H3746">
        <v>1048.4728</v>
      </c>
      <c r="I3746" t="s">
        <v>19</v>
      </c>
      <c r="J3746">
        <v>0</v>
      </c>
      <c r="K3746">
        <v>1048.9945150000001</v>
      </c>
      <c r="L3746">
        <v>0</v>
      </c>
      <c r="M3746">
        <v>0</v>
      </c>
      <c r="N3746">
        <v>0</v>
      </c>
      <c r="O3746">
        <v>7.8011720000000002</v>
      </c>
      <c r="P3746">
        <v>0</v>
      </c>
    </row>
    <row r="3747" spans="1:16" x14ac:dyDescent="0.2">
      <c r="A3747" t="s">
        <v>191</v>
      </c>
      <c r="B3747">
        <v>1203</v>
      </c>
      <c r="C3747">
        <v>1212</v>
      </c>
      <c r="D3747" t="s">
        <v>361</v>
      </c>
      <c r="G3747">
        <v>9</v>
      </c>
      <c r="H3747">
        <v>1048.4728</v>
      </c>
      <c r="I3747" t="s">
        <v>19</v>
      </c>
      <c r="J3747">
        <v>5.0000000000000001E-3</v>
      </c>
      <c r="K3747">
        <v>1049.3924480000001</v>
      </c>
      <c r="L3747">
        <v>5.4967000000000002E-2</v>
      </c>
      <c r="M3747">
        <v>0.39793400000000001</v>
      </c>
      <c r="N3747">
        <v>5.4967000000000002E-2</v>
      </c>
      <c r="O3747">
        <v>7.7774320000000001</v>
      </c>
      <c r="P3747">
        <v>8.5649999999999997E-3</v>
      </c>
    </row>
    <row r="3748" spans="1:16" x14ac:dyDescent="0.2">
      <c r="A3748" t="s">
        <v>191</v>
      </c>
      <c r="B3748">
        <v>1203</v>
      </c>
      <c r="C3748">
        <v>1212</v>
      </c>
      <c r="D3748" t="s">
        <v>361</v>
      </c>
      <c r="G3748">
        <v>9</v>
      </c>
      <c r="H3748">
        <v>1048.4728</v>
      </c>
      <c r="I3748" t="s">
        <v>19</v>
      </c>
      <c r="J3748">
        <v>0.05</v>
      </c>
      <c r="K3748">
        <v>1049.479413</v>
      </c>
      <c r="L3748">
        <v>3.9766000000000003E-2</v>
      </c>
      <c r="M3748">
        <v>0.484898</v>
      </c>
      <c r="N3748">
        <v>3.9766000000000003E-2</v>
      </c>
      <c r="O3748">
        <v>7.7836090000000002</v>
      </c>
      <c r="P3748">
        <v>3.385E-3</v>
      </c>
    </row>
    <row r="3749" spans="1:16" x14ac:dyDescent="0.2">
      <c r="A3749" t="s">
        <v>191</v>
      </c>
      <c r="B3749">
        <v>1203</v>
      </c>
      <c r="C3749">
        <v>1212</v>
      </c>
      <c r="D3749" t="s">
        <v>361</v>
      </c>
      <c r="G3749">
        <v>9</v>
      </c>
      <c r="H3749">
        <v>1048.4728</v>
      </c>
      <c r="I3749" t="s">
        <v>19</v>
      </c>
      <c r="J3749">
        <v>0.5</v>
      </c>
      <c r="K3749">
        <v>1049.5492509999999</v>
      </c>
      <c r="L3749">
        <v>1.4160000000000001E-2</v>
      </c>
      <c r="M3749">
        <v>0.55473700000000004</v>
      </c>
      <c r="N3749">
        <v>1.4160000000000001E-2</v>
      </c>
      <c r="O3749">
        <v>7.7903289999999998</v>
      </c>
      <c r="P3749">
        <v>2.7729999999999999E-3</v>
      </c>
    </row>
    <row r="3750" spans="1:16" x14ac:dyDescent="0.2">
      <c r="A3750" t="s">
        <v>191</v>
      </c>
      <c r="B3750">
        <v>1203</v>
      </c>
      <c r="C3750">
        <v>1212</v>
      </c>
      <c r="D3750" t="s">
        <v>361</v>
      </c>
      <c r="G3750">
        <v>9</v>
      </c>
      <c r="H3750">
        <v>1048.4728</v>
      </c>
      <c r="I3750" t="s">
        <v>19</v>
      </c>
      <c r="J3750">
        <v>5</v>
      </c>
      <c r="K3750">
        <v>1049.6149640000001</v>
      </c>
      <c r="L3750">
        <v>2.8589E-2</v>
      </c>
      <c r="M3750">
        <v>0.62044999999999995</v>
      </c>
      <c r="N3750">
        <v>2.8589E-2</v>
      </c>
      <c r="O3750">
        <v>7.7979810000000001</v>
      </c>
      <c r="P3750">
        <v>2.186E-3</v>
      </c>
    </row>
    <row r="3751" spans="1:16" x14ac:dyDescent="0.2">
      <c r="A3751" t="s">
        <v>191</v>
      </c>
      <c r="B3751">
        <v>1203</v>
      </c>
      <c r="C3751">
        <v>1212</v>
      </c>
      <c r="D3751" t="s">
        <v>361</v>
      </c>
      <c r="G3751">
        <v>9</v>
      </c>
      <c r="H3751">
        <v>1048.4728</v>
      </c>
      <c r="I3751" t="s">
        <v>19</v>
      </c>
      <c r="J3751">
        <v>50.000003999999997</v>
      </c>
      <c r="K3751">
        <v>1050.0109359999999</v>
      </c>
      <c r="L3751">
        <v>3.6540000000000003E-2</v>
      </c>
      <c r="M3751">
        <v>1.0164219999999999</v>
      </c>
      <c r="N3751">
        <v>3.6540000000000003E-2</v>
      </c>
      <c r="O3751">
        <v>7.799512</v>
      </c>
      <c r="P3751">
        <v>2.2929999999999999E-3</v>
      </c>
    </row>
    <row r="3752" spans="1:16" x14ac:dyDescent="0.2">
      <c r="A3752" t="s">
        <v>191</v>
      </c>
      <c r="B3752">
        <v>1203</v>
      </c>
      <c r="C3752">
        <v>1212</v>
      </c>
      <c r="D3752" t="s">
        <v>361</v>
      </c>
      <c r="G3752">
        <v>9</v>
      </c>
      <c r="H3752">
        <v>1048.4728</v>
      </c>
      <c r="I3752" t="s">
        <v>21</v>
      </c>
      <c r="J3752">
        <v>0</v>
      </c>
      <c r="K3752">
        <v>1048.9945150000001</v>
      </c>
      <c r="L3752">
        <v>0</v>
      </c>
      <c r="M3752">
        <v>0</v>
      </c>
      <c r="N3752">
        <v>0</v>
      </c>
      <c r="O3752">
        <v>7.8011720000000002</v>
      </c>
      <c r="P3752">
        <v>0</v>
      </c>
    </row>
    <row r="3753" spans="1:16" x14ac:dyDescent="0.2">
      <c r="A3753" t="s">
        <v>191</v>
      </c>
      <c r="B3753">
        <v>1203</v>
      </c>
      <c r="C3753">
        <v>1212</v>
      </c>
      <c r="D3753" t="s">
        <v>361</v>
      </c>
      <c r="G3753">
        <v>9</v>
      </c>
      <c r="H3753">
        <v>1048.4728</v>
      </c>
      <c r="I3753" t="s">
        <v>21</v>
      </c>
      <c r="J3753">
        <v>5.0000000000000001E-3</v>
      </c>
      <c r="K3753">
        <v>1049.376111</v>
      </c>
      <c r="L3753">
        <v>2.5085E-2</v>
      </c>
      <c r="M3753">
        <v>0.38159700000000002</v>
      </c>
      <c r="N3753">
        <v>2.5085E-2</v>
      </c>
      <c r="O3753">
        <v>7.7937019999999997</v>
      </c>
      <c r="P3753">
        <v>7.443E-3</v>
      </c>
    </row>
    <row r="3754" spans="1:16" x14ac:dyDescent="0.2">
      <c r="A3754" t="s">
        <v>191</v>
      </c>
      <c r="B3754">
        <v>1203</v>
      </c>
      <c r="C3754">
        <v>1212</v>
      </c>
      <c r="D3754" t="s">
        <v>361</v>
      </c>
      <c r="G3754">
        <v>9</v>
      </c>
      <c r="H3754">
        <v>1048.4728</v>
      </c>
      <c r="I3754" t="s">
        <v>21</v>
      </c>
      <c r="J3754">
        <v>0.05</v>
      </c>
      <c r="K3754">
        <v>1049.4638110000001</v>
      </c>
      <c r="L3754">
        <v>1.7937999999999999E-2</v>
      </c>
      <c r="M3754">
        <v>0.46929700000000002</v>
      </c>
      <c r="N3754">
        <v>1.7937999999999999E-2</v>
      </c>
      <c r="O3754">
        <v>7.79528</v>
      </c>
      <c r="P3754">
        <v>6.4720000000000003E-3</v>
      </c>
    </row>
    <row r="3755" spans="1:16" x14ac:dyDescent="0.2">
      <c r="A3755" t="s">
        <v>191</v>
      </c>
      <c r="B3755">
        <v>1203</v>
      </c>
      <c r="C3755">
        <v>1212</v>
      </c>
      <c r="D3755" t="s">
        <v>361</v>
      </c>
      <c r="G3755">
        <v>9</v>
      </c>
      <c r="H3755">
        <v>1048.4728</v>
      </c>
      <c r="I3755" t="s">
        <v>21</v>
      </c>
      <c r="J3755">
        <v>0.5</v>
      </c>
      <c r="K3755">
        <v>1049.579158</v>
      </c>
      <c r="L3755">
        <v>5.4309000000000003E-2</v>
      </c>
      <c r="M3755">
        <v>0.58464300000000002</v>
      </c>
      <c r="N3755">
        <v>5.4309000000000003E-2</v>
      </c>
      <c r="O3755">
        <v>7.7958049999999997</v>
      </c>
      <c r="P3755">
        <v>6.0860000000000003E-3</v>
      </c>
    </row>
    <row r="3756" spans="1:16" x14ac:dyDescent="0.2">
      <c r="A3756" t="s">
        <v>191</v>
      </c>
      <c r="B3756">
        <v>1203</v>
      </c>
      <c r="C3756">
        <v>1212</v>
      </c>
      <c r="D3756" t="s">
        <v>361</v>
      </c>
      <c r="G3756">
        <v>9</v>
      </c>
      <c r="H3756">
        <v>1048.4728</v>
      </c>
      <c r="I3756" t="s">
        <v>21</v>
      </c>
      <c r="J3756">
        <v>5</v>
      </c>
      <c r="K3756">
        <v>1049.719388</v>
      </c>
      <c r="L3756">
        <v>4.8707E-2</v>
      </c>
      <c r="M3756">
        <v>0.72487299999999999</v>
      </c>
      <c r="N3756">
        <v>4.8707E-2</v>
      </c>
      <c r="O3756">
        <v>7.8011749999999997</v>
      </c>
      <c r="P3756">
        <v>2.0149999999999999E-3</v>
      </c>
    </row>
    <row r="3757" spans="1:16" x14ac:dyDescent="0.2">
      <c r="A3757" t="s">
        <v>191</v>
      </c>
      <c r="B3757">
        <v>1203</v>
      </c>
      <c r="C3757">
        <v>1212</v>
      </c>
      <c r="D3757" t="s">
        <v>361</v>
      </c>
      <c r="G3757">
        <v>9</v>
      </c>
      <c r="H3757">
        <v>1048.4728</v>
      </c>
      <c r="I3757" t="s">
        <v>21</v>
      </c>
      <c r="J3757">
        <v>50.000003999999997</v>
      </c>
      <c r="K3757">
        <v>1049.9662189999999</v>
      </c>
      <c r="L3757">
        <v>7.1864999999999998E-2</v>
      </c>
      <c r="M3757">
        <v>0.97170500000000004</v>
      </c>
      <c r="N3757">
        <v>7.1864999999999998E-2</v>
      </c>
      <c r="O3757">
        <v>7.8019759999999998</v>
      </c>
      <c r="P3757">
        <v>1.3079999999999999E-3</v>
      </c>
    </row>
    <row r="3758" spans="1:16" x14ac:dyDescent="0.2">
      <c r="A3758" t="s">
        <v>191</v>
      </c>
      <c r="B3758">
        <v>1209</v>
      </c>
      <c r="C3758">
        <v>1224</v>
      </c>
      <c r="D3758" t="s">
        <v>362</v>
      </c>
      <c r="G3758">
        <v>15</v>
      </c>
      <c r="H3758">
        <v>1972.8892000000001</v>
      </c>
      <c r="I3758" t="s">
        <v>19</v>
      </c>
      <c r="J3758">
        <v>0</v>
      </c>
      <c r="K3758">
        <v>1974.035721</v>
      </c>
      <c r="L3758">
        <v>0.105116</v>
      </c>
      <c r="M3758">
        <v>0</v>
      </c>
      <c r="N3758">
        <v>0</v>
      </c>
      <c r="O3758">
        <v>7.3709309999999997</v>
      </c>
      <c r="P3758">
        <v>3.4160000000000002E-3</v>
      </c>
    </row>
    <row r="3759" spans="1:16" x14ac:dyDescent="0.2">
      <c r="A3759" t="s">
        <v>191</v>
      </c>
      <c r="B3759">
        <v>1209</v>
      </c>
      <c r="C3759">
        <v>1224</v>
      </c>
      <c r="D3759" t="s">
        <v>362</v>
      </c>
      <c r="G3759">
        <v>15</v>
      </c>
      <c r="H3759">
        <v>1972.8892000000001</v>
      </c>
      <c r="I3759" t="s">
        <v>19</v>
      </c>
      <c r="J3759">
        <v>5.0000000000000001E-3</v>
      </c>
      <c r="K3759">
        <v>1980.6162609999999</v>
      </c>
      <c r="L3759">
        <v>0.119211</v>
      </c>
      <c r="M3759">
        <v>6.5805400000000001</v>
      </c>
      <c r="N3759">
        <v>0.15893599999999999</v>
      </c>
      <c r="O3759">
        <v>7.3348750000000003</v>
      </c>
      <c r="P3759">
        <v>8.5520000000000006E-3</v>
      </c>
    </row>
    <row r="3760" spans="1:16" x14ac:dyDescent="0.2">
      <c r="A3760" t="s">
        <v>191</v>
      </c>
      <c r="B3760">
        <v>1209</v>
      </c>
      <c r="C3760">
        <v>1224</v>
      </c>
      <c r="D3760" t="s">
        <v>362</v>
      </c>
      <c r="G3760">
        <v>15</v>
      </c>
      <c r="H3760">
        <v>1972.8892000000001</v>
      </c>
      <c r="I3760" t="s">
        <v>19</v>
      </c>
      <c r="J3760">
        <v>0.05</v>
      </c>
      <c r="K3760">
        <v>1980.7511870000001</v>
      </c>
      <c r="L3760">
        <v>0.16059300000000001</v>
      </c>
      <c r="M3760">
        <v>6.7154660000000002</v>
      </c>
      <c r="N3760">
        <v>0.191936</v>
      </c>
      <c r="O3760">
        <v>7.3399450000000002</v>
      </c>
      <c r="P3760">
        <v>1.665E-3</v>
      </c>
    </row>
    <row r="3761" spans="1:16" x14ac:dyDescent="0.2">
      <c r="A3761" t="s">
        <v>191</v>
      </c>
      <c r="B3761">
        <v>1209</v>
      </c>
      <c r="C3761">
        <v>1224</v>
      </c>
      <c r="D3761" t="s">
        <v>362</v>
      </c>
      <c r="G3761">
        <v>15</v>
      </c>
      <c r="H3761">
        <v>1972.8892000000001</v>
      </c>
      <c r="I3761" t="s">
        <v>19</v>
      </c>
      <c r="J3761">
        <v>0.5</v>
      </c>
      <c r="K3761">
        <v>1980.89328</v>
      </c>
      <c r="L3761">
        <v>0.164827</v>
      </c>
      <c r="M3761">
        <v>6.8575590000000002</v>
      </c>
      <c r="N3761">
        <v>0.195493</v>
      </c>
      <c r="O3761">
        <v>7.3474370000000002</v>
      </c>
      <c r="P3761">
        <v>3.9480000000000001E-3</v>
      </c>
    </row>
    <row r="3762" spans="1:16" x14ac:dyDescent="0.2">
      <c r="A3762" t="s">
        <v>191</v>
      </c>
      <c r="B3762">
        <v>1209</v>
      </c>
      <c r="C3762">
        <v>1224</v>
      </c>
      <c r="D3762" t="s">
        <v>362</v>
      </c>
      <c r="G3762">
        <v>15</v>
      </c>
      <c r="H3762">
        <v>1972.8892000000001</v>
      </c>
      <c r="I3762" t="s">
        <v>19</v>
      </c>
      <c r="J3762">
        <v>5</v>
      </c>
      <c r="K3762">
        <v>1980.944056</v>
      </c>
      <c r="L3762">
        <v>0.19835900000000001</v>
      </c>
      <c r="M3762">
        <v>6.908334</v>
      </c>
      <c r="N3762">
        <v>0.22449</v>
      </c>
      <c r="O3762">
        <v>7.3566710000000004</v>
      </c>
      <c r="P3762">
        <v>8.6719999999999992E-3</v>
      </c>
    </row>
    <row r="3763" spans="1:16" x14ac:dyDescent="0.2">
      <c r="A3763" t="s">
        <v>191</v>
      </c>
      <c r="B3763">
        <v>1209</v>
      </c>
      <c r="C3763">
        <v>1224</v>
      </c>
      <c r="D3763" t="s">
        <v>362</v>
      </c>
      <c r="G3763">
        <v>15</v>
      </c>
      <c r="H3763">
        <v>1972.8892000000001</v>
      </c>
      <c r="I3763" t="s">
        <v>19</v>
      </c>
      <c r="J3763">
        <v>50.000003999999997</v>
      </c>
      <c r="K3763">
        <v>1981.193614</v>
      </c>
      <c r="L3763">
        <v>0.15440400000000001</v>
      </c>
      <c r="M3763">
        <v>7.1578929999999996</v>
      </c>
      <c r="N3763">
        <v>0.18678900000000001</v>
      </c>
      <c r="O3763">
        <v>7.3668740000000001</v>
      </c>
      <c r="P3763">
        <v>1.2459999999999999E-3</v>
      </c>
    </row>
    <row r="3764" spans="1:16" x14ac:dyDescent="0.2">
      <c r="A3764" t="s">
        <v>191</v>
      </c>
      <c r="B3764">
        <v>1209</v>
      </c>
      <c r="C3764">
        <v>1224</v>
      </c>
      <c r="D3764" t="s">
        <v>362</v>
      </c>
      <c r="G3764">
        <v>15</v>
      </c>
      <c r="H3764">
        <v>1972.8892000000001</v>
      </c>
      <c r="I3764" t="s">
        <v>21</v>
      </c>
      <c r="J3764">
        <v>0</v>
      </c>
      <c r="K3764">
        <v>1974.035721</v>
      </c>
      <c r="L3764">
        <v>0.105116</v>
      </c>
      <c r="M3764">
        <v>0</v>
      </c>
      <c r="N3764">
        <v>0</v>
      </c>
      <c r="O3764">
        <v>7.3709309999999997</v>
      </c>
      <c r="P3764">
        <v>3.4160000000000002E-3</v>
      </c>
    </row>
    <row r="3765" spans="1:16" x14ac:dyDescent="0.2">
      <c r="A3765" t="s">
        <v>191</v>
      </c>
      <c r="B3765">
        <v>1209</v>
      </c>
      <c r="C3765">
        <v>1224</v>
      </c>
      <c r="D3765" t="s">
        <v>362</v>
      </c>
      <c r="G3765">
        <v>15</v>
      </c>
      <c r="H3765">
        <v>1972.8892000000001</v>
      </c>
      <c r="I3765" t="s">
        <v>21</v>
      </c>
      <c r="J3765">
        <v>5.0000000000000001E-3</v>
      </c>
      <c r="K3765">
        <v>1980.726807</v>
      </c>
      <c r="L3765">
        <v>0.29521599999999998</v>
      </c>
      <c r="M3765">
        <v>6.6910860000000003</v>
      </c>
      <c r="N3765">
        <v>0.31337199999999998</v>
      </c>
      <c r="O3765">
        <v>7.344754</v>
      </c>
      <c r="P3765">
        <v>2.5019999999999999E-3</v>
      </c>
    </row>
    <row r="3766" spans="1:16" x14ac:dyDescent="0.2">
      <c r="A3766" t="s">
        <v>191</v>
      </c>
      <c r="B3766">
        <v>1209</v>
      </c>
      <c r="C3766">
        <v>1224</v>
      </c>
      <c r="D3766" t="s">
        <v>362</v>
      </c>
      <c r="G3766">
        <v>15</v>
      </c>
      <c r="H3766">
        <v>1972.8892000000001</v>
      </c>
      <c r="I3766" t="s">
        <v>21</v>
      </c>
      <c r="J3766">
        <v>0.05</v>
      </c>
      <c r="K3766">
        <v>1980.7832229999999</v>
      </c>
      <c r="L3766">
        <v>0.20916799999999999</v>
      </c>
      <c r="M3766">
        <v>6.7475019999999999</v>
      </c>
      <c r="N3766">
        <v>0.234095</v>
      </c>
      <c r="O3766">
        <v>7.3536650000000003</v>
      </c>
      <c r="P3766">
        <v>3.4259999999999998E-3</v>
      </c>
    </row>
    <row r="3767" spans="1:16" x14ac:dyDescent="0.2">
      <c r="A3767" t="s">
        <v>191</v>
      </c>
      <c r="B3767">
        <v>1209</v>
      </c>
      <c r="C3767">
        <v>1224</v>
      </c>
      <c r="D3767" t="s">
        <v>362</v>
      </c>
      <c r="G3767">
        <v>15</v>
      </c>
      <c r="H3767">
        <v>1972.8892000000001</v>
      </c>
      <c r="I3767" t="s">
        <v>21</v>
      </c>
      <c r="J3767">
        <v>0.5</v>
      </c>
      <c r="K3767">
        <v>1981.0139409999999</v>
      </c>
      <c r="L3767">
        <v>0.14920700000000001</v>
      </c>
      <c r="M3767">
        <v>6.9782200000000003</v>
      </c>
      <c r="N3767">
        <v>0.18251700000000001</v>
      </c>
      <c r="O3767">
        <v>7.3563080000000003</v>
      </c>
      <c r="P3767">
        <v>4.4409999999999996E-3</v>
      </c>
    </row>
    <row r="3768" spans="1:16" x14ac:dyDescent="0.2">
      <c r="A3768" t="s">
        <v>191</v>
      </c>
      <c r="B3768">
        <v>1209</v>
      </c>
      <c r="C3768">
        <v>1224</v>
      </c>
      <c r="D3768" t="s">
        <v>362</v>
      </c>
      <c r="G3768">
        <v>15</v>
      </c>
      <c r="H3768">
        <v>1972.8892000000001</v>
      </c>
      <c r="I3768" t="s">
        <v>21</v>
      </c>
      <c r="J3768">
        <v>5</v>
      </c>
      <c r="K3768">
        <v>1981.103402</v>
      </c>
      <c r="L3768">
        <v>0.103131</v>
      </c>
      <c r="M3768">
        <v>7.0676800000000002</v>
      </c>
      <c r="N3768">
        <v>0.14726</v>
      </c>
      <c r="O3768">
        <v>7.3626870000000002</v>
      </c>
      <c r="P3768">
        <v>3.7420000000000001E-3</v>
      </c>
    </row>
    <row r="3769" spans="1:16" x14ac:dyDescent="0.2">
      <c r="A3769" t="s">
        <v>191</v>
      </c>
      <c r="B3769">
        <v>1209</v>
      </c>
      <c r="C3769">
        <v>1224</v>
      </c>
      <c r="D3769" t="s">
        <v>362</v>
      </c>
      <c r="G3769">
        <v>15</v>
      </c>
      <c r="H3769">
        <v>1972.8892000000001</v>
      </c>
      <c r="I3769" t="s">
        <v>21</v>
      </c>
      <c r="J3769">
        <v>50.000003999999997</v>
      </c>
      <c r="K3769">
        <v>1981.1566780000001</v>
      </c>
      <c r="L3769">
        <v>0.210867</v>
      </c>
      <c r="M3769">
        <v>7.1209559999999996</v>
      </c>
      <c r="N3769">
        <v>0.23561499999999999</v>
      </c>
      <c r="O3769">
        <v>7.3761140000000003</v>
      </c>
      <c r="P3769">
        <v>3.5669999999999999E-3</v>
      </c>
    </row>
    <row r="3770" spans="1:16" x14ac:dyDescent="0.2">
      <c r="A3770" t="s">
        <v>191</v>
      </c>
      <c r="B3770">
        <v>1210</v>
      </c>
      <c r="C3770">
        <v>1216</v>
      </c>
      <c r="D3770" t="s">
        <v>363</v>
      </c>
      <c r="G3770">
        <v>6</v>
      </c>
      <c r="H3770">
        <v>897.34810000000004</v>
      </c>
      <c r="I3770" t="s">
        <v>19</v>
      </c>
      <c r="J3770">
        <v>0</v>
      </c>
      <c r="K3770">
        <v>897.77718500000003</v>
      </c>
      <c r="L3770">
        <v>0</v>
      </c>
      <c r="M3770">
        <v>0</v>
      </c>
      <c r="N3770">
        <v>0</v>
      </c>
      <c r="O3770">
        <v>11.555892999999999</v>
      </c>
      <c r="P3770">
        <v>0</v>
      </c>
    </row>
    <row r="3771" spans="1:16" x14ac:dyDescent="0.2">
      <c r="A3771" t="s">
        <v>191</v>
      </c>
      <c r="B3771">
        <v>1210</v>
      </c>
      <c r="C3771">
        <v>1216</v>
      </c>
      <c r="D3771" t="s">
        <v>363</v>
      </c>
      <c r="G3771">
        <v>6</v>
      </c>
      <c r="H3771">
        <v>897.34810000000004</v>
      </c>
      <c r="I3771" t="s">
        <v>19</v>
      </c>
      <c r="J3771">
        <v>5.0000000000000001E-3</v>
      </c>
      <c r="K3771">
        <v>897.83850399999994</v>
      </c>
      <c r="L3771">
        <v>2.649E-2</v>
      </c>
      <c r="M3771">
        <v>6.1317999999999998E-2</v>
      </c>
      <c r="N3771">
        <v>2.649E-2</v>
      </c>
      <c r="O3771">
        <v>11.53693</v>
      </c>
      <c r="P3771">
        <v>6.1780000000000003E-3</v>
      </c>
    </row>
    <row r="3772" spans="1:16" x14ac:dyDescent="0.2">
      <c r="A3772" t="s">
        <v>191</v>
      </c>
      <c r="B3772">
        <v>1210</v>
      </c>
      <c r="C3772">
        <v>1216</v>
      </c>
      <c r="D3772" t="s">
        <v>363</v>
      </c>
      <c r="G3772">
        <v>6</v>
      </c>
      <c r="H3772">
        <v>897.34810000000004</v>
      </c>
      <c r="I3772" t="s">
        <v>19</v>
      </c>
      <c r="J3772">
        <v>0.05</v>
      </c>
      <c r="K3772">
        <v>897.79935499999999</v>
      </c>
      <c r="L3772">
        <v>1.1769E-2</v>
      </c>
      <c r="M3772">
        <v>2.2169999999999999E-2</v>
      </c>
      <c r="N3772">
        <v>1.1769E-2</v>
      </c>
      <c r="O3772">
        <v>11.537614</v>
      </c>
      <c r="P3772">
        <v>6.0369999999999998E-3</v>
      </c>
    </row>
    <row r="3773" spans="1:16" x14ac:dyDescent="0.2">
      <c r="A3773" t="s">
        <v>191</v>
      </c>
      <c r="B3773">
        <v>1210</v>
      </c>
      <c r="C3773">
        <v>1216</v>
      </c>
      <c r="D3773" t="s">
        <v>363</v>
      </c>
      <c r="G3773">
        <v>6</v>
      </c>
      <c r="H3773">
        <v>897.34810000000004</v>
      </c>
      <c r="I3773" t="s">
        <v>19</v>
      </c>
      <c r="J3773">
        <v>0.5</v>
      </c>
      <c r="K3773">
        <v>897.83135800000002</v>
      </c>
      <c r="L3773">
        <v>4.4720999999999997E-2</v>
      </c>
      <c r="M3773">
        <v>5.4172999999999999E-2</v>
      </c>
      <c r="N3773">
        <v>4.4720999999999997E-2</v>
      </c>
      <c r="O3773">
        <v>11.542128</v>
      </c>
      <c r="P3773">
        <v>3.7859999999999999E-3</v>
      </c>
    </row>
    <row r="3774" spans="1:16" x14ac:dyDescent="0.2">
      <c r="A3774" t="s">
        <v>191</v>
      </c>
      <c r="B3774">
        <v>1210</v>
      </c>
      <c r="C3774">
        <v>1216</v>
      </c>
      <c r="D3774" t="s">
        <v>363</v>
      </c>
      <c r="G3774">
        <v>6</v>
      </c>
      <c r="H3774">
        <v>897.34810000000004</v>
      </c>
      <c r="I3774" t="s">
        <v>19</v>
      </c>
      <c r="J3774">
        <v>5</v>
      </c>
      <c r="K3774">
        <v>897.85687800000005</v>
      </c>
      <c r="L3774">
        <v>4.2872E-2</v>
      </c>
      <c r="M3774">
        <v>7.9693E-2</v>
      </c>
      <c r="N3774">
        <v>4.2872E-2</v>
      </c>
      <c r="O3774">
        <v>11.555043</v>
      </c>
      <c r="P3774">
        <v>6.9160000000000003E-3</v>
      </c>
    </row>
    <row r="3775" spans="1:16" x14ac:dyDescent="0.2">
      <c r="A3775" t="s">
        <v>191</v>
      </c>
      <c r="B3775">
        <v>1210</v>
      </c>
      <c r="C3775">
        <v>1216</v>
      </c>
      <c r="D3775" t="s">
        <v>363</v>
      </c>
      <c r="G3775">
        <v>6</v>
      </c>
      <c r="H3775">
        <v>897.34810000000004</v>
      </c>
      <c r="I3775" t="s">
        <v>19</v>
      </c>
      <c r="J3775">
        <v>50.000003999999997</v>
      </c>
      <c r="K3775">
        <v>898.00444200000004</v>
      </c>
      <c r="L3775">
        <v>4.8779999999999997E-2</v>
      </c>
      <c r="M3775">
        <v>0.22725699999999999</v>
      </c>
      <c r="N3775">
        <v>4.8779999999999997E-2</v>
      </c>
      <c r="O3775">
        <v>11.560007000000001</v>
      </c>
      <c r="P3775">
        <v>4.3220000000000003E-3</v>
      </c>
    </row>
    <row r="3776" spans="1:16" x14ac:dyDescent="0.2">
      <c r="A3776" t="s">
        <v>191</v>
      </c>
      <c r="B3776">
        <v>1210</v>
      </c>
      <c r="C3776">
        <v>1216</v>
      </c>
      <c r="D3776" t="s">
        <v>363</v>
      </c>
      <c r="G3776">
        <v>6</v>
      </c>
      <c r="H3776">
        <v>897.34810000000004</v>
      </c>
      <c r="I3776" t="s">
        <v>21</v>
      </c>
      <c r="J3776">
        <v>0</v>
      </c>
      <c r="K3776">
        <v>897.77718500000003</v>
      </c>
      <c r="L3776">
        <v>0</v>
      </c>
      <c r="M3776">
        <v>0</v>
      </c>
      <c r="N3776">
        <v>0</v>
      </c>
      <c r="O3776">
        <v>11.555892999999999</v>
      </c>
      <c r="P3776">
        <v>0</v>
      </c>
    </row>
    <row r="3777" spans="1:16" x14ac:dyDescent="0.2">
      <c r="A3777" t="s">
        <v>191</v>
      </c>
      <c r="B3777">
        <v>1210</v>
      </c>
      <c r="C3777">
        <v>1216</v>
      </c>
      <c r="D3777" t="s">
        <v>363</v>
      </c>
      <c r="G3777">
        <v>6</v>
      </c>
      <c r="H3777">
        <v>897.34810000000004</v>
      </c>
      <c r="I3777" t="s">
        <v>21</v>
      </c>
      <c r="J3777">
        <v>5.0000000000000001E-3</v>
      </c>
      <c r="K3777">
        <v>897.83899199999996</v>
      </c>
      <c r="L3777">
        <v>1.3780000000000001E-2</v>
      </c>
      <c r="M3777">
        <v>6.1807000000000001E-2</v>
      </c>
      <c r="N3777">
        <v>1.3780000000000001E-2</v>
      </c>
      <c r="O3777">
        <v>11.540851999999999</v>
      </c>
      <c r="P3777">
        <v>1.242E-3</v>
      </c>
    </row>
    <row r="3778" spans="1:16" x14ac:dyDescent="0.2">
      <c r="A3778" t="s">
        <v>191</v>
      </c>
      <c r="B3778">
        <v>1210</v>
      </c>
      <c r="C3778">
        <v>1216</v>
      </c>
      <c r="D3778" t="s">
        <v>363</v>
      </c>
      <c r="G3778">
        <v>6</v>
      </c>
      <c r="H3778">
        <v>897.34810000000004</v>
      </c>
      <c r="I3778" t="s">
        <v>21</v>
      </c>
      <c r="J3778">
        <v>0.05</v>
      </c>
      <c r="K3778">
        <v>897.82206900000006</v>
      </c>
      <c r="L3778">
        <v>5.3336000000000001E-2</v>
      </c>
      <c r="M3778">
        <v>4.4884E-2</v>
      </c>
      <c r="N3778">
        <v>5.3336000000000001E-2</v>
      </c>
      <c r="O3778">
        <v>11.540850000000001</v>
      </c>
      <c r="P3778">
        <v>1.9139999999999999E-3</v>
      </c>
    </row>
    <row r="3779" spans="1:16" x14ac:dyDescent="0.2">
      <c r="A3779" t="s">
        <v>191</v>
      </c>
      <c r="B3779">
        <v>1210</v>
      </c>
      <c r="C3779">
        <v>1216</v>
      </c>
      <c r="D3779" t="s">
        <v>363</v>
      </c>
      <c r="G3779">
        <v>6</v>
      </c>
      <c r="H3779">
        <v>897.34810000000004</v>
      </c>
      <c r="I3779" t="s">
        <v>21</v>
      </c>
      <c r="J3779">
        <v>0.5</v>
      </c>
      <c r="K3779">
        <v>897.79763800000001</v>
      </c>
      <c r="L3779">
        <v>1.4855999999999999E-2</v>
      </c>
      <c r="M3779">
        <v>2.0452000000000001E-2</v>
      </c>
      <c r="N3779">
        <v>1.4855999999999999E-2</v>
      </c>
      <c r="O3779">
        <v>11.541956000000001</v>
      </c>
      <c r="P3779">
        <v>4.4730000000000004E-3</v>
      </c>
    </row>
    <row r="3780" spans="1:16" x14ac:dyDescent="0.2">
      <c r="A3780" t="s">
        <v>191</v>
      </c>
      <c r="B3780">
        <v>1210</v>
      </c>
      <c r="C3780">
        <v>1216</v>
      </c>
      <c r="D3780" t="s">
        <v>363</v>
      </c>
      <c r="G3780">
        <v>6</v>
      </c>
      <c r="H3780">
        <v>897.34810000000004</v>
      </c>
      <c r="I3780" t="s">
        <v>21</v>
      </c>
      <c r="J3780">
        <v>5</v>
      </c>
      <c r="K3780">
        <v>897.85319700000002</v>
      </c>
      <c r="L3780">
        <v>3.7741999999999998E-2</v>
      </c>
      <c r="M3780">
        <v>7.6010999999999995E-2</v>
      </c>
      <c r="N3780">
        <v>3.7741999999999998E-2</v>
      </c>
      <c r="O3780">
        <v>11.554926</v>
      </c>
      <c r="P3780">
        <v>2.0950000000000001E-3</v>
      </c>
    </row>
    <row r="3781" spans="1:16" x14ac:dyDescent="0.2">
      <c r="A3781" t="s">
        <v>191</v>
      </c>
      <c r="B3781">
        <v>1210</v>
      </c>
      <c r="C3781">
        <v>1216</v>
      </c>
      <c r="D3781" t="s">
        <v>363</v>
      </c>
      <c r="G3781">
        <v>6</v>
      </c>
      <c r="H3781">
        <v>897.34810000000004</v>
      </c>
      <c r="I3781" t="s">
        <v>21</v>
      </c>
      <c r="J3781">
        <v>50.000003999999997</v>
      </c>
      <c r="K3781">
        <v>897.96257500000002</v>
      </c>
      <c r="L3781">
        <v>4.6641000000000002E-2</v>
      </c>
      <c r="M3781">
        <v>0.185389</v>
      </c>
      <c r="N3781">
        <v>4.6641000000000002E-2</v>
      </c>
      <c r="O3781">
        <v>11.565972</v>
      </c>
      <c r="P3781">
        <v>4.7699999999999999E-4</v>
      </c>
    </row>
    <row r="3782" spans="1:16" x14ac:dyDescent="0.2">
      <c r="A3782" t="s">
        <v>191</v>
      </c>
      <c r="B3782">
        <v>1213</v>
      </c>
      <c r="C3782">
        <v>1224</v>
      </c>
      <c r="D3782" t="s">
        <v>364</v>
      </c>
      <c r="G3782">
        <v>11</v>
      </c>
      <c r="H3782">
        <v>1526.7056</v>
      </c>
      <c r="I3782" t="s">
        <v>19</v>
      </c>
      <c r="J3782">
        <v>0</v>
      </c>
      <c r="K3782">
        <v>1527.766341</v>
      </c>
      <c r="L3782">
        <v>0</v>
      </c>
      <c r="M3782">
        <v>0</v>
      </c>
      <c r="N3782">
        <v>0</v>
      </c>
      <c r="O3782">
        <v>11.090004</v>
      </c>
      <c r="P3782">
        <v>0</v>
      </c>
    </row>
    <row r="3783" spans="1:16" x14ac:dyDescent="0.2">
      <c r="A3783" t="s">
        <v>191</v>
      </c>
      <c r="B3783">
        <v>1213</v>
      </c>
      <c r="C3783">
        <v>1224</v>
      </c>
      <c r="D3783" t="s">
        <v>364</v>
      </c>
      <c r="G3783">
        <v>11</v>
      </c>
      <c r="H3783">
        <v>1526.7056</v>
      </c>
      <c r="I3783" t="s">
        <v>19</v>
      </c>
      <c r="J3783">
        <v>5.0000000000000001E-3</v>
      </c>
      <c r="K3783">
        <v>1528.10383</v>
      </c>
      <c r="L3783">
        <v>2.1256000000000001E-2</v>
      </c>
      <c r="M3783">
        <v>0.33748800000000001</v>
      </c>
      <c r="N3783">
        <v>2.1256000000000001E-2</v>
      </c>
      <c r="O3783">
        <v>11.065393</v>
      </c>
      <c r="P3783">
        <v>8.9300000000000004E-3</v>
      </c>
    </row>
    <row r="3784" spans="1:16" x14ac:dyDescent="0.2">
      <c r="A3784" t="s">
        <v>191</v>
      </c>
      <c r="B3784">
        <v>1213</v>
      </c>
      <c r="C3784">
        <v>1224</v>
      </c>
      <c r="D3784" t="s">
        <v>364</v>
      </c>
      <c r="G3784">
        <v>11</v>
      </c>
      <c r="H3784">
        <v>1526.7056</v>
      </c>
      <c r="I3784" t="s">
        <v>19</v>
      </c>
      <c r="J3784">
        <v>0.05</v>
      </c>
      <c r="K3784">
        <v>1528.3762919999999</v>
      </c>
      <c r="L3784">
        <v>3.5090999999999997E-2</v>
      </c>
      <c r="M3784">
        <v>0.60995100000000002</v>
      </c>
      <c r="N3784">
        <v>3.5090999999999997E-2</v>
      </c>
      <c r="O3784">
        <v>11.078628999999999</v>
      </c>
      <c r="P3784">
        <v>5.5750000000000001E-3</v>
      </c>
    </row>
    <row r="3785" spans="1:16" x14ac:dyDescent="0.2">
      <c r="A3785" t="s">
        <v>191</v>
      </c>
      <c r="B3785">
        <v>1213</v>
      </c>
      <c r="C3785">
        <v>1224</v>
      </c>
      <c r="D3785" t="s">
        <v>364</v>
      </c>
      <c r="G3785">
        <v>11</v>
      </c>
      <c r="H3785">
        <v>1526.7056</v>
      </c>
      <c r="I3785" t="s">
        <v>19</v>
      </c>
      <c r="J3785">
        <v>0.5</v>
      </c>
      <c r="K3785">
        <v>1528.5526130000001</v>
      </c>
      <c r="L3785">
        <v>3.1008999999999998E-2</v>
      </c>
      <c r="M3785">
        <v>0.78627199999999997</v>
      </c>
      <c r="N3785">
        <v>3.1008999999999998E-2</v>
      </c>
      <c r="O3785">
        <v>11.086137000000001</v>
      </c>
      <c r="P3785">
        <v>6.1069999999999996E-3</v>
      </c>
    </row>
    <row r="3786" spans="1:16" x14ac:dyDescent="0.2">
      <c r="A3786" t="s">
        <v>191</v>
      </c>
      <c r="B3786">
        <v>1213</v>
      </c>
      <c r="C3786">
        <v>1224</v>
      </c>
      <c r="D3786" t="s">
        <v>364</v>
      </c>
      <c r="G3786">
        <v>11</v>
      </c>
      <c r="H3786">
        <v>1526.7056</v>
      </c>
      <c r="I3786" t="s">
        <v>19</v>
      </c>
      <c r="J3786">
        <v>5</v>
      </c>
      <c r="K3786">
        <v>1529.0061700000001</v>
      </c>
      <c r="L3786">
        <v>4.2210999999999999E-2</v>
      </c>
      <c r="M3786">
        <v>1.2398279999999999</v>
      </c>
      <c r="N3786">
        <v>4.2210999999999999E-2</v>
      </c>
      <c r="O3786">
        <v>11.11867</v>
      </c>
      <c r="P3786">
        <v>1.5146E-2</v>
      </c>
    </row>
    <row r="3787" spans="1:16" x14ac:dyDescent="0.2">
      <c r="A3787" t="s">
        <v>191</v>
      </c>
      <c r="B3787">
        <v>1213</v>
      </c>
      <c r="C3787">
        <v>1224</v>
      </c>
      <c r="D3787" t="s">
        <v>364</v>
      </c>
      <c r="G3787">
        <v>11</v>
      </c>
      <c r="H3787">
        <v>1526.7056</v>
      </c>
      <c r="I3787" t="s">
        <v>19</v>
      </c>
      <c r="J3787">
        <v>50.000003999999997</v>
      </c>
      <c r="K3787">
        <v>1529.849571</v>
      </c>
      <c r="L3787">
        <v>2.4027E-2</v>
      </c>
      <c r="M3787">
        <v>2.0832299999999999</v>
      </c>
      <c r="N3787">
        <v>2.4027E-2</v>
      </c>
      <c r="O3787">
        <v>11.144609000000001</v>
      </c>
      <c r="P3787">
        <v>9.1199999999999996E-3</v>
      </c>
    </row>
    <row r="3788" spans="1:16" x14ac:dyDescent="0.2">
      <c r="A3788" t="s">
        <v>191</v>
      </c>
      <c r="B3788">
        <v>1213</v>
      </c>
      <c r="C3788">
        <v>1224</v>
      </c>
      <c r="D3788" t="s">
        <v>364</v>
      </c>
      <c r="G3788">
        <v>11</v>
      </c>
      <c r="H3788">
        <v>1526.7056</v>
      </c>
      <c r="I3788" t="s">
        <v>21</v>
      </c>
      <c r="J3788">
        <v>0</v>
      </c>
      <c r="K3788">
        <v>1527.766341</v>
      </c>
      <c r="L3788">
        <v>0</v>
      </c>
      <c r="M3788">
        <v>0</v>
      </c>
      <c r="N3788">
        <v>0</v>
      </c>
      <c r="O3788">
        <v>11.090004</v>
      </c>
      <c r="P3788">
        <v>0</v>
      </c>
    </row>
    <row r="3789" spans="1:16" x14ac:dyDescent="0.2">
      <c r="A3789" t="s">
        <v>191</v>
      </c>
      <c r="B3789">
        <v>1213</v>
      </c>
      <c r="C3789">
        <v>1224</v>
      </c>
      <c r="D3789" t="s">
        <v>364</v>
      </c>
      <c r="G3789">
        <v>11</v>
      </c>
      <c r="H3789">
        <v>1526.7056</v>
      </c>
      <c r="I3789" t="s">
        <v>21</v>
      </c>
      <c r="J3789">
        <v>5.0000000000000001E-3</v>
      </c>
      <c r="K3789">
        <v>1528.1815309999999</v>
      </c>
      <c r="L3789">
        <v>3.3592999999999998E-2</v>
      </c>
      <c r="M3789">
        <v>0.41519</v>
      </c>
      <c r="N3789">
        <v>3.3592999999999998E-2</v>
      </c>
      <c r="O3789">
        <v>11.07108</v>
      </c>
      <c r="P3789">
        <v>2.0560000000000001E-3</v>
      </c>
    </row>
    <row r="3790" spans="1:16" x14ac:dyDescent="0.2">
      <c r="A3790" t="s">
        <v>191</v>
      </c>
      <c r="B3790">
        <v>1213</v>
      </c>
      <c r="C3790">
        <v>1224</v>
      </c>
      <c r="D3790" t="s">
        <v>364</v>
      </c>
      <c r="G3790">
        <v>11</v>
      </c>
      <c r="H3790">
        <v>1526.7056</v>
      </c>
      <c r="I3790" t="s">
        <v>21</v>
      </c>
      <c r="J3790">
        <v>0.05</v>
      </c>
      <c r="K3790">
        <v>1528.6294909999999</v>
      </c>
      <c r="L3790">
        <v>0.25637799999999999</v>
      </c>
      <c r="M3790">
        <v>0.86314900000000006</v>
      </c>
      <c r="N3790">
        <v>0.25637799999999999</v>
      </c>
      <c r="O3790">
        <v>11.069236</v>
      </c>
      <c r="P3790">
        <v>7.1469999999999997E-3</v>
      </c>
    </row>
    <row r="3791" spans="1:16" x14ac:dyDescent="0.2">
      <c r="A3791" t="s">
        <v>191</v>
      </c>
      <c r="B3791">
        <v>1213</v>
      </c>
      <c r="C3791">
        <v>1224</v>
      </c>
      <c r="D3791" t="s">
        <v>364</v>
      </c>
      <c r="G3791">
        <v>11</v>
      </c>
      <c r="H3791">
        <v>1526.7056</v>
      </c>
      <c r="I3791" t="s">
        <v>21</v>
      </c>
      <c r="J3791">
        <v>0.5</v>
      </c>
      <c r="K3791">
        <v>1528.638046</v>
      </c>
      <c r="L3791">
        <v>3.6318999999999997E-2</v>
      </c>
      <c r="M3791">
        <v>0.87170400000000003</v>
      </c>
      <c r="N3791">
        <v>3.6318999999999997E-2</v>
      </c>
      <c r="O3791">
        <v>11.087550999999999</v>
      </c>
      <c r="P3791">
        <v>6.5370000000000003E-3</v>
      </c>
    </row>
    <row r="3792" spans="1:16" x14ac:dyDescent="0.2">
      <c r="A3792" t="s">
        <v>191</v>
      </c>
      <c r="B3792">
        <v>1213</v>
      </c>
      <c r="C3792">
        <v>1224</v>
      </c>
      <c r="D3792" t="s">
        <v>364</v>
      </c>
      <c r="G3792">
        <v>11</v>
      </c>
      <c r="H3792">
        <v>1526.7056</v>
      </c>
      <c r="I3792" t="s">
        <v>21</v>
      </c>
      <c r="J3792">
        <v>5</v>
      </c>
      <c r="K3792">
        <v>1528.995105</v>
      </c>
      <c r="L3792">
        <v>1.3986E-2</v>
      </c>
      <c r="M3792">
        <v>1.228763</v>
      </c>
      <c r="N3792">
        <v>1.3986E-2</v>
      </c>
      <c r="O3792">
        <v>11.117735</v>
      </c>
      <c r="P3792">
        <v>7.3359999999999996E-3</v>
      </c>
    </row>
    <row r="3793" spans="1:16" x14ac:dyDescent="0.2">
      <c r="A3793" t="s">
        <v>191</v>
      </c>
      <c r="B3793">
        <v>1213</v>
      </c>
      <c r="C3793">
        <v>1224</v>
      </c>
      <c r="D3793" t="s">
        <v>364</v>
      </c>
      <c r="G3793">
        <v>11</v>
      </c>
      <c r="H3793">
        <v>1526.7056</v>
      </c>
      <c r="I3793" t="s">
        <v>21</v>
      </c>
      <c r="J3793">
        <v>50.000003999999997</v>
      </c>
      <c r="K3793">
        <v>1529.8519550000001</v>
      </c>
      <c r="L3793">
        <v>3.7787000000000001E-2</v>
      </c>
      <c r="M3793">
        <v>2.0856140000000001</v>
      </c>
      <c r="N3793">
        <v>3.7787000000000001E-2</v>
      </c>
      <c r="O3793">
        <v>11.157537</v>
      </c>
      <c r="P3793">
        <v>2.48E-3</v>
      </c>
    </row>
    <row r="3794" spans="1:16" x14ac:dyDescent="0.2">
      <c r="A3794" t="s">
        <v>191</v>
      </c>
      <c r="B3794">
        <v>1225</v>
      </c>
      <c r="C3794">
        <v>1246</v>
      </c>
      <c r="D3794" t="s">
        <v>365</v>
      </c>
      <c r="G3794">
        <v>17</v>
      </c>
      <c r="H3794">
        <v>2360.1669999999999</v>
      </c>
      <c r="I3794" t="s">
        <v>19</v>
      </c>
      <c r="J3794">
        <v>0</v>
      </c>
      <c r="K3794">
        <v>2361.6036909999998</v>
      </c>
      <c r="L3794">
        <v>1.5507999999999999E-2</v>
      </c>
      <c r="M3794">
        <v>0</v>
      </c>
      <c r="N3794">
        <v>0</v>
      </c>
      <c r="O3794">
        <v>10.388638</v>
      </c>
      <c r="P3794">
        <v>1.9699999999999999E-4</v>
      </c>
    </row>
    <row r="3795" spans="1:16" x14ac:dyDescent="0.2">
      <c r="A3795" t="s">
        <v>191</v>
      </c>
      <c r="B3795">
        <v>1225</v>
      </c>
      <c r="C3795">
        <v>1246</v>
      </c>
      <c r="D3795" t="s">
        <v>365</v>
      </c>
      <c r="G3795">
        <v>17</v>
      </c>
      <c r="H3795">
        <v>2360.1669999999999</v>
      </c>
      <c r="I3795" t="s">
        <v>19</v>
      </c>
      <c r="J3795">
        <v>5.0000000000000001E-3</v>
      </c>
      <c r="K3795">
        <v>2363.5960930000001</v>
      </c>
      <c r="L3795">
        <v>0.10212499999999999</v>
      </c>
      <c r="M3795">
        <v>1.992402</v>
      </c>
      <c r="N3795">
        <v>0.103296</v>
      </c>
      <c r="O3795">
        <v>10.357810000000001</v>
      </c>
      <c r="P3795">
        <v>9.2870000000000001E-3</v>
      </c>
    </row>
    <row r="3796" spans="1:16" x14ac:dyDescent="0.2">
      <c r="A3796" t="s">
        <v>191</v>
      </c>
      <c r="B3796">
        <v>1225</v>
      </c>
      <c r="C3796">
        <v>1246</v>
      </c>
      <c r="D3796" t="s">
        <v>365</v>
      </c>
      <c r="G3796">
        <v>17</v>
      </c>
      <c r="H3796">
        <v>2360.1669999999999</v>
      </c>
      <c r="I3796" t="s">
        <v>19</v>
      </c>
      <c r="J3796">
        <v>0.05</v>
      </c>
      <c r="K3796">
        <v>2364.4002970000001</v>
      </c>
      <c r="L3796">
        <v>7.6400999999999997E-2</v>
      </c>
      <c r="M3796">
        <v>2.7966060000000001</v>
      </c>
      <c r="N3796">
        <v>7.7959000000000001E-2</v>
      </c>
      <c r="O3796">
        <v>10.355485</v>
      </c>
      <c r="P3796">
        <v>3.5149999999999999E-3</v>
      </c>
    </row>
    <row r="3797" spans="1:16" x14ac:dyDescent="0.2">
      <c r="A3797" t="s">
        <v>191</v>
      </c>
      <c r="B3797">
        <v>1225</v>
      </c>
      <c r="C3797">
        <v>1246</v>
      </c>
      <c r="D3797" t="s">
        <v>365</v>
      </c>
      <c r="G3797">
        <v>17</v>
      </c>
      <c r="H3797">
        <v>2360.1669999999999</v>
      </c>
      <c r="I3797" t="s">
        <v>19</v>
      </c>
      <c r="J3797">
        <v>0.5</v>
      </c>
      <c r="K3797">
        <v>2365.3898220000001</v>
      </c>
      <c r="L3797">
        <v>1.9928999999999999E-2</v>
      </c>
      <c r="M3797">
        <v>3.7861310000000001</v>
      </c>
      <c r="N3797">
        <v>2.5252E-2</v>
      </c>
      <c r="O3797">
        <v>10.362688</v>
      </c>
      <c r="P3797">
        <v>5.4539999999999996E-3</v>
      </c>
    </row>
    <row r="3798" spans="1:16" x14ac:dyDescent="0.2">
      <c r="A3798" t="s">
        <v>191</v>
      </c>
      <c r="B3798">
        <v>1225</v>
      </c>
      <c r="C3798">
        <v>1246</v>
      </c>
      <c r="D3798" t="s">
        <v>365</v>
      </c>
      <c r="G3798">
        <v>17</v>
      </c>
      <c r="H3798">
        <v>2360.1669999999999</v>
      </c>
      <c r="I3798" t="s">
        <v>19</v>
      </c>
      <c r="J3798">
        <v>5</v>
      </c>
      <c r="K3798">
        <v>2366.4843569999998</v>
      </c>
      <c r="L3798">
        <v>7.0833999999999994E-2</v>
      </c>
      <c r="M3798">
        <v>4.8806669999999999</v>
      </c>
      <c r="N3798">
        <v>7.2511000000000006E-2</v>
      </c>
      <c r="O3798">
        <v>10.381747000000001</v>
      </c>
      <c r="P3798">
        <v>1.0574E-2</v>
      </c>
    </row>
    <row r="3799" spans="1:16" x14ac:dyDescent="0.2">
      <c r="A3799" t="s">
        <v>191</v>
      </c>
      <c r="B3799">
        <v>1225</v>
      </c>
      <c r="C3799">
        <v>1246</v>
      </c>
      <c r="D3799" t="s">
        <v>365</v>
      </c>
      <c r="G3799">
        <v>17</v>
      </c>
      <c r="H3799">
        <v>2360.1669999999999</v>
      </c>
      <c r="I3799" t="s">
        <v>19</v>
      </c>
      <c r="J3799">
        <v>50.000003999999997</v>
      </c>
      <c r="K3799">
        <v>2367.175397</v>
      </c>
      <c r="L3799">
        <v>6.4882999999999996E-2</v>
      </c>
      <c r="M3799">
        <v>5.5717059999999998</v>
      </c>
      <c r="N3799">
        <v>6.6711000000000006E-2</v>
      </c>
      <c r="O3799">
        <v>10.408493999999999</v>
      </c>
      <c r="P3799">
        <v>8.4329999999999995E-3</v>
      </c>
    </row>
    <row r="3800" spans="1:16" x14ac:dyDescent="0.2">
      <c r="A3800" t="s">
        <v>191</v>
      </c>
      <c r="B3800">
        <v>1225</v>
      </c>
      <c r="C3800">
        <v>1246</v>
      </c>
      <c r="D3800" t="s">
        <v>365</v>
      </c>
      <c r="G3800">
        <v>17</v>
      </c>
      <c r="H3800">
        <v>2360.1669999999999</v>
      </c>
      <c r="I3800" t="s">
        <v>21</v>
      </c>
      <c r="J3800">
        <v>0</v>
      </c>
      <c r="K3800">
        <v>2361.6036909999998</v>
      </c>
      <c r="L3800">
        <v>1.5507999999999999E-2</v>
      </c>
      <c r="M3800">
        <v>0</v>
      </c>
      <c r="N3800">
        <v>0</v>
      </c>
      <c r="O3800">
        <v>10.388638</v>
      </c>
      <c r="P3800">
        <v>1.9699999999999999E-4</v>
      </c>
    </row>
    <row r="3801" spans="1:16" x14ac:dyDescent="0.2">
      <c r="A3801" t="s">
        <v>191</v>
      </c>
      <c r="B3801">
        <v>1225</v>
      </c>
      <c r="C3801">
        <v>1246</v>
      </c>
      <c r="D3801" t="s">
        <v>365</v>
      </c>
      <c r="G3801">
        <v>17</v>
      </c>
      <c r="H3801">
        <v>2360.1669999999999</v>
      </c>
      <c r="I3801" t="s">
        <v>21</v>
      </c>
      <c r="J3801">
        <v>5.0000000000000001E-3</v>
      </c>
      <c r="K3801">
        <v>2363.6137899999999</v>
      </c>
      <c r="L3801">
        <v>4.2029999999999998E-2</v>
      </c>
      <c r="M3801">
        <v>2.0100989999999999</v>
      </c>
      <c r="N3801">
        <v>4.4798999999999999E-2</v>
      </c>
      <c r="O3801">
        <v>10.364455</v>
      </c>
      <c r="P3801">
        <v>8.4869999999999998E-3</v>
      </c>
    </row>
    <row r="3802" spans="1:16" x14ac:dyDescent="0.2">
      <c r="A3802" t="s">
        <v>191</v>
      </c>
      <c r="B3802">
        <v>1225</v>
      </c>
      <c r="C3802">
        <v>1246</v>
      </c>
      <c r="D3802" t="s">
        <v>365</v>
      </c>
      <c r="G3802">
        <v>17</v>
      </c>
      <c r="H3802">
        <v>2360.1669999999999</v>
      </c>
      <c r="I3802" t="s">
        <v>21</v>
      </c>
      <c r="J3802">
        <v>0.05</v>
      </c>
      <c r="K3802">
        <v>2364.5421919999999</v>
      </c>
      <c r="L3802">
        <v>5.6674000000000002E-2</v>
      </c>
      <c r="M3802">
        <v>2.9385020000000002</v>
      </c>
      <c r="N3802">
        <v>5.8757999999999998E-2</v>
      </c>
      <c r="O3802">
        <v>10.360837</v>
      </c>
      <c r="P3802">
        <v>2.2920000000000002E-3</v>
      </c>
    </row>
    <row r="3803" spans="1:16" x14ac:dyDescent="0.2">
      <c r="A3803" t="s">
        <v>191</v>
      </c>
      <c r="B3803">
        <v>1225</v>
      </c>
      <c r="C3803">
        <v>1246</v>
      </c>
      <c r="D3803" t="s">
        <v>365</v>
      </c>
      <c r="G3803">
        <v>17</v>
      </c>
      <c r="H3803">
        <v>2360.1669999999999</v>
      </c>
      <c r="I3803" t="s">
        <v>21</v>
      </c>
      <c r="J3803">
        <v>0.5</v>
      </c>
      <c r="K3803">
        <v>2365.4702280000001</v>
      </c>
      <c r="L3803">
        <v>0.11278100000000001</v>
      </c>
      <c r="M3803">
        <v>3.8665370000000001</v>
      </c>
      <c r="N3803">
        <v>0.113842</v>
      </c>
      <c r="O3803">
        <v>10.368</v>
      </c>
      <c r="P3803">
        <v>5.4060000000000002E-3</v>
      </c>
    </row>
    <row r="3804" spans="1:16" x14ac:dyDescent="0.2">
      <c r="A3804" t="s">
        <v>191</v>
      </c>
      <c r="B3804">
        <v>1225</v>
      </c>
      <c r="C3804">
        <v>1246</v>
      </c>
      <c r="D3804" t="s">
        <v>365</v>
      </c>
      <c r="G3804">
        <v>17</v>
      </c>
      <c r="H3804">
        <v>2360.1669999999999</v>
      </c>
      <c r="I3804" t="s">
        <v>21</v>
      </c>
      <c r="J3804">
        <v>5</v>
      </c>
      <c r="K3804">
        <v>2366.534259</v>
      </c>
      <c r="L3804">
        <v>8.1424999999999997E-2</v>
      </c>
      <c r="M3804">
        <v>4.9305690000000002</v>
      </c>
      <c r="N3804">
        <v>8.2889000000000004E-2</v>
      </c>
      <c r="O3804">
        <v>10.388807999999999</v>
      </c>
      <c r="P3804">
        <v>7.221E-3</v>
      </c>
    </row>
    <row r="3805" spans="1:16" x14ac:dyDescent="0.2">
      <c r="A3805" t="s">
        <v>191</v>
      </c>
      <c r="B3805">
        <v>1225</v>
      </c>
      <c r="C3805">
        <v>1246</v>
      </c>
      <c r="D3805" t="s">
        <v>365</v>
      </c>
      <c r="G3805">
        <v>17</v>
      </c>
      <c r="H3805">
        <v>2360.1669999999999</v>
      </c>
      <c r="I3805" t="s">
        <v>21</v>
      </c>
      <c r="J3805">
        <v>50.000003999999997</v>
      </c>
      <c r="K3805">
        <v>2367.2332329999999</v>
      </c>
      <c r="L3805">
        <v>7.3456999999999995E-2</v>
      </c>
      <c r="M3805">
        <v>5.629543</v>
      </c>
      <c r="N3805">
        <v>7.5076000000000004E-2</v>
      </c>
      <c r="O3805">
        <v>10.410375999999999</v>
      </c>
      <c r="P3805">
        <v>5.6039999999999996E-3</v>
      </c>
    </row>
    <row r="3806" spans="1:16" x14ac:dyDescent="0.2">
      <c r="A3806" t="s">
        <v>191</v>
      </c>
      <c r="B3806">
        <v>1235</v>
      </c>
      <c r="C3806">
        <v>1256</v>
      </c>
      <c r="D3806" t="s">
        <v>366</v>
      </c>
      <c r="G3806">
        <v>17</v>
      </c>
      <c r="H3806">
        <v>2302.1284999999998</v>
      </c>
      <c r="I3806" t="s">
        <v>19</v>
      </c>
      <c r="J3806">
        <v>0</v>
      </c>
      <c r="K3806">
        <v>2303.529501</v>
      </c>
      <c r="L3806">
        <v>7.2719000000000006E-2</v>
      </c>
      <c r="M3806">
        <v>0</v>
      </c>
      <c r="N3806">
        <v>0</v>
      </c>
      <c r="O3806">
        <v>10.081310999999999</v>
      </c>
      <c r="P3806">
        <v>2.3900000000000001E-4</v>
      </c>
    </row>
    <row r="3807" spans="1:16" x14ac:dyDescent="0.2">
      <c r="A3807" t="s">
        <v>191</v>
      </c>
      <c r="B3807">
        <v>1235</v>
      </c>
      <c r="C3807">
        <v>1256</v>
      </c>
      <c r="D3807" t="s">
        <v>366</v>
      </c>
      <c r="G3807">
        <v>17</v>
      </c>
      <c r="H3807">
        <v>2302.1284999999998</v>
      </c>
      <c r="I3807" t="s">
        <v>19</v>
      </c>
      <c r="J3807">
        <v>5.0000000000000001E-3</v>
      </c>
      <c r="K3807">
        <v>2304.442614</v>
      </c>
      <c r="L3807">
        <v>7.9893000000000006E-2</v>
      </c>
      <c r="M3807">
        <v>0.91311299999999995</v>
      </c>
      <c r="N3807">
        <v>0.108032</v>
      </c>
      <c r="O3807">
        <v>10.057399999999999</v>
      </c>
      <c r="P3807">
        <v>1.8096999999999999E-2</v>
      </c>
    </row>
    <row r="3808" spans="1:16" x14ac:dyDescent="0.2">
      <c r="A3808" t="s">
        <v>191</v>
      </c>
      <c r="B3808">
        <v>1235</v>
      </c>
      <c r="C3808">
        <v>1256</v>
      </c>
      <c r="D3808" t="s">
        <v>366</v>
      </c>
      <c r="G3808">
        <v>17</v>
      </c>
      <c r="H3808">
        <v>2302.1284999999998</v>
      </c>
      <c r="I3808" t="s">
        <v>19</v>
      </c>
      <c r="J3808">
        <v>0.05</v>
      </c>
      <c r="K3808">
        <v>2305.332077</v>
      </c>
      <c r="L3808">
        <v>2.9159999999999998E-2</v>
      </c>
      <c r="M3808">
        <v>1.802576</v>
      </c>
      <c r="N3808">
        <v>7.8348000000000001E-2</v>
      </c>
      <c r="O3808">
        <v>10.059452</v>
      </c>
      <c r="P3808">
        <v>4.0590000000000001E-3</v>
      </c>
    </row>
    <row r="3809" spans="1:16" x14ac:dyDescent="0.2">
      <c r="A3809" t="s">
        <v>191</v>
      </c>
      <c r="B3809">
        <v>1235</v>
      </c>
      <c r="C3809">
        <v>1256</v>
      </c>
      <c r="D3809" t="s">
        <v>366</v>
      </c>
      <c r="G3809">
        <v>17</v>
      </c>
      <c r="H3809">
        <v>2302.1284999999998</v>
      </c>
      <c r="I3809" t="s">
        <v>19</v>
      </c>
      <c r="J3809">
        <v>0.5</v>
      </c>
      <c r="K3809">
        <v>2306.0041809999998</v>
      </c>
      <c r="L3809">
        <v>8.3082000000000003E-2</v>
      </c>
      <c r="M3809">
        <v>2.4746800000000002</v>
      </c>
      <c r="N3809">
        <v>0.110412</v>
      </c>
      <c r="O3809">
        <v>10.06799</v>
      </c>
      <c r="P3809">
        <v>6.2849999999999998E-3</v>
      </c>
    </row>
    <row r="3810" spans="1:16" x14ac:dyDescent="0.2">
      <c r="A3810" t="s">
        <v>191</v>
      </c>
      <c r="B3810">
        <v>1235</v>
      </c>
      <c r="C3810">
        <v>1256</v>
      </c>
      <c r="D3810" t="s">
        <v>366</v>
      </c>
      <c r="G3810">
        <v>17</v>
      </c>
      <c r="H3810">
        <v>2302.1284999999998</v>
      </c>
      <c r="I3810" t="s">
        <v>19</v>
      </c>
      <c r="J3810">
        <v>5</v>
      </c>
      <c r="K3810">
        <v>2306.555918</v>
      </c>
      <c r="L3810">
        <v>3.2088999999999999E-2</v>
      </c>
      <c r="M3810">
        <v>3.0264169999999999</v>
      </c>
      <c r="N3810">
        <v>7.9483999999999999E-2</v>
      </c>
      <c r="O3810">
        <v>10.090982</v>
      </c>
      <c r="P3810">
        <v>5.3039999999999997E-3</v>
      </c>
    </row>
    <row r="3811" spans="1:16" x14ac:dyDescent="0.2">
      <c r="A3811" t="s">
        <v>191</v>
      </c>
      <c r="B3811">
        <v>1235</v>
      </c>
      <c r="C3811">
        <v>1256</v>
      </c>
      <c r="D3811" t="s">
        <v>366</v>
      </c>
      <c r="G3811">
        <v>17</v>
      </c>
      <c r="H3811">
        <v>2302.1284999999998</v>
      </c>
      <c r="I3811" t="s">
        <v>19</v>
      </c>
      <c r="J3811">
        <v>50.000003999999997</v>
      </c>
      <c r="K3811">
        <v>2307.0733909999999</v>
      </c>
      <c r="L3811">
        <v>0.101435</v>
      </c>
      <c r="M3811">
        <v>3.5438900000000002</v>
      </c>
      <c r="N3811">
        <v>0.124808</v>
      </c>
      <c r="O3811">
        <v>10.111611999999999</v>
      </c>
      <c r="P3811">
        <v>6.3449999999999999E-3</v>
      </c>
    </row>
    <row r="3812" spans="1:16" x14ac:dyDescent="0.2">
      <c r="A3812" t="s">
        <v>191</v>
      </c>
      <c r="B3812">
        <v>1235</v>
      </c>
      <c r="C3812">
        <v>1256</v>
      </c>
      <c r="D3812" t="s">
        <v>366</v>
      </c>
      <c r="G3812">
        <v>17</v>
      </c>
      <c r="H3812">
        <v>2302.1284999999998</v>
      </c>
      <c r="I3812" t="s">
        <v>21</v>
      </c>
      <c r="J3812">
        <v>0</v>
      </c>
      <c r="K3812">
        <v>2303.529501</v>
      </c>
      <c r="L3812">
        <v>7.2719000000000006E-2</v>
      </c>
      <c r="M3812">
        <v>0</v>
      </c>
      <c r="N3812">
        <v>0</v>
      </c>
      <c r="O3812">
        <v>10.081310999999999</v>
      </c>
      <c r="P3812">
        <v>2.3900000000000001E-4</v>
      </c>
    </row>
    <row r="3813" spans="1:16" x14ac:dyDescent="0.2">
      <c r="A3813" t="s">
        <v>191</v>
      </c>
      <c r="B3813">
        <v>1235</v>
      </c>
      <c r="C3813">
        <v>1256</v>
      </c>
      <c r="D3813" t="s">
        <v>366</v>
      </c>
      <c r="G3813">
        <v>17</v>
      </c>
      <c r="H3813">
        <v>2302.1284999999998</v>
      </c>
      <c r="I3813" t="s">
        <v>21</v>
      </c>
      <c r="J3813">
        <v>5.0000000000000001E-3</v>
      </c>
      <c r="K3813">
        <v>2304.36879</v>
      </c>
      <c r="L3813">
        <v>0.16713700000000001</v>
      </c>
      <c r="M3813">
        <v>0.83928899999999995</v>
      </c>
      <c r="N3813">
        <v>0.18227199999999999</v>
      </c>
      <c r="O3813">
        <v>10.061932000000001</v>
      </c>
      <c r="P3813">
        <v>9.4140000000000005E-3</v>
      </c>
    </row>
    <row r="3814" spans="1:16" x14ac:dyDescent="0.2">
      <c r="A3814" t="s">
        <v>191</v>
      </c>
      <c r="B3814">
        <v>1235</v>
      </c>
      <c r="C3814">
        <v>1256</v>
      </c>
      <c r="D3814" t="s">
        <v>366</v>
      </c>
      <c r="G3814">
        <v>17</v>
      </c>
      <c r="H3814">
        <v>2302.1284999999998</v>
      </c>
      <c r="I3814" t="s">
        <v>21</v>
      </c>
      <c r="J3814">
        <v>0.05</v>
      </c>
      <c r="K3814">
        <v>2305.4223619999998</v>
      </c>
      <c r="L3814">
        <v>4.8691999999999999E-2</v>
      </c>
      <c r="M3814">
        <v>1.892862</v>
      </c>
      <c r="N3814">
        <v>8.7514999999999996E-2</v>
      </c>
      <c r="O3814">
        <v>10.066577000000001</v>
      </c>
      <c r="P3814">
        <v>5.7730000000000004E-3</v>
      </c>
    </row>
    <row r="3815" spans="1:16" x14ac:dyDescent="0.2">
      <c r="A3815" t="s">
        <v>191</v>
      </c>
      <c r="B3815">
        <v>1235</v>
      </c>
      <c r="C3815">
        <v>1256</v>
      </c>
      <c r="D3815" t="s">
        <v>366</v>
      </c>
      <c r="G3815">
        <v>17</v>
      </c>
      <c r="H3815">
        <v>2302.1284999999998</v>
      </c>
      <c r="I3815" t="s">
        <v>21</v>
      </c>
      <c r="J3815">
        <v>0.5</v>
      </c>
      <c r="K3815">
        <v>2306.021495</v>
      </c>
      <c r="L3815">
        <v>0.119658</v>
      </c>
      <c r="M3815">
        <v>2.491994</v>
      </c>
      <c r="N3815">
        <v>0.14002200000000001</v>
      </c>
      <c r="O3815">
        <v>10.074939000000001</v>
      </c>
      <c r="P3815">
        <v>3.9630000000000004E-3</v>
      </c>
    </row>
    <row r="3816" spans="1:16" x14ac:dyDescent="0.2">
      <c r="A3816" t="s">
        <v>191</v>
      </c>
      <c r="B3816">
        <v>1235</v>
      </c>
      <c r="C3816">
        <v>1256</v>
      </c>
      <c r="D3816" t="s">
        <v>366</v>
      </c>
      <c r="G3816">
        <v>17</v>
      </c>
      <c r="H3816">
        <v>2302.1284999999998</v>
      </c>
      <c r="I3816" t="s">
        <v>21</v>
      </c>
      <c r="J3816">
        <v>5</v>
      </c>
      <c r="K3816">
        <v>2306.6470079999999</v>
      </c>
      <c r="L3816">
        <v>4.2859000000000001E-2</v>
      </c>
      <c r="M3816">
        <v>3.1175079999999999</v>
      </c>
      <c r="N3816">
        <v>8.4409999999999999E-2</v>
      </c>
      <c r="O3816">
        <v>10.097878</v>
      </c>
      <c r="P3816">
        <v>1.0324E-2</v>
      </c>
    </row>
    <row r="3817" spans="1:16" x14ac:dyDescent="0.2">
      <c r="A3817" t="s">
        <v>191</v>
      </c>
      <c r="B3817">
        <v>1235</v>
      </c>
      <c r="C3817">
        <v>1256</v>
      </c>
      <c r="D3817" t="s">
        <v>366</v>
      </c>
      <c r="G3817">
        <v>17</v>
      </c>
      <c r="H3817">
        <v>2302.1284999999998</v>
      </c>
      <c r="I3817" t="s">
        <v>21</v>
      </c>
      <c r="J3817">
        <v>50.000003999999997</v>
      </c>
      <c r="K3817">
        <v>2307.233862</v>
      </c>
      <c r="L3817">
        <v>6.4475000000000005E-2</v>
      </c>
      <c r="M3817">
        <v>3.704361</v>
      </c>
      <c r="N3817">
        <v>9.7185999999999995E-2</v>
      </c>
      <c r="O3817">
        <v>10.116185</v>
      </c>
      <c r="P3817">
        <v>3.9110000000000004E-3</v>
      </c>
    </row>
    <row r="3818" spans="1:16" x14ac:dyDescent="0.2">
      <c r="A3818" t="s">
        <v>191</v>
      </c>
      <c r="B3818">
        <v>1241</v>
      </c>
      <c r="C3818">
        <v>1261</v>
      </c>
      <c r="D3818" t="s">
        <v>367</v>
      </c>
      <c r="G3818">
        <v>18</v>
      </c>
      <c r="H3818">
        <v>2072.0117</v>
      </c>
      <c r="I3818" t="s">
        <v>19</v>
      </c>
      <c r="J3818">
        <v>0</v>
      </c>
      <c r="K3818">
        <v>2073.1248289999999</v>
      </c>
      <c r="L3818">
        <v>0</v>
      </c>
      <c r="M3818">
        <v>0</v>
      </c>
      <c r="N3818">
        <v>0</v>
      </c>
      <c r="O3818">
        <v>11.158001000000001</v>
      </c>
      <c r="P3818">
        <v>0</v>
      </c>
    </row>
    <row r="3819" spans="1:16" x14ac:dyDescent="0.2">
      <c r="A3819" t="s">
        <v>191</v>
      </c>
      <c r="B3819">
        <v>1241</v>
      </c>
      <c r="C3819">
        <v>1261</v>
      </c>
      <c r="D3819" t="s">
        <v>367</v>
      </c>
      <c r="G3819">
        <v>18</v>
      </c>
      <c r="H3819">
        <v>2072.0117</v>
      </c>
      <c r="I3819" t="s">
        <v>19</v>
      </c>
      <c r="J3819">
        <v>5.0000000000000001E-3</v>
      </c>
      <c r="K3819">
        <v>2075.5372440000001</v>
      </c>
      <c r="L3819">
        <v>0.100603</v>
      </c>
      <c r="M3819">
        <v>2.4124150000000002</v>
      </c>
      <c r="N3819">
        <v>0.100603</v>
      </c>
      <c r="O3819">
        <v>11.143999000000001</v>
      </c>
      <c r="P3819">
        <v>1.3860000000000001E-3</v>
      </c>
    </row>
    <row r="3820" spans="1:16" x14ac:dyDescent="0.2">
      <c r="A3820" t="s">
        <v>191</v>
      </c>
      <c r="B3820">
        <v>1241</v>
      </c>
      <c r="C3820">
        <v>1261</v>
      </c>
      <c r="D3820" t="s">
        <v>367</v>
      </c>
      <c r="G3820">
        <v>18</v>
      </c>
      <c r="H3820">
        <v>2072.0117</v>
      </c>
      <c r="I3820" t="s">
        <v>19</v>
      </c>
      <c r="J3820">
        <v>0.05</v>
      </c>
      <c r="K3820">
        <v>2075.8041910000002</v>
      </c>
      <c r="L3820">
        <v>0.102254</v>
      </c>
      <c r="M3820">
        <v>2.6793619999999998</v>
      </c>
      <c r="N3820">
        <v>0.102254</v>
      </c>
      <c r="O3820">
        <v>11.147589</v>
      </c>
      <c r="P3820">
        <v>2.3010000000000001E-3</v>
      </c>
    </row>
    <row r="3821" spans="1:16" x14ac:dyDescent="0.2">
      <c r="A3821" t="s">
        <v>191</v>
      </c>
      <c r="B3821">
        <v>1241</v>
      </c>
      <c r="C3821">
        <v>1261</v>
      </c>
      <c r="D3821" t="s">
        <v>367</v>
      </c>
      <c r="G3821">
        <v>18</v>
      </c>
      <c r="H3821">
        <v>2072.0117</v>
      </c>
      <c r="I3821" t="s">
        <v>19</v>
      </c>
      <c r="J3821">
        <v>0.5</v>
      </c>
      <c r="K3821">
        <v>2075.82098</v>
      </c>
      <c r="L3821">
        <v>3.5943000000000003E-2</v>
      </c>
      <c r="M3821">
        <v>2.696151</v>
      </c>
      <c r="N3821">
        <v>3.5943000000000003E-2</v>
      </c>
      <c r="O3821">
        <v>11.157461</v>
      </c>
      <c r="P3821">
        <v>4.0509999999999999E-3</v>
      </c>
    </row>
    <row r="3822" spans="1:16" x14ac:dyDescent="0.2">
      <c r="A3822" t="s">
        <v>191</v>
      </c>
      <c r="B3822">
        <v>1241</v>
      </c>
      <c r="C3822">
        <v>1261</v>
      </c>
      <c r="D3822" t="s">
        <v>367</v>
      </c>
      <c r="G3822">
        <v>18</v>
      </c>
      <c r="H3822">
        <v>2072.0117</v>
      </c>
      <c r="I3822" t="s">
        <v>19</v>
      </c>
      <c r="J3822">
        <v>5</v>
      </c>
      <c r="K3822">
        <v>2076.0527900000002</v>
      </c>
      <c r="L3822">
        <v>0.10802100000000001</v>
      </c>
      <c r="M3822">
        <v>2.9279609999999998</v>
      </c>
      <c r="N3822">
        <v>0.10802100000000001</v>
      </c>
      <c r="O3822">
        <v>11.188677</v>
      </c>
      <c r="P3822">
        <v>1.1917000000000001E-2</v>
      </c>
    </row>
    <row r="3823" spans="1:16" x14ac:dyDescent="0.2">
      <c r="A3823" t="s">
        <v>191</v>
      </c>
      <c r="B3823">
        <v>1241</v>
      </c>
      <c r="C3823">
        <v>1261</v>
      </c>
      <c r="D3823" t="s">
        <v>367</v>
      </c>
      <c r="G3823">
        <v>18</v>
      </c>
      <c r="H3823">
        <v>2072.0117</v>
      </c>
      <c r="I3823" t="s">
        <v>19</v>
      </c>
      <c r="J3823">
        <v>50.000003999999997</v>
      </c>
      <c r="K3823">
        <v>2076.090248</v>
      </c>
      <c r="L3823">
        <v>0.37064999999999998</v>
      </c>
      <c r="M3823">
        <v>2.9654180000000001</v>
      </c>
      <c r="N3823">
        <v>0.37064999999999998</v>
      </c>
      <c r="O3823">
        <v>11.233947000000001</v>
      </c>
      <c r="P3823">
        <v>1.7232999999999998E-2</v>
      </c>
    </row>
    <row r="3824" spans="1:16" x14ac:dyDescent="0.2">
      <c r="A3824" t="s">
        <v>191</v>
      </c>
      <c r="B3824">
        <v>1241</v>
      </c>
      <c r="C3824">
        <v>1261</v>
      </c>
      <c r="D3824" t="s">
        <v>367</v>
      </c>
      <c r="G3824">
        <v>18</v>
      </c>
      <c r="H3824">
        <v>2072.0117</v>
      </c>
      <c r="I3824" t="s">
        <v>21</v>
      </c>
      <c r="J3824">
        <v>0</v>
      </c>
      <c r="K3824">
        <v>2073.1248289999999</v>
      </c>
      <c r="L3824">
        <v>0</v>
      </c>
      <c r="M3824">
        <v>0</v>
      </c>
      <c r="N3824">
        <v>0</v>
      </c>
      <c r="O3824">
        <v>11.158001000000001</v>
      </c>
      <c r="P3824">
        <v>0</v>
      </c>
    </row>
    <row r="3825" spans="1:16" x14ac:dyDescent="0.2">
      <c r="A3825" t="s">
        <v>191</v>
      </c>
      <c r="B3825">
        <v>1241</v>
      </c>
      <c r="C3825">
        <v>1261</v>
      </c>
      <c r="D3825" t="s">
        <v>367</v>
      </c>
      <c r="G3825">
        <v>18</v>
      </c>
      <c r="H3825">
        <v>2072.0117</v>
      </c>
      <c r="I3825" t="s">
        <v>21</v>
      </c>
      <c r="J3825">
        <v>5.0000000000000001E-3</v>
      </c>
      <c r="K3825">
        <v>2075.6184330000001</v>
      </c>
      <c r="L3825">
        <v>0.10743900000000001</v>
      </c>
      <c r="M3825">
        <v>2.4936039999999999</v>
      </c>
      <c r="N3825">
        <v>0.10743900000000001</v>
      </c>
      <c r="O3825">
        <v>11.151134000000001</v>
      </c>
      <c r="P3825">
        <v>1.165E-3</v>
      </c>
    </row>
    <row r="3826" spans="1:16" x14ac:dyDescent="0.2">
      <c r="A3826" t="s">
        <v>191</v>
      </c>
      <c r="B3826">
        <v>1241</v>
      </c>
      <c r="C3826">
        <v>1261</v>
      </c>
      <c r="D3826" t="s">
        <v>367</v>
      </c>
      <c r="G3826">
        <v>18</v>
      </c>
      <c r="H3826">
        <v>2072.0117</v>
      </c>
      <c r="I3826" t="s">
        <v>21</v>
      </c>
      <c r="J3826">
        <v>0.05</v>
      </c>
      <c r="K3826">
        <v>2075.7824340000002</v>
      </c>
      <c r="L3826">
        <v>7.2039000000000006E-2</v>
      </c>
      <c r="M3826">
        <v>2.6576050000000002</v>
      </c>
      <c r="N3826">
        <v>7.2039000000000006E-2</v>
      </c>
      <c r="O3826">
        <v>11.149425000000001</v>
      </c>
      <c r="P3826">
        <v>7.0419999999999996E-3</v>
      </c>
    </row>
    <row r="3827" spans="1:16" x14ac:dyDescent="0.2">
      <c r="A3827" t="s">
        <v>191</v>
      </c>
      <c r="B3827">
        <v>1241</v>
      </c>
      <c r="C3827">
        <v>1261</v>
      </c>
      <c r="D3827" t="s">
        <v>367</v>
      </c>
      <c r="G3827">
        <v>18</v>
      </c>
      <c r="H3827">
        <v>2072.0117</v>
      </c>
      <c r="I3827" t="s">
        <v>21</v>
      </c>
      <c r="J3827">
        <v>0.5</v>
      </c>
      <c r="K3827">
        <v>2075.7687080000001</v>
      </c>
      <c r="L3827">
        <v>3.0581000000000001E-2</v>
      </c>
      <c r="M3827">
        <v>2.6438790000000001</v>
      </c>
      <c r="N3827">
        <v>3.0581000000000001E-2</v>
      </c>
      <c r="O3827">
        <v>11.157188</v>
      </c>
      <c r="P3827">
        <v>9.0589999999999993E-3</v>
      </c>
    </row>
    <row r="3828" spans="1:16" x14ac:dyDescent="0.2">
      <c r="A3828" t="s">
        <v>191</v>
      </c>
      <c r="B3828">
        <v>1241</v>
      </c>
      <c r="C3828">
        <v>1261</v>
      </c>
      <c r="D3828" t="s">
        <v>367</v>
      </c>
      <c r="G3828">
        <v>18</v>
      </c>
      <c r="H3828">
        <v>2072.0117</v>
      </c>
      <c r="I3828" t="s">
        <v>21</v>
      </c>
      <c r="J3828">
        <v>5</v>
      </c>
      <c r="K3828">
        <v>2075.742902</v>
      </c>
      <c r="L3828">
        <v>0.52867299999999995</v>
      </c>
      <c r="M3828">
        <v>2.6180720000000002</v>
      </c>
      <c r="N3828">
        <v>0.52867299999999995</v>
      </c>
      <c r="O3828">
        <v>11.184642999999999</v>
      </c>
      <c r="P3828">
        <v>6.1260000000000004E-3</v>
      </c>
    </row>
    <row r="3829" spans="1:16" x14ac:dyDescent="0.2">
      <c r="A3829" t="s">
        <v>191</v>
      </c>
      <c r="B3829">
        <v>1241</v>
      </c>
      <c r="C3829">
        <v>1261</v>
      </c>
      <c r="D3829" t="s">
        <v>367</v>
      </c>
      <c r="G3829">
        <v>18</v>
      </c>
      <c r="H3829">
        <v>2072.0117</v>
      </c>
      <c r="I3829" t="s">
        <v>21</v>
      </c>
      <c r="J3829">
        <v>50.000003999999997</v>
      </c>
      <c r="K3829">
        <v>2076.0790040000002</v>
      </c>
      <c r="L3829">
        <v>0.14945</v>
      </c>
      <c r="M3829">
        <v>2.9541750000000002</v>
      </c>
      <c r="N3829">
        <v>0.14945</v>
      </c>
      <c r="O3829">
        <v>11.241078999999999</v>
      </c>
      <c r="P3829">
        <v>2.1076000000000001E-2</v>
      </c>
    </row>
    <row r="3830" spans="1:16" x14ac:dyDescent="0.2">
      <c r="A3830" t="s">
        <v>191</v>
      </c>
      <c r="B3830">
        <v>1247</v>
      </c>
      <c r="C3830">
        <v>1256</v>
      </c>
      <c r="D3830" t="s">
        <v>368</v>
      </c>
      <c r="G3830">
        <v>7</v>
      </c>
      <c r="H3830">
        <v>986.46119999999996</v>
      </c>
      <c r="I3830" t="s">
        <v>19</v>
      </c>
      <c r="J3830">
        <v>0</v>
      </c>
      <c r="K3830">
        <v>987.00673500000005</v>
      </c>
      <c r="L3830">
        <v>0</v>
      </c>
      <c r="M3830">
        <v>0</v>
      </c>
      <c r="N3830">
        <v>0</v>
      </c>
      <c r="O3830">
        <v>9.9195019999999996</v>
      </c>
      <c r="P3830">
        <v>0</v>
      </c>
    </row>
    <row r="3831" spans="1:16" x14ac:dyDescent="0.2">
      <c r="A3831" t="s">
        <v>191</v>
      </c>
      <c r="B3831">
        <v>1247</v>
      </c>
      <c r="C3831">
        <v>1256</v>
      </c>
      <c r="D3831" t="s">
        <v>368</v>
      </c>
      <c r="G3831">
        <v>7</v>
      </c>
      <c r="H3831">
        <v>986.46119999999996</v>
      </c>
      <c r="I3831" t="s">
        <v>19</v>
      </c>
      <c r="J3831">
        <v>5.0000000000000001E-3</v>
      </c>
      <c r="K3831">
        <v>987.65648599999997</v>
      </c>
      <c r="L3831">
        <v>0.15282399999999999</v>
      </c>
      <c r="M3831">
        <v>0.649752</v>
      </c>
      <c r="N3831">
        <v>0.15282399999999999</v>
      </c>
      <c r="O3831">
        <v>9.8803289999999997</v>
      </c>
      <c r="P3831">
        <v>1.1960999999999999E-2</v>
      </c>
    </row>
    <row r="3832" spans="1:16" x14ac:dyDescent="0.2">
      <c r="A3832" t="s">
        <v>191</v>
      </c>
      <c r="B3832">
        <v>1247</v>
      </c>
      <c r="C3832">
        <v>1256</v>
      </c>
      <c r="D3832" t="s">
        <v>368</v>
      </c>
      <c r="G3832">
        <v>7</v>
      </c>
      <c r="H3832">
        <v>986.46119999999996</v>
      </c>
      <c r="I3832" t="s">
        <v>19</v>
      </c>
      <c r="J3832">
        <v>0.05</v>
      </c>
      <c r="K3832">
        <v>988.21256200000005</v>
      </c>
      <c r="L3832">
        <v>1.3856E-2</v>
      </c>
      <c r="M3832">
        <v>1.205827</v>
      </c>
      <c r="N3832">
        <v>1.3856E-2</v>
      </c>
      <c r="O3832">
        <v>9.8933330000000002</v>
      </c>
      <c r="P3832">
        <v>5.7200000000000003E-3</v>
      </c>
    </row>
    <row r="3833" spans="1:16" x14ac:dyDescent="0.2">
      <c r="A3833" t="s">
        <v>191</v>
      </c>
      <c r="B3833">
        <v>1247</v>
      </c>
      <c r="C3833">
        <v>1256</v>
      </c>
      <c r="D3833" t="s">
        <v>368</v>
      </c>
      <c r="G3833">
        <v>7</v>
      </c>
      <c r="H3833">
        <v>986.46119999999996</v>
      </c>
      <c r="I3833" t="s">
        <v>19</v>
      </c>
      <c r="J3833">
        <v>0.5</v>
      </c>
      <c r="K3833">
        <v>988.49921200000006</v>
      </c>
      <c r="L3833">
        <v>2.0812000000000001E-2</v>
      </c>
      <c r="M3833">
        <v>1.4924770000000001</v>
      </c>
      <c r="N3833">
        <v>2.0812000000000001E-2</v>
      </c>
      <c r="O3833">
        <v>9.898002</v>
      </c>
      <c r="P3833">
        <v>2.7829999999999999E-3</v>
      </c>
    </row>
    <row r="3834" spans="1:16" x14ac:dyDescent="0.2">
      <c r="A3834" t="s">
        <v>191</v>
      </c>
      <c r="B3834">
        <v>1247</v>
      </c>
      <c r="C3834">
        <v>1256</v>
      </c>
      <c r="D3834" t="s">
        <v>368</v>
      </c>
      <c r="G3834">
        <v>7</v>
      </c>
      <c r="H3834">
        <v>986.46119999999996</v>
      </c>
      <c r="I3834" t="s">
        <v>19</v>
      </c>
      <c r="J3834">
        <v>5</v>
      </c>
      <c r="K3834">
        <v>988.72477800000001</v>
      </c>
      <c r="L3834">
        <v>3.7059000000000002E-2</v>
      </c>
      <c r="M3834">
        <v>1.718043</v>
      </c>
      <c r="N3834">
        <v>3.7059000000000002E-2</v>
      </c>
      <c r="O3834">
        <v>9.9099649999999997</v>
      </c>
      <c r="P3834">
        <v>6.1799999999999997E-3</v>
      </c>
    </row>
    <row r="3835" spans="1:16" x14ac:dyDescent="0.2">
      <c r="A3835" t="s">
        <v>191</v>
      </c>
      <c r="B3835">
        <v>1247</v>
      </c>
      <c r="C3835">
        <v>1256</v>
      </c>
      <c r="D3835" t="s">
        <v>368</v>
      </c>
      <c r="G3835">
        <v>7</v>
      </c>
      <c r="H3835">
        <v>986.46119999999996</v>
      </c>
      <c r="I3835" t="s">
        <v>19</v>
      </c>
      <c r="J3835">
        <v>50.000003999999997</v>
      </c>
      <c r="K3835">
        <v>988.70224700000006</v>
      </c>
      <c r="L3835">
        <v>0.12872500000000001</v>
      </c>
      <c r="M3835">
        <v>1.6955119999999999</v>
      </c>
      <c r="N3835">
        <v>0.12872500000000001</v>
      </c>
      <c r="O3835">
        <v>9.9171259999999997</v>
      </c>
      <c r="P3835">
        <v>2.5820000000000001E-3</v>
      </c>
    </row>
    <row r="3836" spans="1:16" x14ac:dyDescent="0.2">
      <c r="A3836" t="s">
        <v>191</v>
      </c>
      <c r="B3836">
        <v>1247</v>
      </c>
      <c r="C3836">
        <v>1256</v>
      </c>
      <c r="D3836" t="s">
        <v>368</v>
      </c>
      <c r="G3836">
        <v>7</v>
      </c>
      <c r="H3836">
        <v>986.46119999999996</v>
      </c>
      <c r="I3836" t="s">
        <v>21</v>
      </c>
      <c r="J3836">
        <v>0</v>
      </c>
      <c r="K3836">
        <v>987.00673500000005</v>
      </c>
      <c r="L3836">
        <v>0</v>
      </c>
      <c r="M3836">
        <v>0</v>
      </c>
      <c r="N3836">
        <v>0</v>
      </c>
      <c r="O3836">
        <v>9.9195019999999996</v>
      </c>
      <c r="P3836">
        <v>0</v>
      </c>
    </row>
    <row r="3837" spans="1:16" x14ac:dyDescent="0.2">
      <c r="A3837" t="s">
        <v>191</v>
      </c>
      <c r="B3837">
        <v>1247</v>
      </c>
      <c r="C3837">
        <v>1256</v>
      </c>
      <c r="D3837" t="s">
        <v>368</v>
      </c>
      <c r="G3837">
        <v>7</v>
      </c>
      <c r="H3837">
        <v>986.46119999999996</v>
      </c>
      <c r="I3837" t="s">
        <v>21</v>
      </c>
      <c r="J3837">
        <v>5.0000000000000001E-3</v>
      </c>
      <c r="K3837">
        <v>987.70274099999995</v>
      </c>
      <c r="L3837">
        <v>8.7288000000000004E-2</v>
      </c>
      <c r="M3837">
        <v>0.69600600000000001</v>
      </c>
      <c r="N3837">
        <v>8.7288000000000004E-2</v>
      </c>
      <c r="O3837">
        <v>9.8996189999999995</v>
      </c>
      <c r="P3837">
        <v>3.398E-3</v>
      </c>
    </row>
    <row r="3838" spans="1:16" x14ac:dyDescent="0.2">
      <c r="A3838" t="s">
        <v>191</v>
      </c>
      <c r="B3838">
        <v>1247</v>
      </c>
      <c r="C3838">
        <v>1256</v>
      </c>
      <c r="D3838" t="s">
        <v>368</v>
      </c>
      <c r="G3838">
        <v>7</v>
      </c>
      <c r="H3838">
        <v>986.46119999999996</v>
      </c>
      <c r="I3838" t="s">
        <v>21</v>
      </c>
      <c r="J3838">
        <v>0.05</v>
      </c>
      <c r="K3838">
        <v>988.28320499999995</v>
      </c>
      <c r="L3838">
        <v>3.5534999999999997E-2</v>
      </c>
      <c r="M3838">
        <v>1.27647</v>
      </c>
      <c r="N3838">
        <v>3.5534999999999997E-2</v>
      </c>
      <c r="O3838">
        <v>9.8960950000000008</v>
      </c>
      <c r="P3838">
        <v>5.8469999999999998E-3</v>
      </c>
    </row>
    <row r="3839" spans="1:16" x14ac:dyDescent="0.2">
      <c r="A3839" t="s">
        <v>191</v>
      </c>
      <c r="B3839">
        <v>1247</v>
      </c>
      <c r="C3839">
        <v>1256</v>
      </c>
      <c r="D3839" t="s">
        <v>368</v>
      </c>
      <c r="G3839">
        <v>7</v>
      </c>
      <c r="H3839">
        <v>986.46119999999996</v>
      </c>
      <c r="I3839" t="s">
        <v>21</v>
      </c>
      <c r="J3839">
        <v>0.5</v>
      </c>
      <c r="K3839">
        <v>988.47760200000005</v>
      </c>
      <c r="L3839">
        <v>2.0364E-2</v>
      </c>
      <c r="M3839">
        <v>1.4708669999999999</v>
      </c>
      <c r="N3839">
        <v>2.0364E-2</v>
      </c>
      <c r="O3839">
        <v>9.9045000000000005</v>
      </c>
      <c r="P3839">
        <v>8.7480000000000006E-3</v>
      </c>
    </row>
    <row r="3840" spans="1:16" x14ac:dyDescent="0.2">
      <c r="A3840" t="s">
        <v>191</v>
      </c>
      <c r="B3840">
        <v>1247</v>
      </c>
      <c r="C3840">
        <v>1256</v>
      </c>
      <c r="D3840" t="s">
        <v>368</v>
      </c>
      <c r="G3840">
        <v>7</v>
      </c>
      <c r="H3840">
        <v>986.46119999999996</v>
      </c>
      <c r="I3840" t="s">
        <v>21</v>
      </c>
      <c r="J3840">
        <v>5</v>
      </c>
      <c r="K3840">
        <v>988.68381199999999</v>
      </c>
      <c r="L3840">
        <v>7.4324000000000001E-2</v>
      </c>
      <c r="M3840">
        <v>1.6770769999999999</v>
      </c>
      <c r="N3840">
        <v>7.4324000000000001E-2</v>
      </c>
      <c r="O3840">
        <v>9.9137570000000004</v>
      </c>
      <c r="P3840">
        <v>4.2370000000000003E-3</v>
      </c>
    </row>
    <row r="3841" spans="1:16" x14ac:dyDescent="0.2">
      <c r="A3841" t="s">
        <v>191</v>
      </c>
      <c r="B3841">
        <v>1247</v>
      </c>
      <c r="C3841">
        <v>1256</v>
      </c>
      <c r="D3841" t="s">
        <v>368</v>
      </c>
      <c r="G3841">
        <v>7</v>
      </c>
      <c r="H3841">
        <v>986.46119999999996</v>
      </c>
      <c r="I3841" t="s">
        <v>21</v>
      </c>
      <c r="J3841">
        <v>50.000003999999997</v>
      </c>
      <c r="K3841">
        <v>988.788859</v>
      </c>
      <c r="L3841">
        <v>3.5046000000000001E-2</v>
      </c>
      <c r="M3841">
        <v>1.782125</v>
      </c>
      <c r="N3841">
        <v>3.5046000000000001E-2</v>
      </c>
      <c r="O3841">
        <v>9.9247309999999995</v>
      </c>
      <c r="P3841">
        <v>5.1650000000000003E-3</v>
      </c>
    </row>
    <row r="3842" spans="1:16" x14ac:dyDescent="0.2">
      <c r="A3842" t="s">
        <v>191</v>
      </c>
      <c r="B3842">
        <v>1248</v>
      </c>
      <c r="C3842">
        <v>1259</v>
      </c>
      <c r="D3842" t="s">
        <v>369</v>
      </c>
      <c r="G3842">
        <v>9</v>
      </c>
      <c r="H3842">
        <v>1168.6207999999999</v>
      </c>
      <c r="I3842" t="s">
        <v>19</v>
      </c>
      <c r="J3842">
        <v>0</v>
      </c>
      <c r="K3842">
        <v>1169.3096949999999</v>
      </c>
      <c r="L3842">
        <v>0</v>
      </c>
      <c r="M3842">
        <v>0</v>
      </c>
      <c r="N3842">
        <v>0</v>
      </c>
      <c r="O3842">
        <v>11.868789</v>
      </c>
      <c r="P3842">
        <v>0</v>
      </c>
    </row>
    <row r="3843" spans="1:16" x14ac:dyDescent="0.2">
      <c r="A3843" t="s">
        <v>191</v>
      </c>
      <c r="B3843">
        <v>1248</v>
      </c>
      <c r="C3843">
        <v>1259</v>
      </c>
      <c r="D3843" t="s">
        <v>369</v>
      </c>
      <c r="G3843">
        <v>9</v>
      </c>
      <c r="H3843">
        <v>1168.6207999999999</v>
      </c>
      <c r="I3843" t="s">
        <v>19</v>
      </c>
      <c r="J3843">
        <v>5.0000000000000001E-3</v>
      </c>
      <c r="K3843">
        <v>1169.2485859999999</v>
      </c>
      <c r="L3843">
        <v>0.14368300000000001</v>
      </c>
      <c r="M3843">
        <v>-6.1108999999999997E-2</v>
      </c>
      <c r="N3843">
        <v>0.14368300000000001</v>
      </c>
      <c r="O3843">
        <v>11.846693999999999</v>
      </c>
      <c r="P3843">
        <v>7.5319999999999996E-3</v>
      </c>
    </row>
    <row r="3844" spans="1:16" x14ac:dyDescent="0.2">
      <c r="A3844" t="s">
        <v>191</v>
      </c>
      <c r="B3844">
        <v>1248</v>
      </c>
      <c r="C3844">
        <v>1259</v>
      </c>
      <c r="D3844" t="s">
        <v>369</v>
      </c>
      <c r="G3844">
        <v>9</v>
      </c>
      <c r="H3844">
        <v>1168.6207999999999</v>
      </c>
      <c r="I3844" t="s">
        <v>19</v>
      </c>
      <c r="J3844">
        <v>0.05</v>
      </c>
      <c r="K3844">
        <v>1169.462843</v>
      </c>
      <c r="L3844">
        <v>5.8844E-2</v>
      </c>
      <c r="M3844">
        <v>0.15314800000000001</v>
      </c>
      <c r="N3844">
        <v>5.8844E-2</v>
      </c>
      <c r="O3844">
        <v>11.856598</v>
      </c>
      <c r="P3844">
        <v>4.8500000000000001E-3</v>
      </c>
    </row>
    <row r="3845" spans="1:16" x14ac:dyDescent="0.2">
      <c r="A3845" t="s">
        <v>191</v>
      </c>
      <c r="B3845">
        <v>1248</v>
      </c>
      <c r="C3845">
        <v>1259</v>
      </c>
      <c r="D3845" t="s">
        <v>369</v>
      </c>
      <c r="G3845">
        <v>9</v>
      </c>
      <c r="H3845">
        <v>1168.6207999999999</v>
      </c>
      <c r="I3845" t="s">
        <v>19</v>
      </c>
      <c r="J3845">
        <v>0.5</v>
      </c>
      <c r="K3845">
        <v>1169.467304</v>
      </c>
      <c r="L3845">
        <v>2.7564000000000002E-2</v>
      </c>
      <c r="M3845">
        <v>0.157608</v>
      </c>
      <c r="N3845">
        <v>2.7564000000000002E-2</v>
      </c>
      <c r="O3845">
        <v>11.863526</v>
      </c>
      <c r="P3845">
        <v>5.1409999999999997E-3</v>
      </c>
    </row>
    <row r="3846" spans="1:16" x14ac:dyDescent="0.2">
      <c r="A3846" t="s">
        <v>191</v>
      </c>
      <c r="B3846">
        <v>1248</v>
      </c>
      <c r="C3846">
        <v>1259</v>
      </c>
      <c r="D3846" t="s">
        <v>369</v>
      </c>
      <c r="G3846">
        <v>9</v>
      </c>
      <c r="H3846">
        <v>1168.6207999999999</v>
      </c>
      <c r="I3846" t="s">
        <v>19</v>
      </c>
      <c r="J3846">
        <v>5</v>
      </c>
      <c r="K3846">
        <v>1169.799949</v>
      </c>
      <c r="L3846">
        <v>6.6442000000000001E-2</v>
      </c>
      <c r="M3846">
        <v>0.49025400000000002</v>
      </c>
      <c r="N3846">
        <v>6.6442000000000001E-2</v>
      </c>
      <c r="O3846">
        <v>11.890228</v>
      </c>
      <c r="P3846">
        <v>1.1861E-2</v>
      </c>
    </row>
    <row r="3847" spans="1:16" x14ac:dyDescent="0.2">
      <c r="A3847" t="s">
        <v>191</v>
      </c>
      <c r="B3847">
        <v>1248</v>
      </c>
      <c r="C3847">
        <v>1259</v>
      </c>
      <c r="D3847" t="s">
        <v>369</v>
      </c>
      <c r="G3847">
        <v>9</v>
      </c>
      <c r="H3847">
        <v>1168.6207999999999</v>
      </c>
      <c r="I3847" t="s">
        <v>19</v>
      </c>
      <c r="J3847">
        <v>50.000003999999997</v>
      </c>
      <c r="K3847">
        <v>1169.9304460000001</v>
      </c>
      <c r="L3847">
        <v>4.7460000000000002E-2</v>
      </c>
      <c r="M3847">
        <v>0.62075100000000005</v>
      </c>
      <c r="N3847">
        <v>4.7460000000000002E-2</v>
      </c>
      <c r="O3847">
        <v>11.917011</v>
      </c>
      <c r="P3847">
        <v>5.1479999999999998E-3</v>
      </c>
    </row>
    <row r="3848" spans="1:16" x14ac:dyDescent="0.2">
      <c r="A3848" t="s">
        <v>191</v>
      </c>
      <c r="B3848">
        <v>1248</v>
      </c>
      <c r="C3848">
        <v>1259</v>
      </c>
      <c r="D3848" t="s">
        <v>369</v>
      </c>
      <c r="G3848">
        <v>9</v>
      </c>
      <c r="H3848">
        <v>1168.6207999999999</v>
      </c>
      <c r="I3848" t="s">
        <v>21</v>
      </c>
      <c r="J3848">
        <v>0</v>
      </c>
      <c r="K3848">
        <v>1169.3096949999999</v>
      </c>
      <c r="L3848">
        <v>0</v>
      </c>
      <c r="M3848">
        <v>0</v>
      </c>
      <c r="N3848">
        <v>0</v>
      </c>
      <c r="O3848">
        <v>11.868789</v>
      </c>
      <c r="P3848">
        <v>0</v>
      </c>
    </row>
    <row r="3849" spans="1:16" x14ac:dyDescent="0.2">
      <c r="A3849" t="s">
        <v>191</v>
      </c>
      <c r="B3849">
        <v>1248</v>
      </c>
      <c r="C3849">
        <v>1259</v>
      </c>
      <c r="D3849" t="s">
        <v>369</v>
      </c>
      <c r="G3849">
        <v>9</v>
      </c>
      <c r="H3849">
        <v>1168.6207999999999</v>
      </c>
      <c r="I3849" t="s">
        <v>21</v>
      </c>
      <c r="J3849">
        <v>5.0000000000000001E-3</v>
      </c>
      <c r="K3849">
        <v>1169.292733</v>
      </c>
      <c r="L3849">
        <v>6.6770999999999997E-2</v>
      </c>
      <c r="M3849">
        <v>-1.6962000000000001E-2</v>
      </c>
      <c r="N3849">
        <v>6.6770999999999997E-2</v>
      </c>
      <c r="O3849">
        <v>11.851487000000001</v>
      </c>
      <c r="P3849">
        <v>4.3090000000000003E-3</v>
      </c>
    </row>
    <row r="3850" spans="1:16" x14ac:dyDescent="0.2">
      <c r="A3850" t="s">
        <v>191</v>
      </c>
      <c r="B3850">
        <v>1248</v>
      </c>
      <c r="C3850">
        <v>1259</v>
      </c>
      <c r="D3850" t="s">
        <v>369</v>
      </c>
      <c r="G3850">
        <v>9</v>
      </c>
      <c r="H3850">
        <v>1168.6207999999999</v>
      </c>
      <c r="I3850" t="s">
        <v>21</v>
      </c>
      <c r="J3850">
        <v>0.05</v>
      </c>
      <c r="K3850">
        <v>1169.3966230000001</v>
      </c>
      <c r="L3850">
        <v>9.2981999999999995E-2</v>
      </c>
      <c r="M3850">
        <v>8.6928000000000005E-2</v>
      </c>
      <c r="N3850">
        <v>9.2981999999999995E-2</v>
      </c>
      <c r="O3850">
        <v>11.863072000000001</v>
      </c>
      <c r="P3850">
        <v>3.859E-3</v>
      </c>
    </row>
    <row r="3851" spans="1:16" x14ac:dyDescent="0.2">
      <c r="A3851" t="s">
        <v>191</v>
      </c>
      <c r="B3851">
        <v>1248</v>
      </c>
      <c r="C3851">
        <v>1259</v>
      </c>
      <c r="D3851" t="s">
        <v>369</v>
      </c>
      <c r="G3851">
        <v>9</v>
      </c>
      <c r="H3851">
        <v>1168.6207999999999</v>
      </c>
      <c r="I3851" t="s">
        <v>21</v>
      </c>
      <c r="J3851">
        <v>0.5</v>
      </c>
      <c r="K3851">
        <v>1169.468766</v>
      </c>
      <c r="L3851">
        <v>8.6552000000000004E-2</v>
      </c>
      <c r="M3851">
        <v>0.15907099999999999</v>
      </c>
      <c r="N3851">
        <v>8.6552000000000004E-2</v>
      </c>
      <c r="O3851">
        <v>11.866326000000001</v>
      </c>
      <c r="P3851">
        <v>7.0460000000000002E-3</v>
      </c>
    </row>
    <row r="3852" spans="1:16" x14ac:dyDescent="0.2">
      <c r="A3852" t="s">
        <v>191</v>
      </c>
      <c r="B3852">
        <v>1248</v>
      </c>
      <c r="C3852">
        <v>1259</v>
      </c>
      <c r="D3852" t="s">
        <v>369</v>
      </c>
      <c r="G3852">
        <v>9</v>
      </c>
      <c r="H3852">
        <v>1168.6207999999999</v>
      </c>
      <c r="I3852" t="s">
        <v>21</v>
      </c>
      <c r="J3852">
        <v>5</v>
      </c>
      <c r="K3852">
        <v>1169.8385539999999</v>
      </c>
      <c r="L3852">
        <v>5.8325000000000002E-2</v>
      </c>
      <c r="M3852">
        <v>0.52885899999999997</v>
      </c>
      <c r="N3852">
        <v>5.8325000000000002E-2</v>
      </c>
      <c r="O3852">
        <v>11.889932999999999</v>
      </c>
      <c r="P3852">
        <v>5.973E-3</v>
      </c>
    </row>
    <row r="3853" spans="1:16" x14ac:dyDescent="0.2">
      <c r="A3853" t="s">
        <v>191</v>
      </c>
      <c r="B3853">
        <v>1248</v>
      </c>
      <c r="C3853">
        <v>1259</v>
      </c>
      <c r="D3853" t="s">
        <v>369</v>
      </c>
      <c r="G3853">
        <v>9</v>
      </c>
      <c r="H3853">
        <v>1168.6207999999999</v>
      </c>
      <c r="I3853" t="s">
        <v>21</v>
      </c>
      <c r="J3853">
        <v>50.000003999999997</v>
      </c>
      <c r="K3853">
        <v>1169.8735770000001</v>
      </c>
      <c r="L3853">
        <v>8.1995999999999999E-2</v>
      </c>
      <c r="M3853">
        <v>0.56388199999999999</v>
      </c>
      <c r="N3853">
        <v>8.1995999999999999E-2</v>
      </c>
      <c r="O3853">
        <v>11.924917000000001</v>
      </c>
      <c r="P3853">
        <v>5.3189999999999999E-3</v>
      </c>
    </row>
    <row r="3854" spans="1:16" x14ac:dyDescent="0.2">
      <c r="A3854" t="s">
        <v>191</v>
      </c>
      <c r="B3854">
        <v>1253</v>
      </c>
      <c r="C3854">
        <v>1260</v>
      </c>
      <c r="D3854" t="s">
        <v>370</v>
      </c>
      <c r="G3854">
        <v>6</v>
      </c>
      <c r="H3854">
        <v>798.47199999999998</v>
      </c>
      <c r="I3854" t="s">
        <v>19</v>
      </c>
      <c r="J3854">
        <v>0</v>
      </c>
      <c r="K3854">
        <v>798.75244399999997</v>
      </c>
      <c r="L3854">
        <v>4.4997000000000002E-2</v>
      </c>
      <c r="M3854">
        <v>0</v>
      </c>
      <c r="N3854">
        <v>0</v>
      </c>
      <c r="O3854">
        <v>8.6765190000000008</v>
      </c>
      <c r="P3854">
        <v>2.5170000000000001E-3</v>
      </c>
    </row>
    <row r="3855" spans="1:16" x14ac:dyDescent="0.2">
      <c r="A3855" t="s">
        <v>191</v>
      </c>
      <c r="B3855">
        <v>1253</v>
      </c>
      <c r="C3855">
        <v>1260</v>
      </c>
      <c r="D3855" t="s">
        <v>370</v>
      </c>
      <c r="G3855">
        <v>6</v>
      </c>
      <c r="H3855">
        <v>798.47199999999998</v>
      </c>
      <c r="I3855" t="s">
        <v>19</v>
      </c>
      <c r="J3855">
        <v>5.0000000000000001E-3</v>
      </c>
      <c r="K3855">
        <v>798.91641800000002</v>
      </c>
      <c r="L3855">
        <v>6.0372000000000002E-2</v>
      </c>
      <c r="M3855">
        <v>0.16397400000000001</v>
      </c>
      <c r="N3855">
        <v>7.5296000000000002E-2</v>
      </c>
      <c r="O3855">
        <v>8.6252689999999994</v>
      </c>
      <c r="P3855">
        <v>1.9678999999999999E-2</v>
      </c>
    </row>
    <row r="3856" spans="1:16" x14ac:dyDescent="0.2">
      <c r="A3856" t="s">
        <v>191</v>
      </c>
      <c r="B3856">
        <v>1253</v>
      </c>
      <c r="C3856">
        <v>1260</v>
      </c>
      <c r="D3856" t="s">
        <v>370</v>
      </c>
      <c r="G3856">
        <v>6</v>
      </c>
      <c r="H3856">
        <v>798.47199999999998</v>
      </c>
      <c r="I3856" t="s">
        <v>19</v>
      </c>
      <c r="J3856">
        <v>0.05</v>
      </c>
      <c r="K3856">
        <v>799.06596300000001</v>
      </c>
      <c r="L3856">
        <v>5.7783000000000001E-2</v>
      </c>
      <c r="M3856">
        <v>0.31351899999999999</v>
      </c>
      <c r="N3856">
        <v>7.3236999999999997E-2</v>
      </c>
      <c r="O3856">
        <v>8.6466750000000001</v>
      </c>
      <c r="P3856">
        <v>1.8959999999999999E-3</v>
      </c>
    </row>
    <row r="3857" spans="1:16" x14ac:dyDescent="0.2">
      <c r="A3857" t="s">
        <v>191</v>
      </c>
      <c r="B3857">
        <v>1253</v>
      </c>
      <c r="C3857">
        <v>1260</v>
      </c>
      <c r="D3857" t="s">
        <v>370</v>
      </c>
      <c r="G3857">
        <v>6</v>
      </c>
      <c r="H3857">
        <v>798.47199999999998</v>
      </c>
      <c r="I3857" t="s">
        <v>19</v>
      </c>
      <c r="J3857">
        <v>0.5</v>
      </c>
      <c r="K3857">
        <v>799.45927700000004</v>
      </c>
      <c r="L3857">
        <v>6.6064999999999999E-2</v>
      </c>
      <c r="M3857">
        <v>0.70683300000000004</v>
      </c>
      <c r="N3857">
        <v>7.9933000000000004E-2</v>
      </c>
      <c r="O3857">
        <v>8.6538909999999998</v>
      </c>
      <c r="P3857">
        <v>7.4489999999999999E-3</v>
      </c>
    </row>
    <row r="3858" spans="1:16" x14ac:dyDescent="0.2">
      <c r="A3858" t="s">
        <v>191</v>
      </c>
      <c r="B3858">
        <v>1253</v>
      </c>
      <c r="C3858">
        <v>1260</v>
      </c>
      <c r="D3858" t="s">
        <v>370</v>
      </c>
      <c r="G3858">
        <v>6</v>
      </c>
      <c r="H3858">
        <v>798.47199999999998</v>
      </c>
      <c r="I3858" t="s">
        <v>19</v>
      </c>
      <c r="J3858">
        <v>5</v>
      </c>
      <c r="K3858">
        <v>800.19995300000005</v>
      </c>
      <c r="L3858">
        <v>0.11045199999999999</v>
      </c>
      <c r="M3858">
        <v>1.447508</v>
      </c>
      <c r="N3858">
        <v>0.119266</v>
      </c>
      <c r="O3858">
        <v>8.6722359999999998</v>
      </c>
      <c r="P3858">
        <v>1.2666999999999999E-2</v>
      </c>
    </row>
    <row r="3859" spans="1:16" x14ac:dyDescent="0.2">
      <c r="A3859" t="s">
        <v>191</v>
      </c>
      <c r="B3859">
        <v>1253</v>
      </c>
      <c r="C3859">
        <v>1260</v>
      </c>
      <c r="D3859" t="s">
        <v>370</v>
      </c>
      <c r="G3859">
        <v>6</v>
      </c>
      <c r="H3859">
        <v>798.47199999999998</v>
      </c>
      <c r="I3859" t="s">
        <v>19</v>
      </c>
      <c r="J3859">
        <v>50.000003999999997</v>
      </c>
      <c r="K3859">
        <v>800.57959600000004</v>
      </c>
      <c r="L3859">
        <v>6.4855999999999997E-2</v>
      </c>
      <c r="M3859">
        <v>1.8271520000000001</v>
      </c>
      <c r="N3859">
        <v>7.8936999999999993E-2</v>
      </c>
      <c r="O3859">
        <v>8.6881850000000007</v>
      </c>
      <c r="P3859">
        <v>4.0899999999999999E-3</v>
      </c>
    </row>
    <row r="3860" spans="1:16" x14ac:dyDescent="0.2">
      <c r="A3860" t="s">
        <v>191</v>
      </c>
      <c r="B3860">
        <v>1253</v>
      </c>
      <c r="C3860">
        <v>1260</v>
      </c>
      <c r="D3860" t="s">
        <v>370</v>
      </c>
      <c r="G3860">
        <v>6</v>
      </c>
      <c r="H3860">
        <v>798.47199999999998</v>
      </c>
      <c r="I3860" t="s">
        <v>21</v>
      </c>
      <c r="J3860">
        <v>0</v>
      </c>
      <c r="K3860">
        <v>798.75244399999997</v>
      </c>
      <c r="L3860">
        <v>4.4997000000000002E-2</v>
      </c>
      <c r="M3860">
        <v>0</v>
      </c>
      <c r="N3860">
        <v>0</v>
      </c>
      <c r="O3860">
        <v>8.6765190000000008</v>
      </c>
      <c r="P3860">
        <v>2.5170000000000001E-3</v>
      </c>
    </row>
    <row r="3861" spans="1:16" x14ac:dyDescent="0.2">
      <c r="A3861" t="s">
        <v>191</v>
      </c>
      <c r="B3861">
        <v>1253</v>
      </c>
      <c r="C3861">
        <v>1260</v>
      </c>
      <c r="D3861" t="s">
        <v>370</v>
      </c>
      <c r="G3861">
        <v>6</v>
      </c>
      <c r="H3861">
        <v>798.47199999999998</v>
      </c>
      <c r="I3861" t="s">
        <v>21</v>
      </c>
      <c r="J3861">
        <v>5.0000000000000001E-3</v>
      </c>
      <c r="K3861">
        <v>798.901478</v>
      </c>
      <c r="L3861">
        <v>7.3093000000000005E-2</v>
      </c>
      <c r="M3861">
        <v>0.149034</v>
      </c>
      <c r="N3861">
        <v>8.5833000000000007E-2</v>
      </c>
      <c r="O3861">
        <v>8.6510119999999997</v>
      </c>
      <c r="P3861">
        <v>8.8880000000000001E-3</v>
      </c>
    </row>
    <row r="3862" spans="1:16" x14ac:dyDescent="0.2">
      <c r="A3862" t="s">
        <v>191</v>
      </c>
      <c r="B3862">
        <v>1253</v>
      </c>
      <c r="C3862">
        <v>1260</v>
      </c>
      <c r="D3862" t="s">
        <v>370</v>
      </c>
      <c r="G3862">
        <v>6</v>
      </c>
      <c r="H3862">
        <v>798.47199999999998</v>
      </c>
      <c r="I3862" t="s">
        <v>21</v>
      </c>
      <c r="J3862">
        <v>0.05</v>
      </c>
      <c r="K3862">
        <v>799.07450500000004</v>
      </c>
      <c r="L3862">
        <v>4.0818E-2</v>
      </c>
      <c r="M3862">
        <v>0.32206000000000001</v>
      </c>
      <c r="N3862">
        <v>6.0752E-2</v>
      </c>
      <c r="O3862">
        <v>8.6571079999999991</v>
      </c>
      <c r="P3862">
        <v>2.235E-3</v>
      </c>
    </row>
    <row r="3863" spans="1:16" x14ac:dyDescent="0.2">
      <c r="A3863" t="s">
        <v>191</v>
      </c>
      <c r="B3863">
        <v>1253</v>
      </c>
      <c r="C3863">
        <v>1260</v>
      </c>
      <c r="D3863" t="s">
        <v>370</v>
      </c>
      <c r="G3863">
        <v>6</v>
      </c>
      <c r="H3863">
        <v>798.47199999999998</v>
      </c>
      <c r="I3863" t="s">
        <v>21</v>
      </c>
      <c r="J3863">
        <v>0.5</v>
      </c>
      <c r="K3863">
        <v>799.53496600000005</v>
      </c>
      <c r="L3863">
        <v>2.7924000000000001E-2</v>
      </c>
      <c r="M3863">
        <v>0.78252100000000002</v>
      </c>
      <c r="N3863">
        <v>5.2956999999999997E-2</v>
      </c>
      <c r="O3863">
        <v>8.6667559999999995</v>
      </c>
      <c r="P3863">
        <v>3.2060000000000001E-3</v>
      </c>
    </row>
    <row r="3864" spans="1:16" x14ac:dyDescent="0.2">
      <c r="A3864" t="s">
        <v>191</v>
      </c>
      <c r="B3864">
        <v>1253</v>
      </c>
      <c r="C3864">
        <v>1260</v>
      </c>
      <c r="D3864" t="s">
        <v>370</v>
      </c>
      <c r="G3864">
        <v>6</v>
      </c>
      <c r="H3864">
        <v>798.47199999999998</v>
      </c>
      <c r="I3864" t="s">
        <v>21</v>
      </c>
      <c r="J3864">
        <v>5</v>
      </c>
      <c r="K3864">
        <v>800.17767800000001</v>
      </c>
      <c r="L3864">
        <v>8.412E-2</v>
      </c>
      <c r="M3864">
        <v>1.4252339999999999</v>
      </c>
      <c r="N3864">
        <v>9.5397999999999997E-2</v>
      </c>
      <c r="O3864">
        <v>8.6814479999999996</v>
      </c>
      <c r="P3864">
        <v>8.574E-3</v>
      </c>
    </row>
    <row r="3865" spans="1:16" x14ac:dyDescent="0.2">
      <c r="A3865" t="s">
        <v>191</v>
      </c>
      <c r="B3865">
        <v>1253</v>
      </c>
      <c r="C3865">
        <v>1260</v>
      </c>
      <c r="D3865" t="s">
        <v>370</v>
      </c>
      <c r="G3865">
        <v>6</v>
      </c>
      <c r="H3865">
        <v>798.47199999999998</v>
      </c>
      <c r="I3865" t="s">
        <v>21</v>
      </c>
      <c r="J3865">
        <v>50.000003999999997</v>
      </c>
      <c r="K3865">
        <v>800.56922499999996</v>
      </c>
      <c r="L3865">
        <v>3.6047999999999997E-2</v>
      </c>
      <c r="M3865">
        <v>1.816781</v>
      </c>
      <c r="N3865">
        <v>5.7655999999999999E-2</v>
      </c>
      <c r="O3865">
        <v>8.6964819999999996</v>
      </c>
      <c r="P3865">
        <v>1.9910000000000001E-3</v>
      </c>
    </row>
    <row r="3866" spans="1:16" x14ac:dyDescent="0.2">
      <c r="A3866" t="s">
        <v>191</v>
      </c>
      <c r="B3866">
        <v>1280</v>
      </c>
      <c r="C3866">
        <v>1290</v>
      </c>
      <c r="D3866" t="s">
        <v>371</v>
      </c>
      <c r="G3866">
        <v>9</v>
      </c>
      <c r="H3866">
        <v>1042.4686999999999</v>
      </c>
      <c r="I3866" t="s">
        <v>19</v>
      </c>
      <c r="J3866">
        <v>0</v>
      </c>
      <c r="K3866">
        <v>1043.0125760000001</v>
      </c>
      <c r="L3866">
        <v>8.4950999999999999E-2</v>
      </c>
      <c r="M3866">
        <v>0</v>
      </c>
      <c r="N3866">
        <v>0</v>
      </c>
      <c r="O3866">
        <v>13.628752</v>
      </c>
      <c r="P3866">
        <v>1.9070000000000001E-3</v>
      </c>
    </row>
    <row r="3867" spans="1:16" x14ac:dyDescent="0.2">
      <c r="A3867" t="s">
        <v>191</v>
      </c>
      <c r="B3867">
        <v>1280</v>
      </c>
      <c r="C3867">
        <v>1290</v>
      </c>
      <c r="D3867" t="s">
        <v>371</v>
      </c>
      <c r="G3867">
        <v>9</v>
      </c>
      <c r="H3867">
        <v>1042.4686999999999</v>
      </c>
      <c r="I3867" t="s">
        <v>19</v>
      </c>
      <c r="J3867">
        <v>5.0000000000000001E-3</v>
      </c>
      <c r="K3867">
        <v>1043.1184129999999</v>
      </c>
      <c r="L3867">
        <v>5.7563999999999997E-2</v>
      </c>
      <c r="M3867">
        <v>0.105836</v>
      </c>
      <c r="N3867">
        <v>0.102617</v>
      </c>
      <c r="O3867">
        <v>13.614642</v>
      </c>
      <c r="P3867">
        <v>6.365E-3</v>
      </c>
    </row>
    <row r="3868" spans="1:16" x14ac:dyDescent="0.2">
      <c r="A3868" t="s">
        <v>191</v>
      </c>
      <c r="B3868">
        <v>1280</v>
      </c>
      <c r="C3868">
        <v>1290</v>
      </c>
      <c r="D3868" t="s">
        <v>371</v>
      </c>
      <c r="G3868">
        <v>9</v>
      </c>
      <c r="H3868">
        <v>1042.4686999999999</v>
      </c>
      <c r="I3868" t="s">
        <v>19</v>
      </c>
      <c r="J3868">
        <v>0.05</v>
      </c>
      <c r="K3868">
        <v>1043.1527470000001</v>
      </c>
      <c r="L3868">
        <v>0.114469</v>
      </c>
      <c r="M3868">
        <v>0.14017099999999999</v>
      </c>
      <c r="N3868">
        <v>0.14254800000000001</v>
      </c>
      <c r="O3868">
        <v>13.623486</v>
      </c>
      <c r="P3868">
        <v>4.8149999999999998E-3</v>
      </c>
    </row>
    <row r="3869" spans="1:16" x14ac:dyDescent="0.2">
      <c r="A3869" t="s">
        <v>191</v>
      </c>
      <c r="B3869">
        <v>1280</v>
      </c>
      <c r="C3869">
        <v>1290</v>
      </c>
      <c r="D3869" t="s">
        <v>371</v>
      </c>
      <c r="G3869">
        <v>9</v>
      </c>
      <c r="H3869">
        <v>1042.4686999999999</v>
      </c>
      <c r="I3869" t="s">
        <v>19</v>
      </c>
      <c r="J3869">
        <v>0.5</v>
      </c>
      <c r="K3869">
        <v>1043.19705</v>
      </c>
      <c r="L3869">
        <v>0.13398399999999999</v>
      </c>
      <c r="M3869">
        <v>0.184473</v>
      </c>
      <c r="N3869">
        <v>0.15864600000000001</v>
      </c>
      <c r="O3869">
        <v>13.624684</v>
      </c>
      <c r="P3869">
        <v>5.7070000000000003E-3</v>
      </c>
    </row>
    <row r="3870" spans="1:16" x14ac:dyDescent="0.2">
      <c r="A3870" t="s">
        <v>191</v>
      </c>
      <c r="B3870">
        <v>1280</v>
      </c>
      <c r="C3870">
        <v>1290</v>
      </c>
      <c r="D3870" t="s">
        <v>371</v>
      </c>
      <c r="G3870">
        <v>9</v>
      </c>
      <c r="H3870">
        <v>1042.4686999999999</v>
      </c>
      <c r="I3870" t="s">
        <v>19</v>
      </c>
      <c r="J3870">
        <v>5</v>
      </c>
      <c r="K3870">
        <v>1043.198136</v>
      </c>
      <c r="L3870">
        <v>5.4573000000000003E-2</v>
      </c>
      <c r="M3870">
        <v>0.18556</v>
      </c>
      <c r="N3870">
        <v>0.100969</v>
      </c>
      <c r="O3870">
        <v>13.630118</v>
      </c>
      <c r="P3870">
        <v>5.0930000000000003E-3</v>
      </c>
    </row>
    <row r="3871" spans="1:16" x14ac:dyDescent="0.2">
      <c r="A3871" t="s">
        <v>191</v>
      </c>
      <c r="B3871">
        <v>1280</v>
      </c>
      <c r="C3871">
        <v>1290</v>
      </c>
      <c r="D3871" t="s">
        <v>371</v>
      </c>
      <c r="G3871">
        <v>9</v>
      </c>
      <c r="H3871">
        <v>1042.4686999999999</v>
      </c>
      <c r="I3871" t="s">
        <v>19</v>
      </c>
      <c r="J3871">
        <v>50.000003999999997</v>
      </c>
      <c r="K3871">
        <v>1043.5226769999999</v>
      </c>
      <c r="L3871">
        <v>0.146699</v>
      </c>
      <c r="M3871">
        <v>0.5101</v>
      </c>
      <c r="N3871">
        <v>0.16952100000000001</v>
      </c>
      <c r="O3871">
        <v>13.623692999999999</v>
      </c>
      <c r="P3871">
        <v>5.0870000000000004E-3</v>
      </c>
    </row>
    <row r="3872" spans="1:16" x14ac:dyDescent="0.2">
      <c r="A3872" t="s">
        <v>191</v>
      </c>
      <c r="B3872">
        <v>1280</v>
      </c>
      <c r="C3872">
        <v>1290</v>
      </c>
      <c r="D3872" t="s">
        <v>371</v>
      </c>
      <c r="G3872">
        <v>9</v>
      </c>
      <c r="H3872">
        <v>1042.4686999999999</v>
      </c>
      <c r="I3872" t="s">
        <v>21</v>
      </c>
      <c r="J3872">
        <v>0</v>
      </c>
      <c r="K3872">
        <v>1043.0125760000001</v>
      </c>
      <c r="L3872">
        <v>8.4950999999999999E-2</v>
      </c>
      <c r="M3872">
        <v>0</v>
      </c>
      <c r="N3872">
        <v>0</v>
      </c>
      <c r="O3872">
        <v>13.628752</v>
      </c>
      <c r="P3872">
        <v>1.9070000000000001E-3</v>
      </c>
    </row>
    <row r="3873" spans="1:16" x14ac:dyDescent="0.2">
      <c r="A3873" t="s">
        <v>191</v>
      </c>
      <c r="B3873">
        <v>1280</v>
      </c>
      <c r="C3873">
        <v>1290</v>
      </c>
      <c r="D3873" t="s">
        <v>371</v>
      </c>
      <c r="G3873">
        <v>9</v>
      </c>
      <c r="H3873">
        <v>1042.4686999999999</v>
      </c>
      <c r="I3873" t="s">
        <v>21</v>
      </c>
      <c r="J3873">
        <v>5.0000000000000001E-3</v>
      </c>
      <c r="K3873">
        <v>1043.0605720000001</v>
      </c>
      <c r="L3873">
        <v>0.104948</v>
      </c>
      <c r="M3873">
        <v>4.7995000000000003E-2</v>
      </c>
      <c r="N3873">
        <v>0.135022</v>
      </c>
      <c r="O3873">
        <v>13.611196</v>
      </c>
      <c r="P3873">
        <v>3.9699999999999996E-3</v>
      </c>
    </row>
    <row r="3874" spans="1:16" x14ac:dyDescent="0.2">
      <c r="A3874" t="s">
        <v>191</v>
      </c>
      <c r="B3874">
        <v>1280</v>
      </c>
      <c r="C3874">
        <v>1290</v>
      </c>
      <c r="D3874" t="s">
        <v>371</v>
      </c>
      <c r="G3874">
        <v>9</v>
      </c>
      <c r="H3874">
        <v>1042.4686999999999</v>
      </c>
      <c r="I3874" t="s">
        <v>21</v>
      </c>
      <c r="J3874">
        <v>0.05</v>
      </c>
      <c r="K3874">
        <v>1043.143857</v>
      </c>
      <c r="L3874">
        <v>5.5352999999999999E-2</v>
      </c>
      <c r="M3874">
        <v>0.13128100000000001</v>
      </c>
      <c r="N3874">
        <v>0.101393</v>
      </c>
      <c r="O3874">
        <v>13.627006</v>
      </c>
      <c r="P3874">
        <v>7.3470000000000002E-3</v>
      </c>
    </row>
    <row r="3875" spans="1:16" x14ac:dyDescent="0.2">
      <c r="A3875" t="s">
        <v>191</v>
      </c>
      <c r="B3875">
        <v>1280</v>
      </c>
      <c r="C3875">
        <v>1290</v>
      </c>
      <c r="D3875" t="s">
        <v>371</v>
      </c>
      <c r="G3875">
        <v>9</v>
      </c>
      <c r="H3875">
        <v>1042.4686999999999</v>
      </c>
      <c r="I3875" t="s">
        <v>21</v>
      </c>
      <c r="J3875">
        <v>0.5</v>
      </c>
      <c r="K3875">
        <v>1043.1505010000001</v>
      </c>
      <c r="L3875">
        <v>7.6475000000000001E-2</v>
      </c>
      <c r="M3875">
        <v>0.13792499999999999</v>
      </c>
      <c r="N3875">
        <v>0.114303</v>
      </c>
      <c r="O3875">
        <v>13.618232000000001</v>
      </c>
      <c r="P3875">
        <v>3.7239999999999999E-3</v>
      </c>
    </row>
    <row r="3876" spans="1:16" x14ac:dyDescent="0.2">
      <c r="A3876" t="s">
        <v>191</v>
      </c>
      <c r="B3876">
        <v>1280</v>
      </c>
      <c r="C3876">
        <v>1290</v>
      </c>
      <c r="D3876" t="s">
        <v>371</v>
      </c>
      <c r="G3876">
        <v>9</v>
      </c>
      <c r="H3876">
        <v>1042.4686999999999</v>
      </c>
      <c r="I3876" t="s">
        <v>21</v>
      </c>
      <c r="J3876">
        <v>5</v>
      </c>
      <c r="K3876">
        <v>1043.23414</v>
      </c>
      <c r="L3876">
        <v>8.9732999999999993E-2</v>
      </c>
      <c r="M3876">
        <v>0.22156400000000001</v>
      </c>
      <c r="N3876">
        <v>0.123566</v>
      </c>
      <c r="O3876">
        <v>13.610484</v>
      </c>
      <c r="P3876">
        <v>7.5160000000000001E-3</v>
      </c>
    </row>
    <row r="3877" spans="1:16" x14ac:dyDescent="0.2">
      <c r="A3877" t="s">
        <v>191</v>
      </c>
      <c r="B3877">
        <v>1280</v>
      </c>
      <c r="C3877">
        <v>1290</v>
      </c>
      <c r="D3877" t="s">
        <v>371</v>
      </c>
      <c r="G3877">
        <v>9</v>
      </c>
      <c r="H3877">
        <v>1042.4686999999999</v>
      </c>
      <c r="I3877" t="s">
        <v>21</v>
      </c>
      <c r="J3877">
        <v>50.000003999999997</v>
      </c>
      <c r="K3877">
        <v>1043.5128870000001</v>
      </c>
      <c r="L3877">
        <v>0.115288</v>
      </c>
      <c r="M3877">
        <v>0.50031000000000003</v>
      </c>
      <c r="N3877">
        <v>0.143206</v>
      </c>
      <c r="O3877">
        <v>13.623532000000001</v>
      </c>
      <c r="P3877">
        <v>3.2929999999999999E-3</v>
      </c>
    </row>
    <row r="3878" spans="1:16" x14ac:dyDescent="0.2">
      <c r="A3878" t="s">
        <v>191</v>
      </c>
      <c r="B3878">
        <v>1283</v>
      </c>
      <c r="C3878">
        <v>1290</v>
      </c>
      <c r="D3878" t="s">
        <v>372</v>
      </c>
      <c r="G3878">
        <v>6</v>
      </c>
      <c r="H3878">
        <v>827.37810000000002</v>
      </c>
      <c r="I3878" t="s">
        <v>19</v>
      </c>
      <c r="J3878">
        <v>0</v>
      </c>
      <c r="K3878">
        <v>827.742255</v>
      </c>
      <c r="L3878">
        <v>2.9746000000000002E-2</v>
      </c>
      <c r="M3878">
        <v>0</v>
      </c>
      <c r="N3878">
        <v>0</v>
      </c>
      <c r="O3878">
        <v>11.538053</v>
      </c>
      <c r="P3878">
        <v>1.8270000000000001E-3</v>
      </c>
    </row>
    <row r="3879" spans="1:16" x14ac:dyDescent="0.2">
      <c r="A3879" t="s">
        <v>191</v>
      </c>
      <c r="B3879">
        <v>1283</v>
      </c>
      <c r="C3879">
        <v>1290</v>
      </c>
      <c r="D3879" t="s">
        <v>372</v>
      </c>
      <c r="G3879">
        <v>6</v>
      </c>
      <c r="H3879">
        <v>827.37810000000002</v>
      </c>
      <c r="I3879" t="s">
        <v>19</v>
      </c>
      <c r="J3879">
        <v>5.0000000000000001E-3</v>
      </c>
      <c r="K3879">
        <v>829.93600700000002</v>
      </c>
      <c r="L3879">
        <v>0.117559</v>
      </c>
      <c r="M3879">
        <v>2.1937519999999999</v>
      </c>
      <c r="N3879">
        <v>0.121264</v>
      </c>
      <c r="O3879">
        <v>11.504508</v>
      </c>
      <c r="P3879">
        <v>1.7056999999999999E-2</v>
      </c>
    </row>
    <row r="3880" spans="1:16" x14ac:dyDescent="0.2">
      <c r="A3880" t="s">
        <v>191</v>
      </c>
      <c r="B3880">
        <v>1283</v>
      </c>
      <c r="C3880">
        <v>1290</v>
      </c>
      <c r="D3880" t="s">
        <v>372</v>
      </c>
      <c r="G3880">
        <v>6</v>
      </c>
      <c r="H3880">
        <v>827.37810000000002</v>
      </c>
      <c r="I3880" t="s">
        <v>19</v>
      </c>
      <c r="J3880">
        <v>0.05</v>
      </c>
      <c r="K3880">
        <v>829.95974999999999</v>
      </c>
      <c r="L3880">
        <v>6.6629999999999995E-2</v>
      </c>
      <c r="M3880">
        <v>2.2174939999999999</v>
      </c>
      <c r="N3880">
        <v>7.2969000000000006E-2</v>
      </c>
      <c r="O3880">
        <v>11.525389000000001</v>
      </c>
      <c r="P3880">
        <v>3.4320000000000002E-3</v>
      </c>
    </row>
    <row r="3881" spans="1:16" x14ac:dyDescent="0.2">
      <c r="A3881" t="s">
        <v>191</v>
      </c>
      <c r="B3881">
        <v>1283</v>
      </c>
      <c r="C3881">
        <v>1290</v>
      </c>
      <c r="D3881" t="s">
        <v>372</v>
      </c>
      <c r="G3881">
        <v>6</v>
      </c>
      <c r="H3881">
        <v>827.37810000000002</v>
      </c>
      <c r="I3881" t="s">
        <v>19</v>
      </c>
      <c r="J3881">
        <v>0.5</v>
      </c>
      <c r="K3881">
        <v>829.88174100000003</v>
      </c>
      <c r="L3881">
        <v>7.4164999999999995E-2</v>
      </c>
      <c r="M3881">
        <v>2.1394860000000002</v>
      </c>
      <c r="N3881">
        <v>7.9908000000000007E-2</v>
      </c>
      <c r="O3881">
        <v>11.535567</v>
      </c>
      <c r="P3881">
        <v>6.6230000000000004E-3</v>
      </c>
    </row>
    <row r="3882" spans="1:16" x14ac:dyDescent="0.2">
      <c r="A3882" t="s">
        <v>191</v>
      </c>
      <c r="B3882">
        <v>1283</v>
      </c>
      <c r="C3882">
        <v>1290</v>
      </c>
      <c r="D3882" t="s">
        <v>372</v>
      </c>
      <c r="G3882">
        <v>6</v>
      </c>
      <c r="H3882">
        <v>827.37810000000002</v>
      </c>
      <c r="I3882" t="s">
        <v>19</v>
      </c>
      <c r="J3882">
        <v>5</v>
      </c>
      <c r="K3882">
        <v>829.90330400000005</v>
      </c>
      <c r="L3882">
        <v>1.6504999999999999E-2</v>
      </c>
      <c r="M3882">
        <v>2.1610490000000002</v>
      </c>
      <c r="N3882">
        <v>3.4018E-2</v>
      </c>
      <c r="O3882">
        <v>11.568887999999999</v>
      </c>
      <c r="P3882">
        <v>1.0395E-2</v>
      </c>
    </row>
    <row r="3883" spans="1:16" x14ac:dyDescent="0.2">
      <c r="A3883" t="s">
        <v>191</v>
      </c>
      <c r="B3883">
        <v>1283</v>
      </c>
      <c r="C3883">
        <v>1290</v>
      </c>
      <c r="D3883" t="s">
        <v>372</v>
      </c>
      <c r="G3883">
        <v>6</v>
      </c>
      <c r="H3883">
        <v>827.37810000000002</v>
      </c>
      <c r="I3883" t="s">
        <v>19</v>
      </c>
      <c r="J3883">
        <v>50.000003999999997</v>
      </c>
      <c r="K3883">
        <v>829.95902999999998</v>
      </c>
      <c r="L3883">
        <v>8.2555000000000003E-2</v>
      </c>
      <c r="M3883">
        <v>2.2167750000000002</v>
      </c>
      <c r="N3883">
        <v>8.7749999999999995E-2</v>
      </c>
      <c r="O3883">
        <v>11.595089</v>
      </c>
      <c r="P3883">
        <v>5.8650000000000004E-3</v>
      </c>
    </row>
    <row r="3884" spans="1:16" x14ac:dyDescent="0.2">
      <c r="A3884" t="s">
        <v>191</v>
      </c>
      <c r="B3884">
        <v>1283</v>
      </c>
      <c r="C3884">
        <v>1290</v>
      </c>
      <c r="D3884" t="s">
        <v>372</v>
      </c>
      <c r="G3884">
        <v>6</v>
      </c>
      <c r="H3884">
        <v>827.37810000000002</v>
      </c>
      <c r="I3884" t="s">
        <v>21</v>
      </c>
      <c r="J3884">
        <v>0</v>
      </c>
      <c r="K3884">
        <v>827.742255</v>
      </c>
      <c r="L3884">
        <v>2.9746000000000002E-2</v>
      </c>
      <c r="M3884">
        <v>0</v>
      </c>
      <c r="N3884">
        <v>0</v>
      </c>
      <c r="O3884">
        <v>11.538053</v>
      </c>
      <c r="P3884">
        <v>1.8270000000000001E-3</v>
      </c>
    </row>
    <row r="3885" spans="1:16" x14ac:dyDescent="0.2">
      <c r="A3885" t="s">
        <v>191</v>
      </c>
      <c r="B3885">
        <v>1283</v>
      </c>
      <c r="C3885">
        <v>1290</v>
      </c>
      <c r="D3885" t="s">
        <v>372</v>
      </c>
      <c r="G3885">
        <v>6</v>
      </c>
      <c r="H3885">
        <v>827.37810000000002</v>
      </c>
      <c r="I3885" t="s">
        <v>21</v>
      </c>
      <c r="J3885">
        <v>5.0000000000000001E-3</v>
      </c>
      <c r="K3885">
        <v>829.92235100000005</v>
      </c>
      <c r="L3885">
        <v>4.8357999999999998E-2</v>
      </c>
      <c r="M3885">
        <v>2.1800959999999998</v>
      </c>
      <c r="N3885">
        <v>5.6773999999999998E-2</v>
      </c>
      <c r="O3885">
        <v>11.527676</v>
      </c>
      <c r="P3885">
        <v>5.9080000000000001E-3</v>
      </c>
    </row>
    <row r="3886" spans="1:16" x14ac:dyDescent="0.2">
      <c r="A3886" t="s">
        <v>191</v>
      </c>
      <c r="B3886">
        <v>1283</v>
      </c>
      <c r="C3886">
        <v>1290</v>
      </c>
      <c r="D3886" t="s">
        <v>372</v>
      </c>
      <c r="G3886">
        <v>6</v>
      </c>
      <c r="H3886">
        <v>827.37810000000002</v>
      </c>
      <c r="I3886" t="s">
        <v>21</v>
      </c>
      <c r="J3886">
        <v>0.05</v>
      </c>
      <c r="K3886">
        <v>829.96492799999999</v>
      </c>
      <c r="L3886">
        <v>3.6312999999999998E-2</v>
      </c>
      <c r="M3886">
        <v>2.2226729999999999</v>
      </c>
      <c r="N3886">
        <v>4.6940999999999997E-2</v>
      </c>
      <c r="O3886">
        <v>11.530006</v>
      </c>
      <c r="P3886">
        <v>8.5609999999999992E-3</v>
      </c>
    </row>
    <row r="3887" spans="1:16" x14ac:dyDescent="0.2">
      <c r="A3887" t="s">
        <v>191</v>
      </c>
      <c r="B3887">
        <v>1283</v>
      </c>
      <c r="C3887">
        <v>1290</v>
      </c>
      <c r="D3887" t="s">
        <v>372</v>
      </c>
      <c r="G3887">
        <v>6</v>
      </c>
      <c r="H3887">
        <v>827.37810000000002</v>
      </c>
      <c r="I3887" t="s">
        <v>21</v>
      </c>
      <c r="J3887">
        <v>0.5</v>
      </c>
      <c r="K3887">
        <v>829.94271300000003</v>
      </c>
      <c r="L3887">
        <v>2.7604E-2</v>
      </c>
      <c r="M3887">
        <v>2.2004579999999998</v>
      </c>
      <c r="N3887">
        <v>4.0580999999999999E-2</v>
      </c>
      <c r="O3887">
        <v>11.540153999999999</v>
      </c>
      <c r="P3887">
        <v>1.1454000000000001E-2</v>
      </c>
    </row>
    <row r="3888" spans="1:16" x14ac:dyDescent="0.2">
      <c r="A3888" t="s">
        <v>191</v>
      </c>
      <c r="B3888">
        <v>1283</v>
      </c>
      <c r="C3888">
        <v>1290</v>
      </c>
      <c r="D3888" t="s">
        <v>372</v>
      </c>
      <c r="G3888">
        <v>6</v>
      </c>
      <c r="H3888">
        <v>827.37810000000002</v>
      </c>
      <c r="I3888" t="s">
        <v>21</v>
      </c>
      <c r="J3888">
        <v>5</v>
      </c>
      <c r="K3888">
        <v>830.01338799999996</v>
      </c>
      <c r="L3888">
        <v>3.3416000000000001E-2</v>
      </c>
      <c r="M3888">
        <v>2.2711329999999998</v>
      </c>
      <c r="N3888">
        <v>4.4736999999999999E-2</v>
      </c>
      <c r="O3888">
        <v>11.56887</v>
      </c>
      <c r="P3888">
        <v>8.5869999999999991E-3</v>
      </c>
    </row>
    <row r="3889" spans="1:16" x14ac:dyDescent="0.2">
      <c r="A3889" t="s">
        <v>191</v>
      </c>
      <c r="B3889">
        <v>1283</v>
      </c>
      <c r="C3889">
        <v>1290</v>
      </c>
      <c r="D3889" t="s">
        <v>372</v>
      </c>
      <c r="G3889">
        <v>6</v>
      </c>
      <c r="H3889">
        <v>827.37810000000002</v>
      </c>
      <c r="I3889" t="s">
        <v>21</v>
      </c>
      <c r="J3889">
        <v>50.000003999999997</v>
      </c>
      <c r="K3889">
        <v>829.97633299999995</v>
      </c>
      <c r="L3889">
        <v>5.2628000000000001E-2</v>
      </c>
      <c r="M3889">
        <v>2.2340779999999998</v>
      </c>
      <c r="N3889">
        <v>6.0453E-2</v>
      </c>
      <c r="O3889">
        <v>11.600833</v>
      </c>
      <c r="P3889">
        <v>9.9710000000000007E-3</v>
      </c>
    </row>
    <row r="3890" spans="1:16" x14ac:dyDescent="0.2">
      <c r="A3890" t="s">
        <v>191</v>
      </c>
      <c r="B3890">
        <v>1290</v>
      </c>
      <c r="C3890">
        <v>1301</v>
      </c>
      <c r="D3890" t="s">
        <v>373</v>
      </c>
      <c r="G3890">
        <v>11</v>
      </c>
      <c r="H3890">
        <v>1469.7999</v>
      </c>
      <c r="I3890" t="s">
        <v>19</v>
      </c>
      <c r="J3890">
        <v>0</v>
      </c>
      <c r="K3890">
        <v>1470.7358830000001</v>
      </c>
      <c r="L3890">
        <v>0</v>
      </c>
      <c r="M3890">
        <v>0</v>
      </c>
      <c r="N3890">
        <v>0</v>
      </c>
      <c r="O3890">
        <v>9.9403450000000007</v>
      </c>
      <c r="P3890">
        <v>0</v>
      </c>
    </row>
    <row r="3891" spans="1:16" x14ac:dyDescent="0.2">
      <c r="A3891" t="s">
        <v>191</v>
      </c>
      <c r="B3891">
        <v>1290</v>
      </c>
      <c r="C3891">
        <v>1301</v>
      </c>
      <c r="D3891" t="s">
        <v>373</v>
      </c>
      <c r="G3891">
        <v>11</v>
      </c>
      <c r="H3891">
        <v>1469.7999</v>
      </c>
      <c r="I3891" t="s">
        <v>19</v>
      </c>
      <c r="J3891">
        <v>5.0000000000000001E-3</v>
      </c>
      <c r="K3891">
        <v>1470.8016789999999</v>
      </c>
      <c r="L3891">
        <v>7.0661000000000002E-2</v>
      </c>
      <c r="M3891">
        <v>6.5795999999999993E-2</v>
      </c>
      <c r="N3891">
        <v>7.0661000000000002E-2</v>
      </c>
      <c r="O3891">
        <v>9.9110639999999997</v>
      </c>
      <c r="P3891">
        <v>1.2966999999999999E-2</v>
      </c>
    </row>
    <row r="3892" spans="1:16" x14ac:dyDescent="0.2">
      <c r="A3892" t="s">
        <v>191</v>
      </c>
      <c r="B3892">
        <v>1290</v>
      </c>
      <c r="C3892">
        <v>1301</v>
      </c>
      <c r="D3892" t="s">
        <v>373</v>
      </c>
      <c r="G3892">
        <v>11</v>
      </c>
      <c r="H3892">
        <v>1469.7999</v>
      </c>
      <c r="I3892" t="s">
        <v>19</v>
      </c>
      <c r="J3892">
        <v>0.05</v>
      </c>
      <c r="K3892">
        <v>1470.853247</v>
      </c>
      <c r="L3892">
        <v>0.228294</v>
      </c>
      <c r="M3892">
        <v>0.117364</v>
      </c>
      <c r="N3892">
        <v>0.228294</v>
      </c>
      <c r="O3892">
        <v>9.9189889999999998</v>
      </c>
      <c r="P3892">
        <v>1.2459999999999999E-3</v>
      </c>
    </row>
    <row r="3893" spans="1:16" x14ac:dyDescent="0.2">
      <c r="A3893" t="s">
        <v>191</v>
      </c>
      <c r="B3893">
        <v>1290</v>
      </c>
      <c r="C3893">
        <v>1301</v>
      </c>
      <c r="D3893" t="s">
        <v>373</v>
      </c>
      <c r="G3893">
        <v>11</v>
      </c>
      <c r="H3893">
        <v>1469.7999</v>
      </c>
      <c r="I3893" t="s">
        <v>19</v>
      </c>
      <c r="J3893">
        <v>0.5</v>
      </c>
      <c r="K3893">
        <v>1470.9461209999999</v>
      </c>
      <c r="L3893">
        <v>0.20846500000000001</v>
      </c>
      <c r="M3893">
        <v>0.21023800000000001</v>
      </c>
      <c r="N3893">
        <v>0.20846500000000001</v>
      </c>
      <c r="O3893">
        <v>9.9229869999999991</v>
      </c>
      <c r="P3893">
        <v>7.6750000000000004E-3</v>
      </c>
    </row>
    <row r="3894" spans="1:16" x14ac:dyDescent="0.2">
      <c r="A3894" t="s">
        <v>191</v>
      </c>
      <c r="B3894">
        <v>1290</v>
      </c>
      <c r="C3894">
        <v>1301</v>
      </c>
      <c r="D3894" t="s">
        <v>373</v>
      </c>
      <c r="G3894">
        <v>11</v>
      </c>
      <c r="H3894">
        <v>1469.7999</v>
      </c>
      <c r="I3894" t="s">
        <v>19</v>
      </c>
      <c r="J3894">
        <v>5</v>
      </c>
      <c r="K3894">
        <v>1471.032496</v>
      </c>
      <c r="L3894">
        <v>0</v>
      </c>
      <c r="M3894">
        <v>0.29661300000000002</v>
      </c>
      <c r="N3894">
        <v>0</v>
      </c>
      <c r="O3894">
        <v>9.9365020000000008</v>
      </c>
      <c r="P3894">
        <v>0</v>
      </c>
    </row>
    <row r="3895" spans="1:16" x14ac:dyDescent="0.2">
      <c r="A3895" t="s">
        <v>191</v>
      </c>
      <c r="B3895">
        <v>1290</v>
      </c>
      <c r="C3895">
        <v>1301</v>
      </c>
      <c r="D3895" t="s">
        <v>373</v>
      </c>
      <c r="G3895">
        <v>11</v>
      </c>
      <c r="H3895">
        <v>1469.7999</v>
      </c>
      <c r="I3895" t="s">
        <v>19</v>
      </c>
      <c r="J3895">
        <v>50.000003999999997</v>
      </c>
      <c r="K3895">
        <v>1470.9806080000001</v>
      </c>
      <c r="L3895">
        <v>0.145313</v>
      </c>
      <c r="M3895">
        <v>0.244725</v>
      </c>
      <c r="N3895">
        <v>0.145313</v>
      </c>
      <c r="O3895">
        <v>9.9626900000000003</v>
      </c>
      <c r="P3895">
        <v>9.3419999999999996E-3</v>
      </c>
    </row>
    <row r="3896" spans="1:16" x14ac:dyDescent="0.2">
      <c r="A3896" t="s">
        <v>191</v>
      </c>
      <c r="B3896">
        <v>1290</v>
      </c>
      <c r="C3896">
        <v>1301</v>
      </c>
      <c r="D3896" t="s">
        <v>373</v>
      </c>
      <c r="G3896">
        <v>11</v>
      </c>
      <c r="H3896">
        <v>1469.7999</v>
      </c>
      <c r="I3896" t="s">
        <v>21</v>
      </c>
      <c r="J3896">
        <v>0</v>
      </c>
      <c r="K3896">
        <v>1470.7358830000001</v>
      </c>
      <c r="L3896">
        <v>0</v>
      </c>
      <c r="M3896">
        <v>0</v>
      </c>
      <c r="N3896">
        <v>0</v>
      </c>
      <c r="O3896">
        <v>9.9403450000000007</v>
      </c>
      <c r="P3896">
        <v>0</v>
      </c>
    </row>
    <row r="3897" spans="1:16" x14ac:dyDescent="0.2">
      <c r="A3897" t="s">
        <v>191</v>
      </c>
      <c r="B3897">
        <v>1290</v>
      </c>
      <c r="C3897">
        <v>1301</v>
      </c>
      <c r="D3897" t="s">
        <v>373</v>
      </c>
      <c r="G3897">
        <v>11</v>
      </c>
      <c r="H3897">
        <v>1469.7999</v>
      </c>
      <c r="I3897" t="s">
        <v>21</v>
      </c>
      <c r="J3897">
        <v>5.0000000000000001E-3</v>
      </c>
      <c r="K3897">
        <v>1470.89996</v>
      </c>
      <c r="L3897">
        <v>9.7672999999999996E-2</v>
      </c>
      <c r="M3897">
        <v>0.164077</v>
      </c>
      <c r="N3897">
        <v>9.7672999999999996E-2</v>
      </c>
      <c r="O3897">
        <v>9.9191439999999993</v>
      </c>
      <c r="P3897">
        <v>7.2189999999999997E-3</v>
      </c>
    </row>
    <row r="3898" spans="1:16" x14ac:dyDescent="0.2">
      <c r="A3898" t="s">
        <v>191</v>
      </c>
      <c r="B3898">
        <v>1290</v>
      </c>
      <c r="C3898">
        <v>1301</v>
      </c>
      <c r="D3898" t="s">
        <v>373</v>
      </c>
      <c r="G3898">
        <v>11</v>
      </c>
      <c r="H3898">
        <v>1469.7999</v>
      </c>
      <c r="I3898" t="s">
        <v>21</v>
      </c>
      <c r="J3898">
        <v>0.05</v>
      </c>
      <c r="K3898">
        <v>1470.79223</v>
      </c>
      <c r="L3898">
        <v>0.135322</v>
      </c>
      <c r="M3898">
        <v>5.6347000000000001E-2</v>
      </c>
      <c r="N3898">
        <v>0.135322</v>
      </c>
      <c r="O3898">
        <v>9.9189410000000002</v>
      </c>
      <c r="P3898">
        <v>6.5500000000000003E-3</v>
      </c>
    </row>
    <row r="3899" spans="1:16" x14ac:dyDescent="0.2">
      <c r="A3899" t="s">
        <v>191</v>
      </c>
      <c r="B3899">
        <v>1290</v>
      </c>
      <c r="C3899">
        <v>1301</v>
      </c>
      <c r="D3899" t="s">
        <v>373</v>
      </c>
      <c r="G3899">
        <v>11</v>
      </c>
      <c r="H3899">
        <v>1469.7999</v>
      </c>
      <c r="I3899" t="s">
        <v>21</v>
      </c>
      <c r="J3899">
        <v>0.5</v>
      </c>
      <c r="K3899">
        <v>1470.9807310000001</v>
      </c>
      <c r="L3899">
        <v>0.26071</v>
      </c>
      <c r="M3899">
        <v>0.24484800000000001</v>
      </c>
      <c r="N3899">
        <v>0.26071</v>
      </c>
      <c r="O3899">
        <v>9.9294899999999995</v>
      </c>
      <c r="P3899">
        <v>8.4180000000000001E-3</v>
      </c>
    </row>
    <row r="3900" spans="1:16" x14ac:dyDescent="0.2">
      <c r="A3900" t="s">
        <v>191</v>
      </c>
      <c r="B3900">
        <v>1290</v>
      </c>
      <c r="C3900">
        <v>1301</v>
      </c>
      <c r="D3900" t="s">
        <v>373</v>
      </c>
      <c r="G3900">
        <v>11</v>
      </c>
      <c r="H3900">
        <v>1469.7999</v>
      </c>
      <c r="I3900" t="s">
        <v>21</v>
      </c>
      <c r="J3900">
        <v>5</v>
      </c>
      <c r="K3900">
        <v>1470.7504469999999</v>
      </c>
      <c r="L3900">
        <v>8.9927000000000007E-2</v>
      </c>
      <c r="M3900">
        <v>1.4564000000000001E-2</v>
      </c>
      <c r="N3900">
        <v>8.9927000000000007E-2</v>
      </c>
      <c r="O3900">
        <v>9.9530609999999999</v>
      </c>
      <c r="P3900">
        <v>9.8530000000000006E-3</v>
      </c>
    </row>
    <row r="3901" spans="1:16" x14ac:dyDescent="0.2">
      <c r="A3901" t="s">
        <v>191</v>
      </c>
      <c r="B3901">
        <v>1290</v>
      </c>
      <c r="C3901">
        <v>1301</v>
      </c>
      <c r="D3901" t="s">
        <v>373</v>
      </c>
      <c r="G3901">
        <v>11</v>
      </c>
      <c r="H3901">
        <v>1469.7999</v>
      </c>
      <c r="I3901" t="s">
        <v>21</v>
      </c>
      <c r="J3901">
        <v>50.000003999999997</v>
      </c>
      <c r="K3901">
        <v>1470.9304709999999</v>
      </c>
      <c r="L3901">
        <v>0.12266100000000001</v>
      </c>
      <c r="M3901">
        <v>0.19458800000000001</v>
      </c>
      <c r="N3901">
        <v>0.12266100000000001</v>
      </c>
      <c r="O3901">
        <v>9.9586369999999995</v>
      </c>
      <c r="P3901">
        <v>2.238E-3</v>
      </c>
    </row>
    <row r="3902" spans="1:16" x14ac:dyDescent="0.2">
      <c r="A3902" t="s">
        <v>191</v>
      </c>
      <c r="B3902">
        <v>1330</v>
      </c>
      <c r="C3902">
        <v>1344</v>
      </c>
      <c r="D3902" t="s">
        <v>374</v>
      </c>
      <c r="G3902">
        <v>14</v>
      </c>
      <c r="H3902">
        <v>1656.8115</v>
      </c>
      <c r="I3902" t="s">
        <v>19</v>
      </c>
      <c r="J3902">
        <v>0</v>
      </c>
      <c r="K3902">
        <v>1657.839999</v>
      </c>
      <c r="L3902">
        <v>0</v>
      </c>
      <c r="M3902">
        <v>0</v>
      </c>
      <c r="N3902">
        <v>0</v>
      </c>
      <c r="O3902">
        <v>7.7853209999999997</v>
      </c>
      <c r="P3902">
        <v>0</v>
      </c>
    </row>
    <row r="3903" spans="1:16" x14ac:dyDescent="0.2">
      <c r="A3903" t="s">
        <v>191</v>
      </c>
      <c r="B3903">
        <v>1330</v>
      </c>
      <c r="C3903">
        <v>1344</v>
      </c>
      <c r="D3903" t="s">
        <v>374</v>
      </c>
      <c r="G3903">
        <v>14</v>
      </c>
      <c r="H3903">
        <v>1656.8115</v>
      </c>
      <c r="I3903" t="s">
        <v>19</v>
      </c>
      <c r="J3903">
        <v>5.0000000000000001E-3</v>
      </c>
      <c r="K3903">
        <v>1658.2596390000001</v>
      </c>
      <c r="L3903">
        <v>9.5765000000000003E-2</v>
      </c>
      <c r="M3903">
        <v>0.41964000000000001</v>
      </c>
      <c r="N3903">
        <v>9.5765000000000003E-2</v>
      </c>
      <c r="O3903">
        <v>7.7489920000000003</v>
      </c>
      <c r="P3903">
        <v>1.3943000000000001E-2</v>
      </c>
    </row>
    <row r="3904" spans="1:16" x14ac:dyDescent="0.2">
      <c r="A3904" t="s">
        <v>191</v>
      </c>
      <c r="B3904">
        <v>1330</v>
      </c>
      <c r="C3904">
        <v>1344</v>
      </c>
      <c r="D3904" t="s">
        <v>374</v>
      </c>
      <c r="G3904">
        <v>14</v>
      </c>
      <c r="H3904">
        <v>1656.8115</v>
      </c>
      <c r="I3904" t="s">
        <v>19</v>
      </c>
      <c r="J3904">
        <v>0.05</v>
      </c>
      <c r="K3904">
        <v>1659.0331619999999</v>
      </c>
      <c r="L3904">
        <v>3.2349000000000003E-2</v>
      </c>
      <c r="M3904">
        <v>1.193163</v>
      </c>
      <c r="N3904">
        <v>3.2349000000000003E-2</v>
      </c>
      <c r="O3904">
        <v>7.7600540000000002</v>
      </c>
      <c r="P3904">
        <v>1.6720000000000001E-3</v>
      </c>
    </row>
    <row r="3905" spans="1:16" x14ac:dyDescent="0.2">
      <c r="A3905" t="s">
        <v>191</v>
      </c>
      <c r="B3905">
        <v>1330</v>
      </c>
      <c r="C3905">
        <v>1344</v>
      </c>
      <c r="D3905" t="s">
        <v>374</v>
      </c>
      <c r="G3905">
        <v>14</v>
      </c>
      <c r="H3905">
        <v>1656.8115</v>
      </c>
      <c r="I3905" t="s">
        <v>19</v>
      </c>
      <c r="J3905">
        <v>0.5</v>
      </c>
      <c r="K3905">
        <v>1659.7389539999999</v>
      </c>
      <c r="L3905">
        <v>5.5224000000000002E-2</v>
      </c>
      <c r="M3905">
        <v>1.8989549999999999</v>
      </c>
      <c r="N3905">
        <v>5.5224000000000002E-2</v>
      </c>
      <c r="O3905">
        <v>7.7716969999999996</v>
      </c>
      <c r="P3905">
        <v>4.947E-3</v>
      </c>
    </row>
    <row r="3906" spans="1:16" x14ac:dyDescent="0.2">
      <c r="A3906" t="s">
        <v>191</v>
      </c>
      <c r="B3906">
        <v>1330</v>
      </c>
      <c r="C3906">
        <v>1344</v>
      </c>
      <c r="D3906" t="s">
        <v>374</v>
      </c>
      <c r="G3906">
        <v>14</v>
      </c>
      <c r="H3906">
        <v>1656.8115</v>
      </c>
      <c r="I3906" t="s">
        <v>19</v>
      </c>
      <c r="J3906">
        <v>5</v>
      </c>
      <c r="K3906">
        <v>1661.0666389999999</v>
      </c>
      <c r="L3906">
        <v>5.1685000000000002E-2</v>
      </c>
      <c r="M3906">
        <v>3.226639</v>
      </c>
      <c r="N3906">
        <v>5.1685000000000002E-2</v>
      </c>
      <c r="O3906">
        <v>7.7827320000000002</v>
      </c>
      <c r="P3906">
        <v>4.607E-3</v>
      </c>
    </row>
    <row r="3907" spans="1:16" x14ac:dyDescent="0.2">
      <c r="A3907" t="s">
        <v>191</v>
      </c>
      <c r="B3907">
        <v>1330</v>
      </c>
      <c r="C3907">
        <v>1344</v>
      </c>
      <c r="D3907" t="s">
        <v>374</v>
      </c>
      <c r="G3907">
        <v>14</v>
      </c>
      <c r="H3907">
        <v>1656.8115</v>
      </c>
      <c r="I3907" t="s">
        <v>19</v>
      </c>
      <c r="J3907">
        <v>50.000003999999997</v>
      </c>
      <c r="K3907">
        <v>1662.333572</v>
      </c>
      <c r="L3907">
        <v>0.11082400000000001</v>
      </c>
      <c r="M3907">
        <v>4.4935729999999996</v>
      </c>
      <c r="N3907">
        <v>0.11082400000000001</v>
      </c>
      <c r="O3907">
        <v>7.7950850000000003</v>
      </c>
      <c r="P3907">
        <v>6.6740000000000002E-3</v>
      </c>
    </row>
    <row r="3908" spans="1:16" x14ac:dyDescent="0.2">
      <c r="A3908" t="s">
        <v>191</v>
      </c>
      <c r="B3908">
        <v>1330</v>
      </c>
      <c r="C3908">
        <v>1344</v>
      </c>
      <c r="D3908" t="s">
        <v>374</v>
      </c>
      <c r="G3908">
        <v>14</v>
      </c>
      <c r="H3908">
        <v>1656.8115</v>
      </c>
      <c r="I3908" t="s">
        <v>21</v>
      </c>
      <c r="J3908">
        <v>0</v>
      </c>
      <c r="K3908">
        <v>1657.839999</v>
      </c>
      <c r="L3908">
        <v>0</v>
      </c>
      <c r="M3908">
        <v>0</v>
      </c>
      <c r="N3908">
        <v>0</v>
      </c>
      <c r="O3908">
        <v>7.7853209999999997</v>
      </c>
      <c r="P3908">
        <v>0</v>
      </c>
    </row>
    <row r="3909" spans="1:16" x14ac:dyDescent="0.2">
      <c r="A3909" t="s">
        <v>191</v>
      </c>
      <c r="B3909">
        <v>1330</v>
      </c>
      <c r="C3909">
        <v>1344</v>
      </c>
      <c r="D3909" t="s">
        <v>374</v>
      </c>
      <c r="G3909">
        <v>14</v>
      </c>
      <c r="H3909">
        <v>1656.8115</v>
      </c>
      <c r="I3909" t="s">
        <v>21</v>
      </c>
      <c r="J3909">
        <v>5.0000000000000001E-3</v>
      </c>
      <c r="K3909">
        <v>1658.2779840000001</v>
      </c>
      <c r="L3909">
        <v>4.1283E-2</v>
      </c>
      <c r="M3909">
        <v>0.43798500000000001</v>
      </c>
      <c r="N3909">
        <v>4.1283E-2</v>
      </c>
      <c r="O3909">
        <v>7.7754760000000003</v>
      </c>
      <c r="P3909">
        <v>8.9099999999999995E-3</v>
      </c>
    </row>
    <row r="3910" spans="1:16" x14ac:dyDescent="0.2">
      <c r="A3910" t="s">
        <v>191</v>
      </c>
      <c r="B3910">
        <v>1330</v>
      </c>
      <c r="C3910">
        <v>1344</v>
      </c>
      <c r="D3910" t="s">
        <v>374</v>
      </c>
      <c r="G3910">
        <v>14</v>
      </c>
      <c r="H3910">
        <v>1656.8115</v>
      </c>
      <c r="I3910" t="s">
        <v>21</v>
      </c>
      <c r="J3910">
        <v>0.05</v>
      </c>
      <c r="K3910">
        <v>1659.0811369999999</v>
      </c>
      <c r="L3910">
        <v>4.4042999999999999E-2</v>
      </c>
      <c r="M3910">
        <v>1.2411369999999999</v>
      </c>
      <c r="N3910">
        <v>4.4042999999999999E-2</v>
      </c>
      <c r="O3910">
        <v>7.7772839999999999</v>
      </c>
      <c r="P3910">
        <v>4.2890000000000003E-3</v>
      </c>
    </row>
    <row r="3911" spans="1:16" x14ac:dyDescent="0.2">
      <c r="A3911" t="s">
        <v>191</v>
      </c>
      <c r="B3911">
        <v>1330</v>
      </c>
      <c r="C3911">
        <v>1344</v>
      </c>
      <c r="D3911" t="s">
        <v>374</v>
      </c>
      <c r="G3911">
        <v>14</v>
      </c>
      <c r="H3911">
        <v>1656.8115</v>
      </c>
      <c r="I3911" t="s">
        <v>21</v>
      </c>
      <c r="J3911">
        <v>0.5</v>
      </c>
      <c r="K3911">
        <v>1659.7645190000001</v>
      </c>
      <c r="L3911">
        <v>3.8270999999999999E-2</v>
      </c>
      <c r="M3911">
        <v>1.92452</v>
      </c>
      <c r="N3911">
        <v>3.8270999999999999E-2</v>
      </c>
      <c r="O3911">
        <v>7.7765449999999996</v>
      </c>
      <c r="P3911">
        <v>4.9350000000000002E-3</v>
      </c>
    </row>
    <row r="3912" spans="1:16" x14ac:dyDescent="0.2">
      <c r="A3912" t="s">
        <v>191</v>
      </c>
      <c r="B3912">
        <v>1330</v>
      </c>
      <c r="C3912">
        <v>1344</v>
      </c>
      <c r="D3912" t="s">
        <v>374</v>
      </c>
      <c r="G3912">
        <v>14</v>
      </c>
      <c r="H3912">
        <v>1656.8115</v>
      </c>
      <c r="I3912" t="s">
        <v>21</v>
      </c>
      <c r="J3912">
        <v>5</v>
      </c>
      <c r="K3912">
        <v>1661.0094509999999</v>
      </c>
      <c r="L3912">
        <v>0.15590000000000001</v>
      </c>
      <c r="M3912">
        <v>3.169451</v>
      </c>
      <c r="N3912">
        <v>0.15590000000000001</v>
      </c>
      <c r="O3912">
        <v>7.795617</v>
      </c>
      <c r="P3912">
        <v>9.1769999999999994E-3</v>
      </c>
    </row>
    <row r="3913" spans="1:16" x14ac:dyDescent="0.2">
      <c r="A3913" t="s">
        <v>191</v>
      </c>
      <c r="B3913">
        <v>1330</v>
      </c>
      <c r="C3913">
        <v>1344</v>
      </c>
      <c r="D3913" t="s">
        <v>374</v>
      </c>
      <c r="G3913">
        <v>14</v>
      </c>
      <c r="H3913">
        <v>1656.8115</v>
      </c>
      <c r="I3913" t="s">
        <v>21</v>
      </c>
      <c r="J3913">
        <v>50.000003999999997</v>
      </c>
      <c r="K3913">
        <v>1662.5447819999999</v>
      </c>
      <c r="L3913">
        <v>0.13607</v>
      </c>
      <c r="M3913">
        <v>4.7047829999999999</v>
      </c>
      <c r="N3913">
        <v>0.13607</v>
      </c>
      <c r="O3913">
        <v>7.7993740000000003</v>
      </c>
      <c r="P3913">
        <v>3.248E-3</v>
      </c>
    </row>
    <row r="3914" spans="1:16" x14ac:dyDescent="0.2">
      <c r="A3914" t="s">
        <v>191</v>
      </c>
      <c r="B3914">
        <v>1343</v>
      </c>
      <c r="C3914">
        <v>1362</v>
      </c>
      <c r="D3914" t="s">
        <v>375</v>
      </c>
      <c r="G3914">
        <v>18</v>
      </c>
      <c r="H3914">
        <v>2217.2501999999999</v>
      </c>
      <c r="I3914" t="s">
        <v>19</v>
      </c>
      <c r="J3914">
        <v>0</v>
      </c>
      <c r="K3914">
        <v>2218.3975209999999</v>
      </c>
      <c r="L3914">
        <v>0.11346299999999999</v>
      </c>
      <c r="M3914">
        <v>0</v>
      </c>
      <c r="N3914">
        <v>0</v>
      </c>
      <c r="O3914">
        <v>8.4349249999999998</v>
      </c>
      <c r="P3914">
        <v>9.0690000000000007E-3</v>
      </c>
    </row>
    <row r="3915" spans="1:16" x14ac:dyDescent="0.2">
      <c r="A3915" t="s">
        <v>191</v>
      </c>
      <c r="B3915">
        <v>1343</v>
      </c>
      <c r="C3915">
        <v>1362</v>
      </c>
      <c r="D3915" t="s">
        <v>375</v>
      </c>
      <c r="G3915">
        <v>18</v>
      </c>
      <c r="H3915">
        <v>2217.2501999999999</v>
      </c>
      <c r="I3915" t="s">
        <v>19</v>
      </c>
      <c r="J3915">
        <v>5.0000000000000001E-3</v>
      </c>
      <c r="K3915">
        <v>2219.432573</v>
      </c>
      <c r="L3915">
        <v>7.8040999999999999E-2</v>
      </c>
      <c r="M3915">
        <v>1.0350520000000001</v>
      </c>
      <c r="N3915">
        <v>0.137711</v>
      </c>
      <c r="O3915">
        <v>8.3809710000000006</v>
      </c>
      <c r="P3915">
        <v>1.3284000000000001E-2</v>
      </c>
    </row>
    <row r="3916" spans="1:16" x14ac:dyDescent="0.2">
      <c r="A3916" t="s">
        <v>191</v>
      </c>
      <c r="B3916">
        <v>1343</v>
      </c>
      <c r="C3916">
        <v>1362</v>
      </c>
      <c r="D3916" t="s">
        <v>375</v>
      </c>
      <c r="G3916">
        <v>18</v>
      </c>
      <c r="H3916">
        <v>2217.2501999999999</v>
      </c>
      <c r="I3916" t="s">
        <v>19</v>
      </c>
      <c r="J3916">
        <v>0.05</v>
      </c>
      <c r="K3916">
        <v>2219.7762210000001</v>
      </c>
      <c r="L3916">
        <v>8.9707999999999996E-2</v>
      </c>
      <c r="M3916">
        <v>1.3787</v>
      </c>
      <c r="N3916">
        <v>0.14464299999999999</v>
      </c>
      <c r="O3916">
        <v>8.3896409999999992</v>
      </c>
      <c r="P3916">
        <v>8.7130000000000003E-3</v>
      </c>
    </row>
    <row r="3917" spans="1:16" x14ac:dyDescent="0.2">
      <c r="A3917" t="s">
        <v>191</v>
      </c>
      <c r="B3917">
        <v>1343</v>
      </c>
      <c r="C3917">
        <v>1362</v>
      </c>
      <c r="D3917" t="s">
        <v>375</v>
      </c>
      <c r="G3917">
        <v>18</v>
      </c>
      <c r="H3917">
        <v>2217.2501999999999</v>
      </c>
      <c r="I3917" t="s">
        <v>19</v>
      </c>
      <c r="J3917">
        <v>0.5</v>
      </c>
      <c r="K3917">
        <v>2219.9269250000002</v>
      </c>
      <c r="L3917">
        <v>9.0310000000000001E-2</v>
      </c>
      <c r="M3917">
        <v>1.529404</v>
      </c>
      <c r="N3917">
        <v>0.14501700000000001</v>
      </c>
      <c r="O3917">
        <v>8.3986280000000004</v>
      </c>
      <c r="P3917">
        <v>8.6809999999999995E-3</v>
      </c>
    </row>
    <row r="3918" spans="1:16" x14ac:dyDescent="0.2">
      <c r="A3918" t="s">
        <v>191</v>
      </c>
      <c r="B3918">
        <v>1343</v>
      </c>
      <c r="C3918">
        <v>1362</v>
      </c>
      <c r="D3918" t="s">
        <v>375</v>
      </c>
      <c r="G3918">
        <v>18</v>
      </c>
      <c r="H3918">
        <v>2217.2501999999999</v>
      </c>
      <c r="I3918" t="s">
        <v>19</v>
      </c>
      <c r="J3918">
        <v>5</v>
      </c>
      <c r="K3918">
        <v>2220.4916830000002</v>
      </c>
      <c r="L3918">
        <v>7.1081000000000005E-2</v>
      </c>
      <c r="M3918">
        <v>2.0941619999999999</v>
      </c>
      <c r="N3918">
        <v>0.13389000000000001</v>
      </c>
      <c r="O3918">
        <v>8.4332239999999992</v>
      </c>
      <c r="P3918">
        <v>1.034E-2</v>
      </c>
    </row>
    <row r="3919" spans="1:16" x14ac:dyDescent="0.2">
      <c r="A3919" t="s">
        <v>191</v>
      </c>
      <c r="B3919">
        <v>1343</v>
      </c>
      <c r="C3919">
        <v>1362</v>
      </c>
      <c r="D3919" t="s">
        <v>375</v>
      </c>
      <c r="G3919">
        <v>18</v>
      </c>
      <c r="H3919">
        <v>2217.2501999999999</v>
      </c>
      <c r="I3919" t="s">
        <v>19</v>
      </c>
      <c r="J3919">
        <v>50.000003999999997</v>
      </c>
      <c r="K3919">
        <v>2221.1275740000001</v>
      </c>
      <c r="L3919">
        <v>0.13028000000000001</v>
      </c>
      <c r="M3919">
        <v>2.7300529999999998</v>
      </c>
      <c r="N3919">
        <v>0.172762</v>
      </c>
      <c r="O3919">
        <v>8.4654559999999996</v>
      </c>
      <c r="P3919">
        <v>7.8189999999999996E-3</v>
      </c>
    </row>
    <row r="3920" spans="1:16" x14ac:dyDescent="0.2">
      <c r="A3920" t="s">
        <v>191</v>
      </c>
      <c r="B3920">
        <v>1343</v>
      </c>
      <c r="C3920">
        <v>1362</v>
      </c>
      <c r="D3920" t="s">
        <v>375</v>
      </c>
      <c r="G3920">
        <v>18</v>
      </c>
      <c r="H3920">
        <v>2217.2501999999999</v>
      </c>
      <c r="I3920" t="s">
        <v>21</v>
      </c>
      <c r="J3920">
        <v>0</v>
      </c>
      <c r="K3920">
        <v>2218.3975209999999</v>
      </c>
      <c r="L3920">
        <v>0.11346299999999999</v>
      </c>
      <c r="M3920">
        <v>0</v>
      </c>
      <c r="N3920">
        <v>0</v>
      </c>
      <c r="O3920">
        <v>8.4349249999999998</v>
      </c>
      <c r="P3920">
        <v>9.0690000000000007E-3</v>
      </c>
    </row>
    <row r="3921" spans="1:16" x14ac:dyDescent="0.2">
      <c r="A3921" t="s">
        <v>191</v>
      </c>
      <c r="B3921">
        <v>1343</v>
      </c>
      <c r="C3921">
        <v>1362</v>
      </c>
      <c r="D3921" t="s">
        <v>375</v>
      </c>
      <c r="G3921">
        <v>18</v>
      </c>
      <c r="H3921">
        <v>2217.2501999999999</v>
      </c>
      <c r="I3921" t="s">
        <v>21</v>
      </c>
      <c r="J3921">
        <v>5.0000000000000001E-3</v>
      </c>
      <c r="K3921">
        <v>2219.5094600000002</v>
      </c>
      <c r="L3921">
        <v>7.6064999999999994E-2</v>
      </c>
      <c r="M3921">
        <v>1.111939</v>
      </c>
      <c r="N3921">
        <v>0.136601</v>
      </c>
      <c r="O3921">
        <v>8.3982849999999996</v>
      </c>
      <c r="P3921">
        <v>6.9639999999999997E-3</v>
      </c>
    </row>
    <row r="3922" spans="1:16" x14ac:dyDescent="0.2">
      <c r="A3922" t="s">
        <v>191</v>
      </c>
      <c r="B3922">
        <v>1343</v>
      </c>
      <c r="C3922">
        <v>1362</v>
      </c>
      <c r="D3922" t="s">
        <v>375</v>
      </c>
      <c r="G3922">
        <v>18</v>
      </c>
      <c r="H3922">
        <v>2217.2501999999999</v>
      </c>
      <c r="I3922" t="s">
        <v>21</v>
      </c>
      <c r="J3922">
        <v>0.05</v>
      </c>
      <c r="K3922">
        <v>2219.9322649999999</v>
      </c>
      <c r="L3922">
        <v>0.109704</v>
      </c>
      <c r="M3922">
        <v>1.5347440000000001</v>
      </c>
      <c r="N3922">
        <v>0.15782499999999999</v>
      </c>
      <c r="O3922">
        <v>8.4141870000000001</v>
      </c>
      <c r="P3922">
        <v>5.7869999999999996E-3</v>
      </c>
    </row>
    <row r="3923" spans="1:16" x14ac:dyDescent="0.2">
      <c r="A3923" t="s">
        <v>191</v>
      </c>
      <c r="B3923">
        <v>1343</v>
      </c>
      <c r="C3923">
        <v>1362</v>
      </c>
      <c r="D3923" t="s">
        <v>375</v>
      </c>
      <c r="G3923">
        <v>18</v>
      </c>
      <c r="H3923">
        <v>2217.2501999999999</v>
      </c>
      <c r="I3923" t="s">
        <v>21</v>
      </c>
      <c r="J3923">
        <v>0.5</v>
      </c>
      <c r="K3923">
        <v>2220.2473879999998</v>
      </c>
      <c r="L3923">
        <v>0.10496800000000001</v>
      </c>
      <c r="M3923">
        <v>1.8498669999999999</v>
      </c>
      <c r="N3923">
        <v>0.15457099999999999</v>
      </c>
      <c r="O3923">
        <v>8.4197930000000003</v>
      </c>
      <c r="P3923">
        <v>7.2639999999999996E-3</v>
      </c>
    </row>
    <row r="3924" spans="1:16" x14ac:dyDescent="0.2">
      <c r="A3924" t="s">
        <v>191</v>
      </c>
      <c r="B3924">
        <v>1343</v>
      </c>
      <c r="C3924">
        <v>1362</v>
      </c>
      <c r="D3924" t="s">
        <v>375</v>
      </c>
      <c r="G3924">
        <v>18</v>
      </c>
      <c r="H3924">
        <v>2217.2501999999999</v>
      </c>
      <c r="I3924" t="s">
        <v>21</v>
      </c>
      <c r="J3924">
        <v>5</v>
      </c>
      <c r="K3924">
        <v>2220.512115</v>
      </c>
      <c r="L3924">
        <v>5.9887999999999997E-2</v>
      </c>
      <c r="M3924">
        <v>2.1145939999999999</v>
      </c>
      <c r="N3924">
        <v>0.128299</v>
      </c>
      <c r="O3924">
        <v>8.4448989999999995</v>
      </c>
      <c r="P3924">
        <v>8.1379999999999994E-3</v>
      </c>
    </row>
    <row r="3925" spans="1:16" x14ac:dyDescent="0.2">
      <c r="A3925" t="s">
        <v>191</v>
      </c>
      <c r="B3925">
        <v>1343</v>
      </c>
      <c r="C3925">
        <v>1362</v>
      </c>
      <c r="D3925" t="s">
        <v>375</v>
      </c>
      <c r="G3925">
        <v>18</v>
      </c>
      <c r="H3925">
        <v>2217.2501999999999</v>
      </c>
      <c r="I3925" t="s">
        <v>21</v>
      </c>
      <c r="J3925">
        <v>50.000003999999997</v>
      </c>
      <c r="K3925">
        <v>2221.2008649999998</v>
      </c>
      <c r="L3925">
        <v>8.0864000000000005E-2</v>
      </c>
      <c r="M3925">
        <v>2.8033440000000001</v>
      </c>
      <c r="N3925">
        <v>0.13933000000000001</v>
      </c>
      <c r="O3925">
        <v>8.477582</v>
      </c>
      <c r="P3925">
        <v>1.1853000000000001E-2</v>
      </c>
    </row>
    <row r="3926" spans="1:16" x14ac:dyDescent="0.2">
      <c r="A3926" t="s">
        <v>191</v>
      </c>
      <c r="B3926">
        <v>1343</v>
      </c>
      <c r="C3926">
        <v>1368</v>
      </c>
      <c r="D3926" t="s">
        <v>376</v>
      </c>
      <c r="G3926">
        <v>24</v>
      </c>
      <c r="H3926">
        <v>2832.5367000000001</v>
      </c>
      <c r="I3926" t="s">
        <v>19</v>
      </c>
      <c r="J3926">
        <v>0</v>
      </c>
      <c r="K3926">
        <v>2834.0884900000001</v>
      </c>
      <c r="L3926">
        <v>0</v>
      </c>
      <c r="M3926">
        <v>0</v>
      </c>
      <c r="N3926">
        <v>0</v>
      </c>
      <c r="O3926">
        <v>7.6511310000000003</v>
      </c>
      <c r="P3926">
        <v>0</v>
      </c>
    </row>
    <row r="3927" spans="1:16" x14ac:dyDescent="0.2">
      <c r="A3927" t="s">
        <v>191</v>
      </c>
      <c r="B3927">
        <v>1343</v>
      </c>
      <c r="C3927">
        <v>1368</v>
      </c>
      <c r="D3927" t="s">
        <v>376</v>
      </c>
      <c r="G3927">
        <v>24</v>
      </c>
      <c r="H3927">
        <v>2832.5367000000001</v>
      </c>
      <c r="I3927" t="s">
        <v>19</v>
      </c>
      <c r="J3927">
        <v>5.0000000000000001E-3</v>
      </c>
      <c r="K3927">
        <v>2839.6164469999999</v>
      </c>
      <c r="L3927">
        <v>0.21671499999999999</v>
      </c>
      <c r="M3927">
        <v>5.5279569999999998</v>
      </c>
      <c r="N3927">
        <v>0.21671499999999999</v>
      </c>
      <c r="O3927">
        <v>7.6191490000000002</v>
      </c>
      <c r="P3927">
        <v>1.2626999999999999E-2</v>
      </c>
    </row>
    <row r="3928" spans="1:16" x14ac:dyDescent="0.2">
      <c r="A3928" t="s">
        <v>191</v>
      </c>
      <c r="B3928">
        <v>1343</v>
      </c>
      <c r="C3928">
        <v>1368</v>
      </c>
      <c r="D3928" t="s">
        <v>376</v>
      </c>
      <c r="G3928">
        <v>24</v>
      </c>
      <c r="H3928">
        <v>2832.5367000000001</v>
      </c>
      <c r="I3928" t="s">
        <v>19</v>
      </c>
      <c r="J3928">
        <v>0.05</v>
      </c>
      <c r="K3928">
        <v>2841.2490509999998</v>
      </c>
      <c r="L3928">
        <v>7.671E-2</v>
      </c>
      <c r="M3928">
        <v>7.1605610000000004</v>
      </c>
      <c r="N3928">
        <v>7.671E-2</v>
      </c>
      <c r="O3928">
        <v>7.6316860000000002</v>
      </c>
      <c r="P3928">
        <v>3.6229999999999999E-3</v>
      </c>
    </row>
    <row r="3929" spans="1:16" x14ac:dyDescent="0.2">
      <c r="A3929" t="s">
        <v>191</v>
      </c>
      <c r="B3929">
        <v>1343</v>
      </c>
      <c r="C3929">
        <v>1368</v>
      </c>
      <c r="D3929" t="s">
        <v>376</v>
      </c>
      <c r="G3929">
        <v>24</v>
      </c>
      <c r="H3929">
        <v>2832.5367000000001</v>
      </c>
      <c r="I3929" t="s">
        <v>19</v>
      </c>
      <c r="J3929">
        <v>0.5</v>
      </c>
      <c r="K3929">
        <v>2841.5887050000001</v>
      </c>
      <c r="L3929">
        <v>0.131525</v>
      </c>
      <c r="M3929">
        <v>7.5002149999999999</v>
      </c>
      <c r="N3929">
        <v>0.131525</v>
      </c>
      <c r="O3929">
        <v>7.6420060000000003</v>
      </c>
      <c r="P3929">
        <v>5.6049999999999997E-3</v>
      </c>
    </row>
    <row r="3930" spans="1:16" x14ac:dyDescent="0.2">
      <c r="A3930" t="s">
        <v>191</v>
      </c>
      <c r="B3930">
        <v>1343</v>
      </c>
      <c r="C3930">
        <v>1368</v>
      </c>
      <c r="D3930" t="s">
        <v>376</v>
      </c>
      <c r="G3930">
        <v>24</v>
      </c>
      <c r="H3930">
        <v>2832.5367000000001</v>
      </c>
      <c r="I3930" t="s">
        <v>19</v>
      </c>
      <c r="J3930">
        <v>5</v>
      </c>
      <c r="K3930">
        <v>2842.2478780000001</v>
      </c>
      <c r="L3930">
        <v>0.20185700000000001</v>
      </c>
      <c r="M3930">
        <v>8.1593879999999999</v>
      </c>
      <c r="N3930">
        <v>0.20185700000000001</v>
      </c>
      <c r="O3930">
        <v>7.6586930000000004</v>
      </c>
      <c r="P3930">
        <v>4.8149999999999998E-3</v>
      </c>
    </row>
    <row r="3931" spans="1:16" x14ac:dyDescent="0.2">
      <c r="A3931" t="s">
        <v>191</v>
      </c>
      <c r="B3931">
        <v>1343</v>
      </c>
      <c r="C3931">
        <v>1368</v>
      </c>
      <c r="D3931" t="s">
        <v>376</v>
      </c>
      <c r="G3931">
        <v>24</v>
      </c>
      <c r="H3931">
        <v>2832.5367000000001</v>
      </c>
      <c r="I3931" t="s">
        <v>19</v>
      </c>
      <c r="J3931">
        <v>50.000003999999997</v>
      </c>
      <c r="K3931">
        <v>2841.952941</v>
      </c>
      <c r="L3931">
        <v>0.166708</v>
      </c>
      <c r="M3931">
        <v>7.8644509999999999</v>
      </c>
      <c r="N3931">
        <v>0.166708</v>
      </c>
      <c r="O3931">
        <v>7.6778529999999998</v>
      </c>
      <c r="P3931">
        <v>2.137E-3</v>
      </c>
    </row>
    <row r="3932" spans="1:16" x14ac:dyDescent="0.2">
      <c r="A3932" t="s">
        <v>191</v>
      </c>
      <c r="B3932">
        <v>1343</v>
      </c>
      <c r="C3932">
        <v>1368</v>
      </c>
      <c r="D3932" t="s">
        <v>376</v>
      </c>
      <c r="G3932">
        <v>24</v>
      </c>
      <c r="H3932">
        <v>2832.5367000000001</v>
      </c>
      <c r="I3932" t="s">
        <v>21</v>
      </c>
      <c r="J3932">
        <v>0</v>
      </c>
      <c r="K3932">
        <v>2834.0884900000001</v>
      </c>
      <c r="L3932">
        <v>0</v>
      </c>
      <c r="M3932">
        <v>0</v>
      </c>
      <c r="N3932">
        <v>0</v>
      </c>
      <c r="O3932">
        <v>7.6511310000000003</v>
      </c>
      <c r="P3932">
        <v>0</v>
      </c>
    </row>
    <row r="3933" spans="1:16" x14ac:dyDescent="0.2">
      <c r="A3933" t="s">
        <v>191</v>
      </c>
      <c r="B3933">
        <v>1343</v>
      </c>
      <c r="C3933">
        <v>1368</v>
      </c>
      <c r="D3933" t="s">
        <v>376</v>
      </c>
      <c r="G3933">
        <v>24</v>
      </c>
      <c r="H3933">
        <v>2832.5367000000001</v>
      </c>
      <c r="I3933" t="s">
        <v>21</v>
      </c>
      <c r="J3933">
        <v>5.0000000000000001E-3</v>
      </c>
      <c r="K3933">
        <v>2839.667308</v>
      </c>
      <c r="L3933">
        <v>0.36241800000000002</v>
      </c>
      <c r="M3933">
        <v>5.5788180000000001</v>
      </c>
      <c r="N3933">
        <v>0.36241800000000002</v>
      </c>
      <c r="O3933">
        <v>7.6413190000000002</v>
      </c>
      <c r="P3933">
        <v>2.9399999999999999E-4</v>
      </c>
    </row>
    <row r="3934" spans="1:16" x14ac:dyDescent="0.2">
      <c r="A3934" t="s">
        <v>191</v>
      </c>
      <c r="B3934">
        <v>1343</v>
      </c>
      <c r="C3934">
        <v>1368</v>
      </c>
      <c r="D3934" t="s">
        <v>376</v>
      </c>
      <c r="G3934">
        <v>24</v>
      </c>
      <c r="H3934">
        <v>2832.5367000000001</v>
      </c>
      <c r="I3934" t="s">
        <v>21</v>
      </c>
      <c r="J3934">
        <v>0.05</v>
      </c>
      <c r="K3934">
        <v>2841.2364379999999</v>
      </c>
      <c r="L3934">
        <v>6.6905000000000006E-2</v>
      </c>
      <c r="M3934">
        <v>7.1479480000000004</v>
      </c>
      <c r="N3934">
        <v>6.6905000000000006E-2</v>
      </c>
      <c r="O3934">
        <v>7.6509489999999998</v>
      </c>
      <c r="P3934">
        <v>1.7979999999999999E-3</v>
      </c>
    </row>
    <row r="3935" spans="1:16" x14ac:dyDescent="0.2">
      <c r="A3935" t="s">
        <v>191</v>
      </c>
      <c r="B3935">
        <v>1343</v>
      </c>
      <c r="C3935">
        <v>1368</v>
      </c>
      <c r="D3935" t="s">
        <v>376</v>
      </c>
      <c r="G3935">
        <v>24</v>
      </c>
      <c r="H3935">
        <v>2832.5367000000001</v>
      </c>
      <c r="I3935" t="s">
        <v>21</v>
      </c>
      <c r="J3935">
        <v>0.5</v>
      </c>
      <c r="K3935">
        <v>2841.6864719999999</v>
      </c>
      <c r="L3935">
        <v>0.22992000000000001</v>
      </c>
      <c r="M3935">
        <v>7.597982</v>
      </c>
      <c r="N3935">
        <v>0.22992000000000001</v>
      </c>
      <c r="O3935">
        <v>7.6549009999999997</v>
      </c>
      <c r="P3935">
        <v>0.01</v>
      </c>
    </row>
    <row r="3936" spans="1:16" x14ac:dyDescent="0.2">
      <c r="A3936" t="s">
        <v>191</v>
      </c>
      <c r="B3936">
        <v>1343</v>
      </c>
      <c r="C3936">
        <v>1368</v>
      </c>
      <c r="D3936" t="s">
        <v>376</v>
      </c>
      <c r="G3936">
        <v>24</v>
      </c>
      <c r="H3936">
        <v>2832.5367000000001</v>
      </c>
      <c r="I3936" t="s">
        <v>21</v>
      </c>
      <c r="J3936">
        <v>5</v>
      </c>
      <c r="K3936">
        <v>2842.1523860000002</v>
      </c>
      <c r="L3936">
        <v>0.15679999999999999</v>
      </c>
      <c r="M3936">
        <v>8.0638959999999997</v>
      </c>
      <c r="N3936">
        <v>0.15679999999999999</v>
      </c>
      <c r="O3936">
        <v>7.6703570000000001</v>
      </c>
      <c r="P3936">
        <v>3.0200000000000002E-4</v>
      </c>
    </row>
    <row r="3937" spans="1:16" x14ac:dyDescent="0.2">
      <c r="A3937" t="s">
        <v>191</v>
      </c>
      <c r="B3937">
        <v>1343</v>
      </c>
      <c r="C3937">
        <v>1368</v>
      </c>
      <c r="D3937" t="s">
        <v>376</v>
      </c>
      <c r="G3937">
        <v>24</v>
      </c>
      <c r="H3937">
        <v>2832.5367000000001</v>
      </c>
      <c r="I3937" t="s">
        <v>21</v>
      </c>
      <c r="J3937">
        <v>50.000003999999997</v>
      </c>
      <c r="K3937">
        <v>2842.140148</v>
      </c>
      <c r="L3937">
        <v>0.21559800000000001</v>
      </c>
      <c r="M3937">
        <v>8.0516579999999998</v>
      </c>
      <c r="N3937">
        <v>0.21559800000000001</v>
      </c>
      <c r="O3937">
        <v>7.7031130000000001</v>
      </c>
      <c r="P3937">
        <v>1.1677999999999999E-2</v>
      </c>
    </row>
    <row r="3938" spans="1:16" x14ac:dyDescent="0.2">
      <c r="A3938" t="s">
        <v>191</v>
      </c>
      <c r="B3938">
        <v>1344</v>
      </c>
      <c r="C3938">
        <v>1356</v>
      </c>
      <c r="D3938" t="s">
        <v>377</v>
      </c>
      <c r="G3938">
        <v>12</v>
      </c>
      <c r="H3938">
        <v>1404.8208999999999</v>
      </c>
      <c r="I3938" t="s">
        <v>19</v>
      </c>
      <c r="J3938">
        <v>0</v>
      </c>
      <c r="K3938">
        <v>1405.461622</v>
      </c>
      <c r="L3938">
        <v>4.4523E-2</v>
      </c>
      <c r="M3938">
        <v>0</v>
      </c>
      <c r="N3938">
        <v>0</v>
      </c>
      <c r="O3938">
        <v>9.3097279999999998</v>
      </c>
      <c r="P3938">
        <v>7.0600000000000003E-4</v>
      </c>
    </row>
    <row r="3939" spans="1:16" x14ac:dyDescent="0.2">
      <c r="A3939" t="s">
        <v>191</v>
      </c>
      <c r="B3939">
        <v>1344</v>
      </c>
      <c r="C3939">
        <v>1356</v>
      </c>
      <c r="D3939" t="s">
        <v>377</v>
      </c>
      <c r="G3939">
        <v>12</v>
      </c>
      <c r="H3939">
        <v>1404.8208999999999</v>
      </c>
      <c r="I3939" t="s">
        <v>19</v>
      </c>
      <c r="J3939">
        <v>5.0000000000000001E-3</v>
      </c>
      <c r="K3939">
        <v>1405.753962</v>
      </c>
      <c r="L3939">
        <v>0.117724</v>
      </c>
      <c r="M3939">
        <v>0.29233999999999999</v>
      </c>
      <c r="N3939">
        <v>0.125862</v>
      </c>
      <c r="O3939">
        <v>9.2758280000000006</v>
      </c>
      <c r="P3939">
        <v>1.0999E-2</v>
      </c>
    </row>
    <row r="3940" spans="1:16" x14ac:dyDescent="0.2">
      <c r="A3940" t="s">
        <v>191</v>
      </c>
      <c r="B3940">
        <v>1344</v>
      </c>
      <c r="C3940">
        <v>1356</v>
      </c>
      <c r="D3940" t="s">
        <v>377</v>
      </c>
      <c r="G3940">
        <v>12</v>
      </c>
      <c r="H3940">
        <v>1404.8208999999999</v>
      </c>
      <c r="I3940" t="s">
        <v>19</v>
      </c>
      <c r="J3940">
        <v>0.05</v>
      </c>
      <c r="K3940">
        <v>1405.7694349999999</v>
      </c>
      <c r="L3940">
        <v>8.0695000000000003E-2</v>
      </c>
      <c r="M3940">
        <v>0.307813</v>
      </c>
      <c r="N3940">
        <v>9.2161999999999994E-2</v>
      </c>
      <c r="O3940">
        <v>9.2749050000000004</v>
      </c>
      <c r="P3940">
        <v>9.613E-3</v>
      </c>
    </row>
    <row r="3941" spans="1:16" x14ac:dyDescent="0.2">
      <c r="A3941" t="s">
        <v>191</v>
      </c>
      <c r="B3941">
        <v>1344</v>
      </c>
      <c r="C3941">
        <v>1356</v>
      </c>
      <c r="D3941" t="s">
        <v>377</v>
      </c>
      <c r="G3941">
        <v>12</v>
      </c>
      <c r="H3941">
        <v>1404.8208999999999</v>
      </c>
      <c r="I3941" t="s">
        <v>19</v>
      </c>
      <c r="J3941">
        <v>0.5</v>
      </c>
      <c r="K3941">
        <v>1405.9622569999999</v>
      </c>
      <c r="L3941">
        <v>7.578E-2</v>
      </c>
      <c r="M3941">
        <v>0.50063500000000005</v>
      </c>
      <c r="N3941">
        <v>8.7891999999999998E-2</v>
      </c>
      <c r="O3941">
        <v>9.2923790000000004</v>
      </c>
      <c r="P3941">
        <v>1.0146000000000001E-2</v>
      </c>
    </row>
    <row r="3942" spans="1:16" x14ac:dyDescent="0.2">
      <c r="A3942" t="s">
        <v>191</v>
      </c>
      <c r="B3942">
        <v>1344</v>
      </c>
      <c r="C3942">
        <v>1356</v>
      </c>
      <c r="D3942" t="s">
        <v>377</v>
      </c>
      <c r="G3942">
        <v>12</v>
      </c>
      <c r="H3942">
        <v>1404.8208999999999</v>
      </c>
      <c r="I3942" t="s">
        <v>19</v>
      </c>
      <c r="J3942">
        <v>5</v>
      </c>
      <c r="K3942">
        <v>1406.043463</v>
      </c>
      <c r="L3942">
        <v>0.13006000000000001</v>
      </c>
      <c r="M3942">
        <v>0.58184100000000005</v>
      </c>
      <c r="N3942">
        <v>0.13747000000000001</v>
      </c>
      <c r="O3942">
        <v>9.3088510000000007</v>
      </c>
      <c r="P3942">
        <v>6.5979999999999997E-3</v>
      </c>
    </row>
    <row r="3943" spans="1:16" x14ac:dyDescent="0.2">
      <c r="A3943" t="s">
        <v>191</v>
      </c>
      <c r="B3943">
        <v>1344</v>
      </c>
      <c r="C3943">
        <v>1356</v>
      </c>
      <c r="D3943" t="s">
        <v>377</v>
      </c>
      <c r="G3943">
        <v>12</v>
      </c>
      <c r="H3943">
        <v>1404.8208999999999</v>
      </c>
      <c r="I3943" t="s">
        <v>19</v>
      </c>
      <c r="J3943">
        <v>50.000003999999997</v>
      </c>
      <c r="K3943">
        <v>1406.170363</v>
      </c>
      <c r="L3943">
        <v>0.129021</v>
      </c>
      <c r="M3943">
        <v>0.70874099999999995</v>
      </c>
      <c r="N3943">
        <v>0.136487</v>
      </c>
      <c r="O3943">
        <v>9.3200409999999998</v>
      </c>
      <c r="P3943">
        <v>1.4303E-2</v>
      </c>
    </row>
    <row r="3944" spans="1:16" x14ac:dyDescent="0.2">
      <c r="A3944" t="s">
        <v>191</v>
      </c>
      <c r="B3944">
        <v>1344</v>
      </c>
      <c r="C3944">
        <v>1356</v>
      </c>
      <c r="D3944" t="s">
        <v>377</v>
      </c>
      <c r="G3944">
        <v>12</v>
      </c>
      <c r="H3944">
        <v>1404.8208999999999</v>
      </c>
      <c r="I3944" t="s">
        <v>21</v>
      </c>
      <c r="J3944">
        <v>0</v>
      </c>
      <c r="K3944">
        <v>1405.461622</v>
      </c>
      <c r="L3944">
        <v>4.4523E-2</v>
      </c>
      <c r="M3944">
        <v>0</v>
      </c>
      <c r="N3944">
        <v>0</v>
      </c>
      <c r="O3944">
        <v>9.3097279999999998</v>
      </c>
      <c r="P3944">
        <v>7.0600000000000003E-4</v>
      </c>
    </row>
    <row r="3945" spans="1:16" x14ac:dyDescent="0.2">
      <c r="A3945" t="s">
        <v>191</v>
      </c>
      <c r="B3945">
        <v>1344</v>
      </c>
      <c r="C3945">
        <v>1356</v>
      </c>
      <c r="D3945" t="s">
        <v>377</v>
      </c>
      <c r="G3945">
        <v>12</v>
      </c>
      <c r="H3945">
        <v>1404.8208999999999</v>
      </c>
      <c r="I3945" t="s">
        <v>21</v>
      </c>
      <c r="J3945">
        <v>5.0000000000000001E-3</v>
      </c>
      <c r="K3945">
        <v>1405.756253</v>
      </c>
      <c r="L3945">
        <v>3.7379999999999997E-2</v>
      </c>
      <c r="M3945">
        <v>0.29463099999999998</v>
      </c>
      <c r="N3945">
        <v>5.8133999999999998E-2</v>
      </c>
      <c r="O3945">
        <v>9.2917389999999997</v>
      </c>
      <c r="P3945">
        <v>8.1860000000000006E-3</v>
      </c>
    </row>
    <row r="3946" spans="1:16" x14ac:dyDescent="0.2">
      <c r="A3946" t="s">
        <v>191</v>
      </c>
      <c r="B3946">
        <v>1344</v>
      </c>
      <c r="C3946">
        <v>1356</v>
      </c>
      <c r="D3946" t="s">
        <v>377</v>
      </c>
      <c r="G3946">
        <v>12</v>
      </c>
      <c r="H3946">
        <v>1404.8208999999999</v>
      </c>
      <c r="I3946" t="s">
        <v>21</v>
      </c>
      <c r="J3946">
        <v>0.05</v>
      </c>
      <c r="K3946">
        <v>1405.8502619999999</v>
      </c>
      <c r="L3946">
        <v>6.6372E-2</v>
      </c>
      <c r="M3946">
        <v>0.38863999999999999</v>
      </c>
      <c r="N3946">
        <v>7.9922000000000007E-2</v>
      </c>
      <c r="O3946">
        <v>9.2725249999999999</v>
      </c>
      <c r="P3946">
        <v>2.061E-2</v>
      </c>
    </row>
    <row r="3947" spans="1:16" x14ac:dyDescent="0.2">
      <c r="A3947" t="s">
        <v>191</v>
      </c>
      <c r="B3947">
        <v>1344</v>
      </c>
      <c r="C3947">
        <v>1356</v>
      </c>
      <c r="D3947" t="s">
        <v>377</v>
      </c>
      <c r="G3947">
        <v>12</v>
      </c>
      <c r="H3947">
        <v>1404.8208999999999</v>
      </c>
      <c r="I3947" t="s">
        <v>21</v>
      </c>
      <c r="J3947">
        <v>0.5</v>
      </c>
      <c r="K3947">
        <v>1406.010491</v>
      </c>
      <c r="L3947">
        <v>7.2558999999999998E-2</v>
      </c>
      <c r="M3947">
        <v>0.54886900000000005</v>
      </c>
      <c r="N3947">
        <v>8.5129999999999997E-2</v>
      </c>
      <c r="O3947">
        <v>9.3008380000000006</v>
      </c>
      <c r="P3947">
        <v>5.5240000000000003E-3</v>
      </c>
    </row>
    <row r="3948" spans="1:16" x14ac:dyDescent="0.2">
      <c r="A3948" t="s">
        <v>191</v>
      </c>
      <c r="B3948">
        <v>1344</v>
      </c>
      <c r="C3948">
        <v>1356</v>
      </c>
      <c r="D3948" t="s">
        <v>377</v>
      </c>
      <c r="G3948">
        <v>12</v>
      </c>
      <c r="H3948">
        <v>1404.8208999999999</v>
      </c>
      <c r="I3948" t="s">
        <v>21</v>
      </c>
      <c r="J3948">
        <v>5</v>
      </c>
      <c r="K3948">
        <v>1406.1047819999999</v>
      </c>
      <c r="L3948">
        <v>7.4216000000000004E-2</v>
      </c>
      <c r="M3948">
        <v>0.64315999999999995</v>
      </c>
      <c r="N3948">
        <v>8.6546999999999999E-2</v>
      </c>
      <c r="O3948">
        <v>9.3137139999999992</v>
      </c>
      <c r="P3948">
        <v>1.2907E-2</v>
      </c>
    </row>
    <row r="3949" spans="1:16" x14ac:dyDescent="0.2">
      <c r="A3949" t="s">
        <v>191</v>
      </c>
      <c r="B3949">
        <v>1344</v>
      </c>
      <c r="C3949">
        <v>1356</v>
      </c>
      <c r="D3949" t="s">
        <v>377</v>
      </c>
      <c r="G3949">
        <v>12</v>
      </c>
      <c r="H3949">
        <v>1404.8208999999999</v>
      </c>
      <c r="I3949" t="s">
        <v>21</v>
      </c>
      <c r="J3949">
        <v>50.000003999999997</v>
      </c>
      <c r="K3949">
        <v>1406.2761640000001</v>
      </c>
      <c r="L3949">
        <v>0.16453200000000001</v>
      </c>
      <c r="M3949">
        <v>0.81454099999999996</v>
      </c>
      <c r="N3949">
        <v>0.17044899999999999</v>
      </c>
      <c r="O3949">
        <v>9.339226</v>
      </c>
      <c r="P3949">
        <v>5.9820000000000003E-3</v>
      </c>
    </row>
    <row r="3950" spans="1:16" x14ac:dyDescent="0.2">
      <c r="A3950" t="s">
        <v>191</v>
      </c>
      <c r="B3950">
        <v>1345</v>
      </c>
      <c r="C3950">
        <v>1366</v>
      </c>
      <c r="D3950" t="s">
        <v>378</v>
      </c>
      <c r="G3950">
        <v>20</v>
      </c>
      <c r="H3950">
        <v>2401.3198000000002</v>
      </c>
      <c r="I3950" t="s">
        <v>19</v>
      </c>
      <c r="J3950">
        <v>0</v>
      </c>
      <c r="K3950">
        <v>2402.4514009999998</v>
      </c>
      <c r="L3950">
        <v>8.0110000000000008E-3</v>
      </c>
      <c r="M3950">
        <v>0</v>
      </c>
      <c r="N3950">
        <v>0</v>
      </c>
      <c r="O3950">
        <v>8.1532409999999995</v>
      </c>
      <c r="P3950">
        <v>1.3079999999999999E-3</v>
      </c>
    </row>
    <row r="3951" spans="1:16" x14ac:dyDescent="0.2">
      <c r="A3951" t="s">
        <v>191</v>
      </c>
      <c r="B3951">
        <v>1345</v>
      </c>
      <c r="C3951">
        <v>1366</v>
      </c>
      <c r="D3951" t="s">
        <v>378</v>
      </c>
      <c r="G3951">
        <v>20</v>
      </c>
      <c r="H3951">
        <v>2401.3198000000002</v>
      </c>
      <c r="I3951" t="s">
        <v>19</v>
      </c>
      <c r="J3951">
        <v>5.0000000000000001E-3</v>
      </c>
      <c r="K3951">
        <v>2405.6873650000002</v>
      </c>
      <c r="L3951">
        <v>0.135688</v>
      </c>
      <c r="M3951">
        <v>3.2359640000000001</v>
      </c>
      <c r="N3951">
        <v>0.13592499999999999</v>
      </c>
      <c r="O3951">
        <v>8.1123089999999998</v>
      </c>
      <c r="P3951">
        <v>8.1300000000000001E-3</v>
      </c>
    </row>
    <row r="3952" spans="1:16" x14ac:dyDescent="0.2">
      <c r="A3952" t="s">
        <v>191</v>
      </c>
      <c r="B3952">
        <v>1345</v>
      </c>
      <c r="C3952">
        <v>1366</v>
      </c>
      <c r="D3952" t="s">
        <v>378</v>
      </c>
      <c r="G3952">
        <v>20</v>
      </c>
      <c r="H3952">
        <v>2401.3198000000002</v>
      </c>
      <c r="I3952" t="s">
        <v>19</v>
      </c>
      <c r="J3952">
        <v>0.05</v>
      </c>
      <c r="K3952">
        <v>2406.4900699999998</v>
      </c>
      <c r="L3952">
        <v>6.0776999999999998E-2</v>
      </c>
      <c r="M3952">
        <v>4.0386689999999996</v>
      </c>
      <c r="N3952">
        <v>6.1303000000000003E-2</v>
      </c>
      <c r="O3952">
        <v>8.1164640000000006</v>
      </c>
      <c r="P3952">
        <v>4.6759999999999996E-3</v>
      </c>
    </row>
    <row r="3953" spans="1:16" x14ac:dyDescent="0.2">
      <c r="A3953" t="s">
        <v>191</v>
      </c>
      <c r="B3953">
        <v>1345</v>
      </c>
      <c r="C3953">
        <v>1366</v>
      </c>
      <c r="D3953" t="s">
        <v>378</v>
      </c>
      <c r="G3953">
        <v>20</v>
      </c>
      <c r="H3953">
        <v>2401.3198000000002</v>
      </c>
      <c r="I3953" t="s">
        <v>19</v>
      </c>
      <c r="J3953">
        <v>0.5</v>
      </c>
      <c r="K3953">
        <v>2406.4342750000001</v>
      </c>
      <c r="L3953">
        <v>0.21802199999999999</v>
      </c>
      <c r="M3953">
        <v>3.9828730000000001</v>
      </c>
      <c r="N3953">
        <v>0.218169</v>
      </c>
      <c r="O3953">
        <v>8.1371470000000006</v>
      </c>
      <c r="P3953">
        <v>1.0434000000000001E-2</v>
      </c>
    </row>
    <row r="3954" spans="1:16" x14ac:dyDescent="0.2">
      <c r="A3954" t="s">
        <v>191</v>
      </c>
      <c r="B3954">
        <v>1345</v>
      </c>
      <c r="C3954">
        <v>1366</v>
      </c>
      <c r="D3954" t="s">
        <v>378</v>
      </c>
      <c r="G3954">
        <v>20</v>
      </c>
      <c r="H3954">
        <v>2401.3198000000002</v>
      </c>
      <c r="I3954" t="s">
        <v>19</v>
      </c>
      <c r="J3954">
        <v>5</v>
      </c>
      <c r="K3954">
        <v>2407.0157370000002</v>
      </c>
      <c r="L3954">
        <v>6.3519999999999993E-2</v>
      </c>
      <c r="M3954">
        <v>4.5643359999999999</v>
      </c>
      <c r="N3954">
        <v>6.4023999999999998E-2</v>
      </c>
      <c r="O3954">
        <v>8.1415450000000007</v>
      </c>
      <c r="P3954">
        <v>3.2520000000000001E-3</v>
      </c>
    </row>
    <row r="3955" spans="1:16" x14ac:dyDescent="0.2">
      <c r="A3955" t="s">
        <v>191</v>
      </c>
      <c r="B3955">
        <v>1345</v>
      </c>
      <c r="C3955">
        <v>1366</v>
      </c>
      <c r="D3955" t="s">
        <v>378</v>
      </c>
      <c r="G3955">
        <v>20</v>
      </c>
      <c r="H3955">
        <v>2401.3198000000002</v>
      </c>
      <c r="I3955" t="s">
        <v>19</v>
      </c>
      <c r="J3955">
        <v>50.000003999999997</v>
      </c>
      <c r="K3955">
        <v>2407.2618739999998</v>
      </c>
      <c r="L3955">
        <v>0.185421</v>
      </c>
      <c r="M3955">
        <v>4.8104719999999999</v>
      </c>
      <c r="N3955">
        <v>0.18559400000000001</v>
      </c>
      <c r="O3955">
        <v>8.1655099999999994</v>
      </c>
      <c r="P3955">
        <v>5.2139999999999999E-3</v>
      </c>
    </row>
    <row r="3956" spans="1:16" x14ac:dyDescent="0.2">
      <c r="A3956" t="s">
        <v>191</v>
      </c>
      <c r="B3956">
        <v>1345</v>
      </c>
      <c r="C3956">
        <v>1366</v>
      </c>
      <c r="D3956" t="s">
        <v>378</v>
      </c>
      <c r="G3956">
        <v>20</v>
      </c>
      <c r="H3956">
        <v>2401.3198000000002</v>
      </c>
      <c r="I3956" t="s">
        <v>21</v>
      </c>
      <c r="J3956">
        <v>0</v>
      </c>
      <c r="K3956">
        <v>2402.4514009999998</v>
      </c>
      <c r="L3956">
        <v>8.0110000000000008E-3</v>
      </c>
      <c r="M3956">
        <v>0</v>
      </c>
      <c r="N3956">
        <v>0</v>
      </c>
      <c r="O3956">
        <v>8.1532409999999995</v>
      </c>
      <c r="P3956">
        <v>1.3079999999999999E-3</v>
      </c>
    </row>
    <row r="3957" spans="1:16" x14ac:dyDescent="0.2">
      <c r="A3957" t="s">
        <v>191</v>
      </c>
      <c r="B3957">
        <v>1345</v>
      </c>
      <c r="C3957">
        <v>1366</v>
      </c>
      <c r="D3957" t="s">
        <v>378</v>
      </c>
      <c r="G3957">
        <v>20</v>
      </c>
      <c r="H3957">
        <v>2401.3198000000002</v>
      </c>
      <c r="I3957" t="s">
        <v>21</v>
      </c>
      <c r="J3957">
        <v>5.0000000000000001E-3</v>
      </c>
      <c r="K3957">
        <v>2405.6982229999999</v>
      </c>
      <c r="L3957">
        <v>0.23557600000000001</v>
      </c>
      <c r="M3957">
        <v>3.2468210000000002</v>
      </c>
      <c r="N3957">
        <v>0.23571300000000001</v>
      </c>
      <c r="O3957">
        <v>8.1282160000000001</v>
      </c>
      <c r="P3957">
        <v>4.5789999999999997E-3</v>
      </c>
    </row>
    <row r="3958" spans="1:16" x14ac:dyDescent="0.2">
      <c r="A3958" t="s">
        <v>191</v>
      </c>
      <c r="B3958">
        <v>1345</v>
      </c>
      <c r="C3958">
        <v>1366</v>
      </c>
      <c r="D3958" t="s">
        <v>378</v>
      </c>
      <c r="G3958">
        <v>20</v>
      </c>
      <c r="H3958">
        <v>2401.3198000000002</v>
      </c>
      <c r="I3958" t="s">
        <v>21</v>
      </c>
      <c r="J3958">
        <v>0.05</v>
      </c>
      <c r="K3958">
        <v>2406.7863990000001</v>
      </c>
      <c r="L3958">
        <v>4.3991000000000002E-2</v>
      </c>
      <c r="M3958">
        <v>4.3349979999999997</v>
      </c>
      <c r="N3958">
        <v>4.4713999999999997E-2</v>
      </c>
      <c r="O3958">
        <v>8.1297750000000004</v>
      </c>
      <c r="P3958">
        <v>4.1749999999999999E-3</v>
      </c>
    </row>
    <row r="3959" spans="1:16" x14ac:dyDescent="0.2">
      <c r="A3959" t="s">
        <v>191</v>
      </c>
      <c r="B3959">
        <v>1345</v>
      </c>
      <c r="C3959">
        <v>1366</v>
      </c>
      <c r="D3959" t="s">
        <v>378</v>
      </c>
      <c r="G3959">
        <v>20</v>
      </c>
      <c r="H3959">
        <v>2401.3198000000002</v>
      </c>
      <c r="I3959" t="s">
        <v>21</v>
      </c>
      <c r="J3959">
        <v>0.5</v>
      </c>
      <c r="K3959">
        <v>2406.867878</v>
      </c>
      <c r="L3959">
        <v>0.33922400000000003</v>
      </c>
      <c r="M3959">
        <v>4.4164770000000004</v>
      </c>
      <c r="N3959">
        <v>0.33931800000000001</v>
      </c>
      <c r="O3959">
        <v>8.1373189999999997</v>
      </c>
      <c r="P3959">
        <v>9.1889999999999993E-3</v>
      </c>
    </row>
    <row r="3960" spans="1:16" x14ac:dyDescent="0.2">
      <c r="A3960" t="s">
        <v>191</v>
      </c>
      <c r="B3960">
        <v>1345</v>
      </c>
      <c r="C3960">
        <v>1366</v>
      </c>
      <c r="D3960" t="s">
        <v>378</v>
      </c>
      <c r="G3960">
        <v>20</v>
      </c>
      <c r="H3960">
        <v>2401.3198000000002</v>
      </c>
      <c r="I3960" t="s">
        <v>21</v>
      </c>
      <c r="J3960">
        <v>5</v>
      </c>
      <c r="K3960">
        <v>2407.158261</v>
      </c>
      <c r="L3960">
        <v>0.281333</v>
      </c>
      <c r="M3960">
        <v>4.7068599999999998</v>
      </c>
      <c r="N3960">
        <v>0.281447</v>
      </c>
      <c r="O3960">
        <v>8.1492719999999998</v>
      </c>
      <c r="P3960">
        <v>5.0530000000000002E-3</v>
      </c>
    </row>
    <row r="3961" spans="1:16" x14ac:dyDescent="0.2">
      <c r="A3961" t="s">
        <v>191</v>
      </c>
      <c r="B3961">
        <v>1345</v>
      </c>
      <c r="C3961">
        <v>1366</v>
      </c>
      <c r="D3961" t="s">
        <v>378</v>
      </c>
      <c r="G3961">
        <v>20</v>
      </c>
      <c r="H3961">
        <v>2401.3198000000002</v>
      </c>
      <c r="I3961" t="s">
        <v>21</v>
      </c>
      <c r="J3961">
        <v>50.000003999999997</v>
      </c>
      <c r="K3961">
        <v>2407.2523820000001</v>
      </c>
      <c r="L3961">
        <v>0.29305599999999998</v>
      </c>
      <c r="M3961">
        <v>4.8009810000000002</v>
      </c>
      <c r="N3961">
        <v>0.29316599999999998</v>
      </c>
      <c r="O3961">
        <v>8.1786890000000003</v>
      </c>
      <c r="P3961">
        <v>7.1419999999999999E-3</v>
      </c>
    </row>
    <row r="3962" spans="1:16" x14ac:dyDescent="0.2">
      <c r="A3962" t="s">
        <v>191</v>
      </c>
      <c r="B3962">
        <v>1347</v>
      </c>
      <c r="C3962">
        <v>1361</v>
      </c>
      <c r="D3962" t="s">
        <v>379</v>
      </c>
      <c r="G3962">
        <v>13</v>
      </c>
      <c r="H3962">
        <v>1699.9602</v>
      </c>
      <c r="I3962" t="s">
        <v>19</v>
      </c>
      <c r="J3962">
        <v>0</v>
      </c>
      <c r="K3962">
        <v>1700.873059</v>
      </c>
      <c r="L3962">
        <v>0</v>
      </c>
      <c r="M3962">
        <v>0</v>
      </c>
      <c r="N3962">
        <v>0</v>
      </c>
      <c r="O3962">
        <v>9.2567730000000008</v>
      </c>
      <c r="P3962">
        <v>0</v>
      </c>
    </row>
    <row r="3963" spans="1:16" x14ac:dyDescent="0.2">
      <c r="A3963" t="s">
        <v>191</v>
      </c>
      <c r="B3963">
        <v>1347</v>
      </c>
      <c r="C3963">
        <v>1361</v>
      </c>
      <c r="D3963" t="s">
        <v>379</v>
      </c>
      <c r="G3963">
        <v>13</v>
      </c>
      <c r="H3963">
        <v>1699.9602</v>
      </c>
      <c r="I3963" t="s">
        <v>19</v>
      </c>
      <c r="J3963">
        <v>5.0000000000000001E-3</v>
      </c>
      <c r="K3963">
        <v>1703.344711</v>
      </c>
      <c r="L3963">
        <v>0.36267100000000002</v>
      </c>
      <c r="M3963">
        <v>2.4716520000000002</v>
      </c>
      <c r="N3963">
        <v>0.36267100000000002</v>
      </c>
      <c r="O3963">
        <v>9.2250350000000001</v>
      </c>
      <c r="P3963">
        <v>6.7299999999999999E-3</v>
      </c>
    </row>
    <row r="3964" spans="1:16" x14ac:dyDescent="0.2">
      <c r="A3964" t="s">
        <v>191</v>
      </c>
      <c r="B3964">
        <v>1347</v>
      </c>
      <c r="C3964">
        <v>1361</v>
      </c>
      <c r="D3964" t="s">
        <v>379</v>
      </c>
      <c r="G3964">
        <v>13</v>
      </c>
      <c r="H3964">
        <v>1699.9602</v>
      </c>
      <c r="I3964" t="s">
        <v>19</v>
      </c>
      <c r="J3964">
        <v>0.05</v>
      </c>
      <c r="K3964">
        <v>1704.341279</v>
      </c>
      <c r="L3964">
        <v>7.9963999999999993E-2</v>
      </c>
      <c r="M3964">
        <v>3.4682200000000001</v>
      </c>
      <c r="N3964">
        <v>7.9963999999999993E-2</v>
      </c>
      <c r="O3964">
        <v>9.2300740000000001</v>
      </c>
      <c r="P3964">
        <v>1.1266999999999999E-2</v>
      </c>
    </row>
    <row r="3965" spans="1:16" x14ac:dyDescent="0.2">
      <c r="A3965" t="s">
        <v>191</v>
      </c>
      <c r="B3965">
        <v>1347</v>
      </c>
      <c r="C3965">
        <v>1361</v>
      </c>
      <c r="D3965" t="s">
        <v>379</v>
      </c>
      <c r="G3965">
        <v>13</v>
      </c>
      <c r="H3965">
        <v>1699.9602</v>
      </c>
      <c r="I3965" t="s">
        <v>19</v>
      </c>
      <c r="J3965">
        <v>0.5</v>
      </c>
      <c r="K3965">
        <v>1704.8670010000001</v>
      </c>
      <c r="L3965">
        <v>0.19087699999999999</v>
      </c>
      <c r="M3965">
        <v>3.9939420000000001</v>
      </c>
      <c r="N3965">
        <v>0.19087699999999999</v>
      </c>
      <c r="O3965">
        <v>9.2346979999999999</v>
      </c>
      <c r="P3965">
        <v>6.1450000000000003E-3</v>
      </c>
    </row>
    <row r="3966" spans="1:16" x14ac:dyDescent="0.2">
      <c r="A3966" t="s">
        <v>191</v>
      </c>
      <c r="B3966">
        <v>1347</v>
      </c>
      <c r="C3966">
        <v>1361</v>
      </c>
      <c r="D3966" t="s">
        <v>379</v>
      </c>
      <c r="G3966">
        <v>13</v>
      </c>
      <c r="H3966">
        <v>1699.9602</v>
      </c>
      <c r="I3966" t="s">
        <v>19</v>
      </c>
      <c r="J3966">
        <v>5</v>
      </c>
      <c r="K3966">
        <v>1705.5947799999999</v>
      </c>
      <c r="L3966">
        <v>0.17649100000000001</v>
      </c>
      <c r="M3966">
        <v>4.7217219999999998</v>
      </c>
      <c r="N3966">
        <v>0.17649100000000001</v>
      </c>
      <c r="O3966">
        <v>9.2544140000000006</v>
      </c>
      <c r="P3966">
        <v>3.5010000000000002E-3</v>
      </c>
    </row>
    <row r="3967" spans="1:16" x14ac:dyDescent="0.2">
      <c r="A3967" t="s">
        <v>191</v>
      </c>
      <c r="B3967">
        <v>1347</v>
      </c>
      <c r="C3967">
        <v>1361</v>
      </c>
      <c r="D3967" t="s">
        <v>379</v>
      </c>
      <c r="G3967">
        <v>13</v>
      </c>
      <c r="H3967">
        <v>1699.9602</v>
      </c>
      <c r="I3967" t="s">
        <v>19</v>
      </c>
      <c r="J3967">
        <v>50.000003999999997</v>
      </c>
      <c r="K3967">
        <v>1706.084357</v>
      </c>
      <c r="L3967">
        <v>0.23470099999999999</v>
      </c>
      <c r="M3967">
        <v>5.2112990000000003</v>
      </c>
      <c r="N3967">
        <v>0.23470099999999999</v>
      </c>
      <c r="O3967">
        <v>9.2574369999999995</v>
      </c>
      <c r="P3967">
        <v>2.1696E-2</v>
      </c>
    </row>
    <row r="3968" spans="1:16" x14ac:dyDescent="0.2">
      <c r="A3968" t="s">
        <v>191</v>
      </c>
      <c r="B3968">
        <v>1347</v>
      </c>
      <c r="C3968">
        <v>1361</v>
      </c>
      <c r="D3968" t="s">
        <v>379</v>
      </c>
      <c r="G3968">
        <v>13</v>
      </c>
      <c r="H3968">
        <v>1699.9602</v>
      </c>
      <c r="I3968" t="s">
        <v>21</v>
      </c>
      <c r="J3968">
        <v>0</v>
      </c>
      <c r="K3968">
        <v>1700.873059</v>
      </c>
      <c r="L3968">
        <v>0</v>
      </c>
      <c r="M3968">
        <v>0</v>
      </c>
      <c r="N3968">
        <v>0</v>
      </c>
      <c r="O3968">
        <v>9.2567730000000008</v>
      </c>
      <c r="P3968">
        <v>0</v>
      </c>
    </row>
    <row r="3969" spans="1:16" x14ac:dyDescent="0.2">
      <c r="A3969" t="s">
        <v>191</v>
      </c>
      <c r="B3969">
        <v>1347</v>
      </c>
      <c r="C3969">
        <v>1361</v>
      </c>
      <c r="D3969" t="s">
        <v>379</v>
      </c>
      <c r="G3969">
        <v>13</v>
      </c>
      <c r="H3969">
        <v>1699.9602</v>
      </c>
      <c r="I3969" t="s">
        <v>21</v>
      </c>
      <c r="J3969">
        <v>5.0000000000000001E-3</v>
      </c>
      <c r="K3969">
        <v>1703.6309200000001</v>
      </c>
      <c r="L3969">
        <v>3.1130000000000001E-2</v>
      </c>
      <c r="M3969">
        <v>2.7578610000000001</v>
      </c>
      <c r="N3969">
        <v>3.1130000000000001E-2</v>
      </c>
      <c r="O3969">
        <v>9.2361660000000008</v>
      </c>
      <c r="P3969">
        <v>1.2435E-2</v>
      </c>
    </row>
    <row r="3970" spans="1:16" x14ac:dyDescent="0.2">
      <c r="A3970" t="s">
        <v>191</v>
      </c>
      <c r="B3970">
        <v>1347</v>
      </c>
      <c r="C3970">
        <v>1361</v>
      </c>
      <c r="D3970" t="s">
        <v>379</v>
      </c>
      <c r="G3970">
        <v>13</v>
      </c>
      <c r="H3970">
        <v>1699.9602</v>
      </c>
      <c r="I3970" t="s">
        <v>21</v>
      </c>
      <c r="J3970">
        <v>0.05</v>
      </c>
      <c r="K3970">
        <v>1704.4641059999999</v>
      </c>
      <c r="L3970">
        <v>0.19376099999999999</v>
      </c>
      <c r="M3970">
        <v>3.5910479999999998</v>
      </c>
      <c r="N3970">
        <v>0.19376099999999999</v>
      </c>
      <c r="O3970">
        <v>9.230397</v>
      </c>
      <c r="P3970">
        <v>1.7472999999999999E-2</v>
      </c>
    </row>
    <row r="3971" spans="1:16" x14ac:dyDescent="0.2">
      <c r="A3971" t="s">
        <v>191</v>
      </c>
      <c r="B3971">
        <v>1347</v>
      </c>
      <c r="C3971">
        <v>1361</v>
      </c>
      <c r="D3971" t="s">
        <v>379</v>
      </c>
      <c r="G3971">
        <v>13</v>
      </c>
      <c r="H3971">
        <v>1699.9602</v>
      </c>
      <c r="I3971" t="s">
        <v>21</v>
      </c>
      <c r="J3971">
        <v>0.5</v>
      </c>
      <c r="K3971">
        <v>1705.131365</v>
      </c>
      <c r="L3971">
        <v>0.166682</v>
      </c>
      <c r="M3971">
        <v>4.2583060000000001</v>
      </c>
      <c r="N3971">
        <v>0.166682</v>
      </c>
      <c r="O3971">
        <v>9.2465659999999996</v>
      </c>
      <c r="P3971">
        <v>3.9630000000000004E-3</v>
      </c>
    </row>
    <row r="3972" spans="1:16" x14ac:dyDescent="0.2">
      <c r="A3972" t="s">
        <v>191</v>
      </c>
      <c r="B3972">
        <v>1347</v>
      </c>
      <c r="C3972">
        <v>1361</v>
      </c>
      <c r="D3972" t="s">
        <v>379</v>
      </c>
      <c r="G3972">
        <v>13</v>
      </c>
      <c r="H3972">
        <v>1699.9602</v>
      </c>
      <c r="I3972" t="s">
        <v>21</v>
      </c>
      <c r="J3972">
        <v>5</v>
      </c>
      <c r="K3972">
        <v>1705.6087910000001</v>
      </c>
      <c r="L3972">
        <v>0.378359</v>
      </c>
      <c r="M3972">
        <v>4.7357319999999996</v>
      </c>
      <c r="N3972">
        <v>0.378359</v>
      </c>
      <c r="O3972">
        <v>9.2626650000000001</v>
      </c>
      <c r="P3972">
        <v>1.0656000000000001E-2</v>
      </c>
    </row>
    <row r="3973" spans="1:16" x14ac:dyDescent="0.2">
      <c r="A3973" t="s">
        <v>191</v>
      </c>
      <c r="B3973">
        <v>1347</v>
      </c>
      <c r="C3973">
        <v>1361</v>
      </c>
      <c r="D3973" t="s">
        <v>379</v>
      </c>
      <c r="G3973">
        <v>13</v>
      </c>
      <c r="H3973">
        <v>1699.9602</v>
      </c>
      <c r="I3973" t="s">
        <v>21</v>
      </c>
      <c r="J3973">
        <v>50.000003999999997</v>
      </c>
      <c r="K3973">
        <v>1705.7672130000001</v>
      </c>
      <c r="L3973">
        <v>0.28424899999999997</v>
      </c>
      <c r="M3973">
        <v>4.8941549999999996</v>
      </c>
      <c r="N3973">
        <v>0.28424899999999997</v>
      </c>
      <c r="O3973">
        <v>9.2765369999999994</v>
      </c>
      <c r="P3973">
        <v>5.3600000000000002E-4</v>
      </c>
    </row>
    <row r="3974" spans="1:16" x14ac:dyDescent="0.2">
      <c r="A3974" t="s">
        <v>0</v>
      </c>
      <c r="B3974">
        <v>4</v>
      </c>
      <c r="C3974">
        <v>14</v>
      </c>
      <c r="D3974" t="s">
        <v>380</v>
      </c>
      <c r="G3974">
        <v>10</v>
      </c>
      <c r="H3974">
        <v>1375.5987</v>
      </c>
      <c r="I3974" t="s">
        <v>19</v>
      </c>
      <c r="J3974">
        <v>0</v>
      </c>
      <c r="K3974">
        <v>1376.7192660000001</v>
      </c>
      <c r="L3974">
        <v>0</v>
      </c>
      <c r="M3974">
        <v>0</v>
      </c>
      <c r="N3974">
        <v>0</v>
      </c>
      <c r="O3974">
        <v>12.175808999999999</v>
      </c>
      <c r="P3974">
        <v>0</v>
      </c>
    </row>
    <row r="3975" spans="1:16" x14ac:dyDescent="0.2">
      <c r="A3975" t="s">
        <v>0</v>
      </c>
      <c r="B3975">
        <v>4</v>
      </c>
      <c r="C3975">
        <v>14</v>
      </c>
      <c r="D3975" t="s">
        <v>380</v>
      </c>
      <c r="G3975">
        <v>10</v>
      </c>
      <c r="H3975">
        <v>1375.5987</v>
      </c>
      <c r="I3975" t="s">
        <v>19</v>
      </c>
      <c r="J3975">
        <v>5.0000000000000001E-3</v>
      </c>
      <c r="K3975">
        <v>1376.766965</v>
      </c>
      <c r="L3975">
        <v>2.7400999999999998E-2</v>
      </c>
      <c r="M3975">
        <v>4.7698999999999998E-2</v>
      </c>
      <c r="N3975">
        <v>2.7400999999999998E-2</v>
      </c>
      <c r="O3975">
        <v>12.159280000000001</v>
      </c>
      <c r="P3975">
        <v>8.52E-4</v>
      </c>
    </row>
    <row r="3976" spans="1:16" x14ac:dyDescent="0.2">
      <c r="A3976" t="s">
        <v>0</v>
      </c>
      <c r="B3976">
        <v>4</v>
      </c>
      <c r="C3976">
        <v>14</v>
      </c>
      <c r="D3976" t="s">
        <v>380</v>
      </c>
      <c r="G3976">
        <v>10</v>
      </c>
      <c r="H3976">
        <v>1375.5987</v>
      </c>
      <c r="I3976" t="s">
        <v>19</v>
      </c>
      <c r="J3976">
        <v>0.05</v>
      </c>
      <c r="K3976">
        <v>1376.8605910000001</v>
      </c>
      <c r="L3976">
        <v>0.10159</v>
      </c>
      <c r="M3976">
        <v>0.14132500000000001</v>
      </c>
      <c r="N3976">
        <v>0.10159</v>
      </c>
      <c r="O3976">
        <v>12.158785</v>
      </c>
      <c r="P3976">
        <v>6.8409999999999999E-3</v>
      </c>
    </row>
    <row r="3977" spans="1:16" x14ac:dyDescent="0.2">
      <c r="A3977" t="s">
        <v>0</v>
      </c>
      <c r="B3977">
        <v>4</v>
      </c>
      <c r="C3977">
        <v>14</v>
      </c>
      <c r="D3977" t="s">
        <v>380</v>
      </c>
      <c r="G3977">
        <v>10</v>
      </c>
      <c r="H3977">
        <v>1375.5987</v>
      </c>
      <c r="I3977" t="s">
        <v>19</v>
      </c>
      <c r="J3977">
        <v>0.5</v>
      </c>
      <c r="K3977">
        <v>1377.037785</v>
      </c>
      <c r="L3977">
        <v>4.5088000000000003E-2</v>
      </c>
      <c r="M3977">
        <v>0.318519</v>
      </c>
      <c r="N3977">
        <v>4.5088000000000003E-2</v>
      </c>
      <c r="O3977">
        <v>12.161865000000001</v>
      </c>
      <c r="P3977">
        <v>3.9039999999999999E-3</v>
      </c>
    </row>
    <row r="3978" spans="1:16" x14ac:dyDescent="0.2">
      <c r="A3978" t="s">
        <v>0</v>
      </c>
      <c r="B3978">
        <v>4</v>
      </c>
      <c r="C3978">
        <v>14</v>
      </c>
      <c r="D3978" t="s">
        <v>380</v>
      </c>
      <c r="G3978">
        <v>10</v>
      </c>
      <c r="H3978">
        <v>1375.5987</v>
      </c>
      <c r="I3978" t="s">
        <v>19</v>
      </c>
      <c r="J3978">
        <v>5</v>
      </c>
      <c r="K3978">
        <v>1376.957533</v>
      </c>
      <c r="L3978">
        <v>1.2721E-2</v>
      </c>
      <c r="M3978">
        <v>0.23826700000000001</v>
      </c>
      <c r="N3978">
        <v>1.2721E-2</v>
      </c>
      <c r="O3978">
        <v>12.178119000000001</v>
      </c>
      <c r="P3978">
        <v>1.2178E-2</v>
      </c>
    </row>
    <row r="3979" spans="1:16" x14ac:dyDescent="0.2">
      <c r="A3979" t="s">
        <v>0</v>
      </c>
      <c r="B3979">
        <v>4</v>
      </c>
      <c r="C3979">
        <v>14</v>
      </c>
      <c r="D3979" t="s">
        <v>380</v>
      </c>
      <c r="G3979">
        <v>10</v>
      </c>
      <c r="H3979">
        <v>1375.5987</v>
      </c>
      <c r="I3979" t="s">
        <v>19</v>
      </c>
      <c r="J3979">
        <v>50.000003999999997</v>
      </c>
      <c r="K3979">
        <v>1376.971141</v>
      </c>
      <c r="L3979">
        <v>8.3799999999999999E-2</v>
      </c>
      <c r="M3979">
        <v>0.25187500000000002</v>
      </c>
      <c r="N3979">
        <v>8.3799999999999999E-2</v>
      </c>
      <c r="O3979">
        <v>12.185618</v>
      </c>
      <c r="P3979">
        <v>1.4610000000000001E-3</v>
      </c>
    </row>
    <row r="3980" spans="1:16" x14ac:dyDescent="0.2">
      <c r="A3980" t="s">
        <v>0</v>
      </c>
      <c r="B3980">
        <v>4</v>
      </c>
      <c r="C3980">
        <v>14</v>
      </c>
      <c r="D3980" t="s">
        <v>380</v>
      </c>
      <c r="G3980">
        <v>10</v>
      </c>
      <c r="H3980">
        <v>1375.5987</v>
      </c>
      <c r="I3980" t="s">
        <v>21</v>
      </c>
      <c r="J3980">
        <v>0</v>
      </c>
      <c r="K3980">
        <v>1376.7192660000001</v>
      </c>
      <c r="L3980">
        <v>0</v>
      </c>
      <c r="M3980">
        <v>0</v>
      </c>
      <c r="N3980">
        <v>0</v>
      </c>
      <c r="O3980">
        <v>12.175808999999999</v>
      </c>
      <c r="P3980">
        <v>0</v>
      </c>
    </row>
    <row r="3981" spans="1:16" x14ac:dyDescent="0.2">
      <c r="A3981" t="s">
        <v>0</v>
      </c>
      <c r="B3981">
        <v>4</v>
      </c>
      <c r="C3981">
        <v>14</v>
      </c>
      <c r="D3981" t="s">
        <v>380</v>
      </c>
      <c r="G3981">
        <v>10</v>
      </c>
      <c r="H3981">
        <v>1375.5987</v>
      </c>
      <c r="I3981" t="s">
        <v>21</v>
      </c>
      <c r="J3981">
        <v>5.0000000000000001E-3</v>
      </c>
      <c r="K3981">
        <v>1376.741428</v>
      </c>
      <c r="L3981">
        <v>9.0189999999999992E-3</v>
      </c>
      <c r="M3981">
        <v>2.2162000000000001E-2</v>
      </c>
      <c r="N3981">
        <v>9.0189999999999992E-3</v>
      </c>
      <c r="O3981">
        <v>12.161352000000001</v>
      </c>
      <c r="P3981">
        <v>5.6220000000000003E-3</v>
      </c>
    </row>
    <row r="3982" spans="1:16" x14ac:dyDescent="0.2">
      <c r="A3982" t="s">
        <v>0</v>
      </c>
      <c r="B3982">
        <v>4</v>
      </c>
      <c r="C3982">
        <v>14</v>
      </c>
      <c r="D3982" t="s">
        <v>380</v>
      </c>
      <c r="G3982">
        <v>10</v>
      </c>
      <c r="H3982">
        <v>1375.5987</v>
      </c>
      <c r="I3982" t="s">
        <v>21</v>
      </c>
      <c r="J3982">
        <v>0.05</v>
      </c>
      <c r="K3982">
        <v>1376.8185820000001</v>
      </c>
      <c r="L3982">
        <v>0.101697</v>
      </c>
      <c r="M3982">
        <v>9.9315000000000001E-2</v>
      </c>
      <c r="N3982">
        <v>0.101697</v>
      </c>
      <c r="O3982">
        <v>12.155944999999999</v>
      </c>
      <c r="P3982">
        <v>4.9849999999999998E-3</v>
      </c>
    </row>
    <row r="3983" spans="1:16" x14ac:dyDescent="0.2">
      <c r="A3983" t="s">
        <v>0</v>
      </c>
      <c r="B3983">
        <v>4</v>
      </c>
      <c r="C3983">
        <v>14</v>
      </c>
      <c r="D3983" t="s">
        <v>380</v>
      </c>
      <c r="G3983">
        <v>10</v>
      </c>
      <c r="H3983">
        <v>1375.5987</v>
      </c>
      <c r="I3983" t="s">
        <v>21</v>
      </c>
      <c r="J3983">
        <v>0.5</v>
      </c>
      <c r="K3983">
        <v>1376.8867760000001</v>
      </c>
      <c r="L3983">
        <v>7.3702000000000004E-2</v>
      </c>
      <c r="M3983">
        <v>0.16750999999999999</v>
      </c>
      <c r="N3983">
        <v>7.3702000000000004E-2</v>
      </c>
      <c r="O3983">
        <v>12.162520000000001</v>
      </c>
      <c r="P3983">
        <v>1.7229999999999999E-3</v>
      </c>
    </row>
    <row r="3984" spans="1:16" x14ac:dyDescent="0.2">
      <c r="A3984" t="s">
        <v>0</v>
      </c>
      <c r="B3984">
        <v>4</v>
      </c>
      <c r="C3984">
        <v>14</v>
      </c>
      <c r="D3984" t="s">
        <v>380</v>
      </c>
      <c r="G3984">
        <v>10</v>
      </c>
      <c r="H3984">
        <v>1375.5987</v>
      </c>
      <c r="I3984" t="s">
        <v>21</v>
      </c>
      <c r="J3984">
        <v>5</v>
      </c>
      <c r="K3984">
        <v>1376.9016610000001</v>
      </c>
      <c r="L3984">
        <v>0.12131599999999999</v>
      </c>
      <c r="M3984">
        <v>0.182395</v>
      </c>
      <c r="N3984">
        <v>0.12131599999999999</v>
      </c>
      <c r="O3984">
        <v>12.174785999999999</v>
      </c>
      <c r="P3984">
        <v>1.4860999999999999E-2</v>
      </c>
    </row>
    <row r="3985" spans="1:16" x14ac:dyDescent="0.2">
      <c r="A3985" t="s">
        <v>0</v>
      </c>
      <c r="B3985">
        <v>4</v>
      </c>
      <c r="C3985">
        <v>14</v>
      </c>
      <c r="D3985" t="s">
        <v>380</v>
      </c>
      <c r="G3985">
        <v>10</v>
      </c>
      <c r="H3985">
        <v>1375.5987</v>
      </c>
      <c r="I3985" t="s">
        <v>21</v>
      </c>
      <c r="J3985">
        <v>50.000003999999997</v>
      </c>
      <c r="K3985">
        <v>1376.872468</v>
      </c>
      <c r="L3985">
        <v>4.7385999999999998E-2</v>
      </c>
      <c r="M3985">
        <v>0.153202</v>
      </c>
      <c r="N3985">
        <v>4.7385999999999998E-2</v>
      </c>
      <c r="O3985">
        <v>12.18873</v>
      </c>
      <c r="P3985">
        <v>2.6640000000000001E-3</v>
      </c>
    </row>
    <row r="3986" spans="1:16" x14ac:dyDescent="0.2">
      <c r="A3986" t="s">
        <v>0</v>
      </c>
      <c r="B3986">
        <v>8</v>
      </c>
      <c r="C3986">
        <v>27</v>
      </c>
      <c r="D3986" t="s">
        <v>381</v>
      </c>
      <c r="G3986">
        <v>19</v>
      </c>
      <c r="H3986">
        <v>2323.1639</v>
      </c>
      <c r="I3986" t="s">
        <v>19</v>
      </c>
      <c r="J3986">
        <v>0</v>
      </c>
      <c r="K3986">
        <v>2326.498126</v>
      </c>
      <c r="L3986">
        <v>7.8942999999999999E-2</v>
      </c>
      <c r="M3986">
        <v>0</v>
      </c>
      <c r="N3986">
        <v>0</v>
      </c>
      <c r="O3986">
        <v>8.4356039999999997</v>
      </c>
      <c r="P3986">
        <v>9.5399999999999999E-4</v>
      </c>
    </row>
    <row r="3987" spans="1:16" x14ac:dyDescent="0.2">
      <c r="A3987" t="s">
        <v>0</v>
      </c>
      <c r="B3987">
        <v>8</v>
      </c>
      <c r="C3987">
        <v>27</v>
      </c>
      <c r="D3987" t="s">
        <v>381</v>
      </c>
      <c r="G3987">
        <v>19</v>
      </c>
      <c r="H3987">
        <v>2323.1639</v>
      </c>
      <c r="I3987" t="s">
        <v>19</v>
      </c>
      <c r="J3987">
        <v>5.0000000000000001E-3</v>
      </c>
      <c r="K3987">
        <v>2329.069802</v>
      </c>
      <c r="L3987">
        <v>0.16366</v>
      </c>
      <c r="M3987">
        <v>2.5716760000000001</v>
      </c>
      <c r="N3987">
        <v>0.18170500000000001</v>
      </c>
      <c r="O3987">
        <v>8.3946330000000007</v>
      </c>
      <c r="P3987">
        <v>1.3873999999999999E-2</v>
      </c>
    </row>
    <row r="3988" spans="1:16" x14ac:dyDescent="0.2">
      <c r="A3988" t="s">
        <v>0</v>
      </c>
      <c r="B3988">
        <v>8</v>
      </c>
      <c r="C3988">
        <v>27</v>
      </c>
      <c r="D3988" t="s">
        <v>381</v>
      </c>
      <c r="G3988">
        <v>19</v>
      </c>
      <c r="H3988">
        <v>2323.1639</v>
      </c>
      <c r="I3988" t="s">
        <v>19</v>
      </c>
      <c r="J3988">
        <v>0.05</v>
      </c>
      <c r="K3988">
        <v>2330.715334</v>
      </c>
      <c r="L3988">
        <v>6.1134000000000001E-2</v>
      </c>
      <c r="M3988">
        <v>4.2172070000000001</v>
      </c>
      <c r="N3988">
        <v>9.9846000000000004E-2</v>
      </c>
      <c r="O3988">
        <v>8.4054160000000007</v>
      </c>
      <c r="P3988">
        <v>3.3960000000000001E-3</v>
      </c>
    </row>
    <row r="3989" spans="1:16" x14ac:dyDescent="0.2">
      <c r="A3989" t="s">
        <v>0</v>
      </c>
      <c r="B3989">
        <v>8</v>
      </c>
      <c r="C3989">
        <v>27</v>
      </c>
      <c r="D3989" t="s">
        <v>381</v>
      </c>
      <c r="G3989">
        <v>19</v>
      </c>
      <c r="H3989">
        <v>2323.1639</v>
      </c>
      <c r="I3989" t="s">
        <v>19</v>
      </c>
      <c r="J3989">
        <v>0.5</v>
      </c>
      <c r="K3989">
        <v>2331.7713939999999</v>
      </c>
      <c r="L3989">
        <v>0.167961</v>
      </c>
      <c r="M3989">
        <v>5.2732669999999997</v>
      </c>
      <c r="N3989">
        <v>0.185588</v>
      </c>
      <c r="O3989">
        <v>8.4104349999999997</v>
      </c>
      <c r="P3989">
        <v>5.0530000000000002E-3</v>
      </c>
    </row>
    <row r="3990" spans="1:16" x14ac:dyDescent="0.2">
      <c r="A3990" t="s">
        <v>0</v>
      </c>
      <c r="B3990">
        <v>8</v>
      </c>
      <c r="C3990">
        <v>27</v>
      </c>
      <c r="D3990" t="s">
        <v>381</v>
      </c>
      <c r="G3990">
        <v>19</v>
      </c>
      <c r="H3990">
        <v>2323.1639</v>
      </c>
      <c r="I3990" t="s">
        <v>19</v>
      </c>
      <c r="J3990">
        <v>5</v>
      </c>
      <c r="K3990">
        <v>2333.1933130000002</v>
      </c>
      <c r="L3990">
        <v>0.1096</v>
      </c>
      <c r="M3990">
        <v>6.6951869999999998</v>
      </c>
      <c r="N3990">
        <v>0.135071</v>
      </c>
      <c r="O3990">
        <v>8.4216630000000006</v>
      </c>
      <c r="P3990">
        <v>7.803E-3</v>
      </c>
    </row>
    <row r="3991" spans="1:16" x14ac:dyDescent="0.2">
      <c r="A3991" t="s">
        <v>0</v>
      </c>
      <c r="B3991">
        <v>8</v>
      </c>
      <c r="C3991">
        <v>27</v>
      </c>
      <c r="D3991" t="s">
        <v>381</v>
      </c>
      <c r="G3991">
        <v>19</v>
      </c>
      <c r="H3991">
        <v>2323.1639</v>
      </c>
      <c r="I3991" t="s">
        <v>19</v>
      </c>
      <c r="J3991">
        <v>50.000003999999997</v>
      </c>
      <c r="K3991">
        <v>2334.2822369999999</v>
      </c>
      <c r="L3991">
        <v>4.5124999999999998E-2</v>
      </c>
      <c r="M3991">
        <v>7.7841110000000002</v>
      </c>
      <c r="N3991">
        <v>9.0929999999999997E-2</v>
      </c>
      <c r="O3991">
        <v>8.4386060000000001</v>
      </c>
      <c r="P3991">
        <v>5.0740000000000004E-3</v>
      </c>
    </row>
    <row r="3992" spans="1:16" x14ac:dyDescent="0.2">
      <c r="A3992" t="s">
        <v>0</v>
      </c>
      <c r="B3992">
        <v>8</v>
      </c>
      <c r="C3992">
        <v>27</v>
      </c>
      <c r="D3992" t="s">
        <v>381</v>
      </c>
      <c r="G3992">
        <v>19</v>
      </c>
      <c r="H3992">
        <v>2323.1639</v>
      </c>
      <c r="I3992" t="s">
        <v>21</v>
      </c>
      <c r="J3992">
        <v>0</v>
      </c>
      <c r="K3992">
        <v>2326.498126</v>
      </c>
      <c r="L3992">
        <v>7.8942999999999999E-2</v>
      </c>
      <c r="M3992">
        <v>0</v>
      </c>
      <c r="N3992">
        <v>0</v>
      </c>
      <c r="O3992">
        <v>8.4356039999999997</v>
      </c>
      <c r="P3992">
        <v>9.5399999999999999E-4</v>
      </c>
    </row>
    <row r="3993" spans="1:16" x14ac:dyDescent="0.2">
      <c r="A3993" t="s">
        <v>0</v>
      </c>
      <c r="B3993">
        <v>8</v>
      </c>
      <c r="C3993">
        <v>27</v>
      </c>
      <c r="D3993" t="s">
        <v>381</v>
      </c>
      <c r="G3993">
        <v>19</v>
      </c>
      <c r="H3993">
        <v>2323.1639</v>
      </c>
      <c r="I3993" t="s">
        <v>21</v>
      </c>
      <c r="J3993">
        <v>5.0000000000000001E-3</v>
      </c>
      <c r="K3993">
        <v>2329.1799639999999</v>
      </c>
      <c r="L3993">
        <v>0.17482</v>
      </c>
      <c r="M3993">
        <v>2.6818379999999999</v>
      </c>
      <c r="N3993">
        <v>0.19181799999999999</v>
      </c>
      <c r="O3993">
        <v>8.4162909999999993</v>
      </c>
      <c r="P3993">
        <v>9.2040000000000004E-3</v>
      </c>
    </row>
    <row r="3994" spans="1:16" x14ac:dyDescent="0.2">
      <c r="A3994" t="s">
        <v>0</v>
      </c>
      <c r="B3994">
        <v>8</v>
      </c>
      <c r="C3994">
        <v>27</v>
      </c>
      <c r="D3994" t="s">
        <v>381</v>
      </c>
      <c r="G3994">
        <v>19</v>
      </c>
      <c r="H3994">
        <v>2323.1639</v>
      </c>
      <c r="I3994" t="s">
        <v>21</v>
      </c>
      <c r="J3994">
        <v>0.05</v>
      </c>
      <c r="K3994">
        <v>2330.8873920000001</v>
      </c>
      <c r="L3994">
        <v>6.4588000000000007E-2</v>
      </c>
      <c r="M3994">
        <v>4.3892660000000001</v>
      </c>
      <c r="N3994">
        <v>0.10199800000000001</v>
      </c>
      <c r="O3994">
        <v>8.4157259999999994</v>
      </c>
      <c r="P3994">
        <v>3.6709999999999998E-3</v>
      </c>
    </row>
    <row r="3995" spans="1:16" x14ac:dyDescent="0.2">
      <c r="A3995" t="s">
        <v>0</v>
      </c>
      <c r="B3995">
        <v>8</v>
      </c>
      <c r="C3995">
        <v>27</v>
      </c>
      <c r="D3995" t="s">
        <v>381</v>
      </c>
      <c r="G3995">
        <v>19</v>
      </c>
      <c r="H3995">
        <v>2323.1639</v>
      </c>
      <c r="I3995" t="s">
        <v>21</v>
      </c>
      <c r="J3995">
        <v>0.5</v>
      </c>
      <c r="K3995">
        <v>2332.0752200000002</v>
      </c>
      <c r="L3995">
        <v>1.5242E-2</v>
      </c>
      <c r="M3995">
        <v>5.5770939999999998</v>
      </c>
      <c r="N3995">
        <v>8.0401E-2</v>
      </c>
      <c r="O3995">
        <v>8.4172539999999998</v>
      </c>
      <c r="P3995">
        <v>8.2109999999999995E-3</v>
      </c>
    </row>
    <row r="3996" spans="1:16" x14ac:dyDescent="0.2">
      <c r="A3996" t="s">
        <v>0</v>
      </c>
      <c r="B3996">
        <v>8</v>
      </c>
      <c r="C3996">
        <v>27</v>
      </c>
      <c r="D3996" t="s">
        <v>381</v>
      </c>
      <c r="G3996">
        <v>19</v>
      </c>
      <c r="H3996">
        <v>2323.1639</v>
      </c>
      <c r="I3996" t="s">
        <v>21</v>
      </c>
      <c r="J3996">
        <v>5</v>
      </c>
      <c r="K3996">
        <v>2333.132423</v>
      </c>
      <c r="L3996">
        <v>0.247388</v>
      </c>
      <c r="M3996">
        <v>6.6342970000000001</v>
      </c>
      <c r="N3996">
        <v>0.25967800000000002</v>
      </c>
      <c r="O3996">
        <v>8.4287179999999999</v>
      </c>
      <c r="P3996">
        <v>4.4489999999999998E-3</v>
      </c>
    </row>
    <row r="3997" spans="1:16" x14ac:dyDescent="0.2">
      <c r="A3997" t="s">
        <v>0</v>
      </c>
      <c r="B3997">
        <v>8</v>
      </c>
      <c r="C3997">
        <v>27</v>
      </c>
      <c r="D3997" t="s">
        <v>381</v>
      </c>
      <c r="G3997">
        <v>19</v>
      </c>
      <c r="H3997">
        <v>2323.1639</v>
      </c>
      <c r="I3997" t="s">
        <v>21</v>
      </c>
      <c r="J3997">
        <v>50.000003999999997</v>
      </c>
      <c r="K3997">
        <v>2334.3217500000001</v>
      </c>
      <c r="L3997">
        <v>0.13764399999999999</v>
      </c>
      <c r="M3997">
        <v>7.8236239999999997</v>
      </c>
      <c r="N3997">
        <v>0.15867500000000001</v>
      </c>
      <c r="O3997">
        <v>8.4561329999999995</v>
      </c>
      <c r="P3997">
        <v>6.9569999999999996E-3</v>
      </c>
    </row>
    <row r="3998" spans="1:16" x14ac:dyDescent="0.2">
      <c r="A3998" t="s">
        <v>0</v>
      </c>
      <c r="B3998">
        <v>19</v>
      </c>
      <c r="C3998">
        <v>26</v>
      </c>
      <c r="D3998" t="s">
        <v>382</v>
      </c>
      <c r="G3998">
        <v>7</v>
      </c>
      <c r="H3998">
        <v>857.54549999999995</v>
      </c>
      <c r="I3998" t="s">
        <v>19</v>
      </c>
      <c r="J3998">
        <v>0</v>
      </c>
      <c r="K3998">
        <v>857.82655799999998</v>
      </c>
      <c r="L3998">
        <v>0</v>
      </c>
      <c r="M3998">
        <v>0</v>
      </c>
      <c r="N3998">
        <v>0</v>
      </c>
      <c r="O3998">
        <v>10.232176000000001</v>
      </c>
      <c r="P3998">
        <v>0</v>
      </c>
    </row>
    <row r="3999" spans="1:16" x14ac:dyDescent="0.2">
      <c r="A3999" t="s">
        <v>0</v>
      </c>
      <c r="B3999">
        <v>19</v>
      </c>
      <c r="C3999">
        <v>26</v>
      </c>
      <c r="D3999" t="s">
        <v>382</v>
      </c>
      <c r="G3999">
        <v>7</v>
      </c>
      <c r="H3999">
        <v>857.54549999999995</v>
      </c>
      <c r="I3999" t="s">
        <v>19</v>
      </c>
      <c r="J3999">
        <v>5.0000000000000001E-3</v>
      </c>
      <c r="K3999">
        <v>858.122705</v>
      </c>
      <c r="L3999">
        <v>1.5247999999999999E-2</v>
      </c>
      <c r="M3999">
        <v>0.29614600000000002</v>
      </c>
      <c r="N3999">
        <v>1.5247999999999999E-2</v>
      </c>
      <c r="O3999">
        <v>10.201713</v>
      </c>
      <c r="P3999">
        <v>1.6916E-2</v>
      </c>
    </row>
    <row r="4000" spans="1:16" x14ac:dyDescent="0.2">
      <c r="A4000" t="s">
        <v>0</v>
      </c>
      <c r="B4000">
        <v>19</v>
      </c>
      <c r="C4000">
        <v>26</v>
      </c>
      <c r="D4000" t="s">
        <v>382</v>
      </c>
      <c r="G4000">
        <v>7</v>
      </c>
      <c r="H4000">
        <v>857.54549999999995</v>
      </c>
      <c r="I4000" t="s">
        <v>19</v>
      </c>
      <c r="J4000">
        <v>0.05</v>
      </c>
      <c r="K4000">
        <v>858.12752799999998</v>
      </c>
      <c r="L4000">
        <v>2.4388E-2</v>
      </c>
      <c r="M4000">
        <v>0.30097000000000002</v>
      </c>
      <c r="N4000">
        <v>2.4388E-2</v>
      </c>
      <c r="O4000">
        <v>10.207719000000001</v>
      </c>
      <c r="P4000">
        <v>2.9190000000000002E-3</v>
      </c>
    </row>
    <row r="4001" spans="1:16" x14ac:dyDescent="0.2">
      <c r="A4001" t="s">
        <v>0</v>
      </c>
      <c r="B4001">
        <v>19</v>
      </c>
      <c r="C4001">
        <v>26</v>
      </c>
      <c r="D4001" t="s">
        <v>382</v>
      </c>
      <c r="G4001">
        <v>7</v>
      </c>
      <c r="H4001">
        <v>857.54549999999995</v>
      </c>
      <c r="I4001" t="s">
        <v>19</v>
      </c>
      <c r="J4001">
        <v>0.5</v>
      </c>
      <c r="K4001">
        <v>858.14188899999999</v>
      </c>
      <c r="L4001">
        <v>4.1842999999999998E-2</v>
      </c>
      <c r="M4001">
        <v>0.31533099999999997</v>
      </c>
      <c r="N4001">
        <v>4.1842999999999998E-2</v>
      </c>
      <c r="O4001">
        <v>10.218400000000001</v>
      </c>
      <c r="P4001">
        <v>2.8909999999999999E-3</v>
      </c>
    </row>
    <row r="4002" spans="1:16" x14ac:dyDescent="0.2">
      <c r="A4002" t="s">
        <v>0</v>
      </c>
      <c r="B4002">
        <v>19</v>
      </c>
      <c r="C4002">
        <v>26</v>
      </c>
      <c r="D4002" t="s">
        <v>382</v>
      </c>
      <c r="G4002">
        <v>7</v>
      </c>
      <c r="H4002">
        <v>857.54549999999995</v>
      </c>
      <c r="I4002" t="s">
        <v>19</v>
      </c>
      <c r="J4002">
        <v>5</v>
      </c>
      <c r="K4002">
        <v>858.25136799999996</v>
      </c>
      <c r="L4002">
        <v>3.3663999999999999E-2</v>
      </c>
      <c r="M4002">
        <v>0.42480899999999999</v>
      </c>
      <c r="N4002">
        <v>3.3663999999999999E-2</v>
      </c>
      <c r="O4002">
        <v>10.237466</v>
      </c>
      <c r="P4002">
        <v>1.0333E-2</v>
      </c>
    </row>
    <row r="4003" spans="1:16" x14ac:dyDescent="0.2">
      <c r="A4003" t="s">
        <v>0</v>
      </c>
      <c r="B4003">
        <v>19</v>
      </c>
      <c r="C4003">
        <v>26</v>
      </c>
      <c r="D4003" t="s">
        <v>382</v>
      </c>
      <c r="G4003">
        <v>7</v>
      </c>
      <c r="H4003">
        <v>857.54549999999995</v>
      </c>
      <c r="I4003" t="s">
        <v>19</v>
      </c>
      <c r="J4003">
        <v>50.000003999999997</v>
      </c>
      <c r="K4003">
        <v>858.45743800000002</v>
      </c>
      <c r="L4003">
        <v>5.8770000000000003E-2</v>
      </c>
      <c r="M4003">
        <v>0.63088</v>
      </c>
      <c r="N4003">
        <v>5.8770000000000003E-2</v>
      </c>
      <c r="O4003">
        <v>10.256297999999999</v>
      </c>
      <c r="P4003">
        <v>1.761E-3</v>
      </c>
    </row>
    <row r="4004" spans="1:16" x14ac:dyDescent="0.2">
      <c r="A4004" t="s">
        <v>0</v>
      </c>
      <c r="B4004">
        <v>19</v>
      </c>
      <c r="C4004">
        <v>26</v>
      </c>
      <c r="D4004" t="s">
        <v>382</v>
      </c>
      <c r="G4004">
        <v>7</v>
      </c>
      <c r="H4004">
        <v>857.54549999999995</v>
      </c>
      <c r="I4004" t="s">
        <v>21</v>
      </c>
      <c r="J4004">
        <v>0</v>
      </c>
      <c r="K4004">
        <v>857.82655799999998</v>
      </c>
      <c r="L4004">
        <v>0</v>
      </c>
      <c r="M4004">
        <v>0</v>
      </c>
      <c r="N4004">
        <v>0</v>
      </c>
      <c r="O4004">
        <v>10.232176000000001</v>
      </c>
      <c r="P4004">
        <v>0</v>
      </c>
    </row>
    <row r="4005" spans="1:16" x14ac:dyDescent="0.2">
      <c r="A4005" t="s">
        <v>0</v>
      </c>
      <c r="B4005">
        <v>19</v>
      </c>
      <c r="C4005">
        <v>26</v>
      </c>
      <c r="D4005" t="s">
        <v>382</v>
      </c>
      <c r="G4005">
        <v>7</v>
      </c>
      <c r="H4005">
        <v>857.54549999999995</v>
      </c>
      <c r="I4005" t="s">
        <v>21</v>
      </c>
      <c r="J4005">
        <v>5.0000000000000001E-3</v>
      </c>
      <c r="K4005">
        <v>858.10476700000004</v>
      </c>
      <c r="L4005">
        <v>4.0760999999999999E-2</v>
      </c>
      <c r="M4005">
        <v>0.27820899999999998</v>
      </c>
      <c r="N4005">
        <v>4.0760999999999999E-2</v>
      </c>
      <c r="O4005">
        <v>10.210622000000001</v>
      </c>
      <c r="P4005">
        <v>7.8750000000000001E-3</v>
      </c>
    </row>
    <row r="4006" spans="1:16" x14ac:dyDescent="0.2">
      <c r="A4006" t="s">
        <v>0</v>
      </c>
      <c r="B4006">
        <v>19</v>
      </c>
      <c r="C4006">
        <v>26</v>
      </c>
      <c r="D4006" t="s">
        <v>382</v>
      </c>
      <c r="G4006">
        <v>7</v>
      </c>
      <c r="H4006">
        <v>857.54549999999995</v>
      </c>
      <c r="I4006" t="s">
        <v>21</v>
      </c>
      <c r="J4006">
        <v>0.05</v>
      </c>
      <c r="K4006">
        <v>858.14167899999995</v>
      </c>
      <c r="L4006">
        <v>4.233E-2</v>
      </c>
      <c r="M4006">
        <v>0.31512099999999998</v>
      </c>
      <c r="N4006">
        <v>4.233E-2</v>
      </c>
      <c r="O4006">
        <v>10.214931</v>
      </c>
      <c r="P4006">
        <v>5.5189999999999996E-3</v>
      </c>
    </row>
    <row r="4007" spans="1:16" x14ac:dyDescent="0.2">
      <c r="A4007" t="s">
        <v>0</v>
      </c>
      <c r="B4007">
        <v>19</v>
      </c>
      <c r="C4007">
        <v>26</v>
      </c>
      <c r="D4007" t="s">
        <v>382</v>
      </c>
      <c r="G4007">
        <v>7</v>
      </c>
      <c r="H4007">
        <v>857.54549999999995</v>
      </c>
      <c r="I4007" t="s">
        <v>21</v>
      </c>
      <c r="J4007">
        <v>0.5</v>
      </c>
      <c r="K4007">
        <v>858.13528199999996</v>
      </c>
      <c r="L4007">
        <v>9.6786999999999998E-2</v>
      </c>
      <c r="M4007">
        <v>0.308724</v>
      </c>
      <c r="N4007">
        <v>9.6786999999999998E-2</v>
      </c>
      <c r="O4007">
        <v>10.222125999999999</v>
      </c>
      <c r="P4007">
        <v>7.208E-3</v>
      </c>
    </row>
    <row r="4008" spans="1:16" x14ac:dyDescent="0.2">
      <c r="A4008" t="s">
        <v>0</v>
      </c>
      <c r="B4008">
        <v>19</v>
      </c>
      <c r="C4008">
        <v>26</v>
      </c>
      <c r="D4008" t="s">
        <v>382</v>
      </c>
      <c r="G4008">
        <v>7</v>
      </c>
      <c r="H4008">
        <v>857.54549999999995</v>
      </c>
      <c r="I4008" t="s">
        <v>21</v>
      </c>
      <c r="J4008">
        <v>5</v>
      </c>
      <c r="K4008">
        <v>858.22434599999997</v>
      </c>
      <c r="L4008">
        <v>4.0183000000000003E-2</v>
      </c>
      <c r="M4008">
        <v>0.397787</v>
      </c>
      <c r="N4008">
        <v>4.0183000000000003E-2</v>
      </c>
      <c r="O4008">
        <v>10.24141</v>
      </c>
      <c r="P4008">
        <v>6.0350000000000004E-3</v>
      </c>
    </row>
    <row r="4009" spans="1:16" x14ac:dyDescent="0.2">
      <c r="A4009" t="s">
        <v>0</v>
      </c>
      <c r="B4009">
        <v>19</v>
      </c>
      <c r="C4009">
        <v>26</v>
      </c>
      <c r="D4009" t="s">
        <v>382</v>
      </c>
      <c r="G4009">
        <v>7</v>
      </c>
      <c r="H4009">
        <v>857.54549999999995</v>
      </c>
      <c r="I4009" t="s">
        <v>21</v>
      </c>
      <c r="J4009">
        <v>50.000003999999997</v>
      </c>
      <c r="K4009">
        <v>858.48421099999996</v>
      </c>
      <c r="L4009">
        <v>6.3730000000000002E-3</v>
      </c>
      <c r="M4009">
        <v>0.65765300000000004</v>
      </c>
      <c r="N4009">
        <v>6.3730000000000002E-3</v>
      </c>
      <c r="O4009">
        <v>10.262071000000001</v>
      </c>
      <c r="P4009">
        <v>2.0669999999999998E-3</v>
      </c>
    </row>
    <row r="4010" spans="1:16" x14ac:dyDescent="0.2">
      <c r="A4010" t="s">
        <v>0</v>
      </c>
      <c r="B4010">
        <v>27</v>
      </c>
      <c r="C4010">
        <v>39</v>
      </c>
      <c r="D4010" t="s">
        <v>383</v>
      </c>
      <c r="G4010">
        <v>12</v>
      </c>
      <c r="H4010">
        <v>1535.854</v>
      </c>
      <c r="I4010" t="s">
        <v>19</v>
      </c>
      <c r="J4010">
        <v>0</v>
      </c>
      <c r="K4010">
        <v>1536.5966370000001</v>
      </c>
      <c r="L4010">
        <v>0</v>
      </c>
      <c r="M4010">
        <v>0</v>
      </c>
      <c r="N4010">
        <v>0</v>
      </c>
      <c r="O4010">
        <v>6.2441110000000002</v>
      </c>
      <c r="P4010">
        <v>0</v>
      </c>
    </row>
    <row r="4011" spans="1:16" x14ac:dyDescent="0.2">
      <c r="A4011" t="s">
        <v>0</v>
      </c>
      <c r="B4011">
        <v>27</v>
      </c>
      <c r="C4011">
        <v>39</v>
      </c>
      <c r="D4011" t="s">
        <v>383</v>
      </c>
      <c r="G4011">
        <v>12</v>
      </c>
      <c r="H4011">
        <v>1535.854</v>
      </c>
      <c r="I4011" t="s">
        <v>19</v>
      </c>
      <c r="J4011">
        <v>5.0000000000000001E-3</v>
      </c>
      <c r="K4011">
        <v>1539.6237819999999</v>
      </c>
      <c r="L4011">
        <v>8.5908999999999999E-2</v>
      </c>
      <c r="M4011">
        <v>3.027145</v>
      </c>
      <c r="N4011">
        <v>8.5908999999999999E-2</v>
      </c>
      <c r="O4011">
        <v>6.2180609999999996</v>
      </c>
      <c r="P4011">
        <v>1.251E-2</v>
      </c>
    </row>
    <row r="4012" spans="1:16" x14ac:dyDescent="0.2">
      <c r="A4012" t="s">
        <v>0</v>
      </c>
      <c r="B4012">
        <v>27</v>
      </c>
      <c r="C4012">
        <v>39</v>
      </c>
      <c r="D4012" t="s">
        <v>383</v>
      </c>
      <c r="G4012">
        <v>12</v>
      </c>
      <c r="H4012">
        <v>1535.854</v>
      </c>
      <c r="I4012" t="s">
        <v>19</v>
      </c>
      <c r="J4012">
        <v>0.05</v>
      </c>
      <c r="K4012">
        <v>1540.7252289999999</v>
      </c>
      <c r="L4012">
        <v>6.4349000000000003E-2</v>
      </c>
      <c r="M4012">
        <v>4.1285920000000003</v>
      </c>
      <c r="N4012">
        <v>6.4349000000000003E-2</v>
      </c>
      <c r="O4012">
        <v>6.2267140000000003</v>
      </c>
      <c r="P4012">
        <v>4.2770000000000004E-3</v>
      </c>
    </row>
    <row r="4013" spans="1:16" x14ac:dyDescent="0.2">
      <c r="A4013" t="s">
        <v>0</v>
      </c>
      <c r="B4013">
        <v>27</v>
      </c>
      <c r="C4013">
        <v>39</v>
      </c>
      <c r="D4013" t="s">
        <v>383</v>
      </c>
      <c r="G4013">
        <v>12</v>
      </c>
      <c r="H4013">
        <v>1535.854</v>
      </c>
      <c r="I4013" t="s">
        <v>19</v>
      </c>
      <c r="J4013">
        <v>0.5</v>
      </c>
      <c r="K4013">
        <v>1541.158844</v>
      </c>
      <c r="L4013">
        <v>0.13302900000000001</v>
      </c>
      <c r="M4013">
        <v>4.5622069999999999</v>
      </c>
      <c r="N4013">
        <v>0.13302900000000001</v>
      </c>
      <c r="O4013">
        <v>6.2359439999999999</v>
      </c>
      <c r="P4013">
        <v>5.1669999999999997E-3</v>
      </c>
    </row>
    <row r="4014" spans="1:16" x14ac:dyDescent="0.2">
      <c r="A4014" t="s">
        <v>0</v>
      </c>
      <c r="B4014">
        <v>27</v>
      </c>
      <c r="C4014">
        <v>39</v>
      </c>
      <c r="D4014" t="s">
        <v>383</v>
      </c>
      <c r="G4014">
        <v>12</v>
      </c>
      <c r="H4014">
        <v>1535.854</v>
      </c>
      <c r="I4014" t="s">
        <v>19</v>
      </c>
      <c r="J4014">
        <v>5</v>
      </c>
      <c r="K4014">
        <v>1541.2635150000001</v>
      </c>
      <c r="L4014">
        <v>0.13525999999999999</v>
      </c>
      <c r="M4014">
        <v>4.6668779999999996</v>
      </c>
      <c r="N4014">
        <v>0.13525999999999999</v>
      </c>
      <c r="O4014">
        <v>6.2473859999999997</v>
      </c>
      <c r="P4014">
        <v>3.5699999999999998E-3</v>
      </c>
    </row>
    <row r="4015" spans="1:16" x14ac:dyDescent="0.2">
      <c r="A4015" t="s">
        <v>0</v>
      </c>
      <c r="B4015">
        <v>27</v>
      </c>
      <c r="C4015">
        <v>39</v>
      </c>
      <c r="D4015" t="s">
        <v>383</v>
      </c>
      <c r="G4015">
        <v>12</v>
      </c>
      <c r="H4015">
        <v>1535.854</v>
      </c>
      <c r="I4015" t="s">
        <v>19</v>
      </c>
      <c r="J4015">
        <v>50.000003999999997</v>
      </c>
      <c r="K4015">
        <v>1541.174765</v>
      </c>
      <c r="L4015">
        <v>3.3154999999999997E-2</v>
      </c>
      <c r="M4015">
        <v>4.5781280000000004</v>
      </c>
      <c r="N4015">
        <v>3.3154999999999997E-2</v>
      </c>
      <c r="O4015">
        <v>6.2762890000000002</v>
      </c>
      <c r="P4015">
        <v>3.1350000000000002E-3</v>
      </c>
    </row>
    <row r="4016" spans="1:16" x14ac:dyDescent="0.2">
      <c r="A4016" t="s">
        <v>0</v>
      </c>
      <c r="B4016">
        <v>27</v>
      </c>
      <c r="C4016">
        <v>39</v>
      </c>
      <c r="D4016" t="s">
        <v>383</v>
      </c>
      <c r="G4016">
        <v>12</v>
      </c>
      <c r="H4016">
        <v>1535.854</v>
      </c>
      <c r="I4016" t="s">
        <v>21</v>
      </c>
      <c r="J4016">
        <v>0</v>
      </c>
      <c r="K4016">
        <v>1536.5966370000001</v>
      </c>
      <c r="L4016">
        <v>0</v>
      </c>
      <c r="M4016">
        <v>0</v>
      </c>
      <c r="N4016">
        <v>0</v>
      </c>
      <c r="O4016">
        <v>6.2441110000000002</v>
      </c>
      <c r="P4016">
        <v>0</v>
      </c>
    </row>
    <row r="4017" spans="1:16" x14ac:dyDescent="0.2">
      <c r="A4017" t="s">
        <v>0</v>
      </c>
      <c r="B4017">
        <v>27</v>
      </c>
      <c r="C4017">
        <v>39</v>
      </c>
      <c r="D4017" t="s">
        <v>383</v>
      </c>
      <c r="G4017">
        <v>12</v>
      </c>
      <c r="H4017">
        <v>1535.854</v>
      </c>
      <c r="I4017" t="s">
        <v>21</v>
      </c>
      <c r="J4017">
        <v>5.0000000000000001E-3</v>
      </c>
      <c r="K4017">
        <v>1539.754799</v>
      </c>
      <c r="L4017">
        <v>0.28320299999999998</v>
      </c>
      <c r="M4017">
        <v>3.1581619999999999</v>
      </c>
      <c r="N4017">
        <v>0.28320299999999998</v>
      </c>
      <c r="O4017">
        <v>6.2309890000000001</v>
      </c>
      <c r="P4017">
        <v>9.7750000000000007E-3</v>
      </c>
    </row>
    <row r="4018" spans="1:16" x14ac:dyDescent="0.2">
      <c r="A4018" t="s">
        <v>0</v>
      </c>
      <c r="B4018">
        <v>27</v>
      </c>
      <c r="C4018">
        <v>39</v>
      </c>
      <c r="D4018" t="s">
        <v>383</v>
      </c>
      <c r="G4018">
        <v>12</v>
      </c>
      <c r="H4018">
        <v>1535.854</v>
      </c>
      <c r="I4018" t="s">
        <v>21</v>
      </c>
      <c r="J4018">
        <v>0.05</v>
      </c>
      <c r="K4018">
        <v>1540.6848890000001</v>
      </c>
      <c r="L4018">
        <v>6.1290999999999998E-2</v>
      </c>
      <c r="M4018">
        <v>4.0882519999999998</v>
      </c>
      <c r="N4018">
        <v>6.1290999999999998E-2</v>
      </c>
      <c r="O4018">
        <v>6.2469020000000004</v>
      </c>
      <c r="P4018">
        <v>1.0059999999999999E-3</v>
      </c>
    </row>
    <row r="4019" spans="1:16" x14ac:dyDescent="0.2">
      <c r="A4019" t="s">
        <v>0</v>
      </c>
      <c r="B4019">
        <v>27</v>
      </c>
      <c r="C4019">
        <v>39</v>
      </c>
      <c r="D4019" t="s">
        <v>383</v>
      </c>
      <c r="G4019">
        <v>12</v>
      </c>
      <c r="H4019">
        <v>1535.854</v>
      </c>
      <c r="I4019" t="s">
        <v>21</v>
      </c>
      <c r="J4019">
        <v>0.5</v>
      </c>
      <c r="K4019">
        <v>1541.225641</v>
      </c>
      <c r="L4019">
        <v>0.120749</v>
      </c>
      <c r="M4019">
        <v>4.6290040000000001</v>
      </c>
      <c r="N4019">
        <v>0.120749</v>
      </c>
      <c r="O4019">
        <v>6.2489860000000004</v>
      </c>
      <c r="P4019">
        <v>7.6299999999999996E-3</v>
      </c>
    </row>
    <row r="4020" spans="1:16" x14ac:dyDescent="0.2">
      <c r="A4020" t="s">
        <v>0</v>
      </c>
      <c r="B4020">
        <v>27</v>
      </c>
      <c r="C4020">
        <v>39</v>
      </c>
      <c r="D4020" t="s">
        <v>383</v>
      </c>
      <c r="G4020">
        <v>12</v>
      </c>
      <c r="H4020">
        <v>1535.854</v>
      </c>
      <c r="I4020" t="s">
        <v>21</v>
      </c>
      <c r="J4020">
        <v>5</v>
      </c>
      <c r="K4020">
        <v>1541.1346329999999</v>
      </c>
      <c r="L4020">
        <v>3.7990999999999997E-2</v>
      </c>
      <c r="M4020">
        <v>4.5379959999999997</v>
      </c>
      <c r="N4020">
        <v>3.7990999999999997E-2</v>
      </c>
      <c r="O4020">
        <v>6.2672080000000001</v>
      </c>
      <c r="P4020">
        <v>5.8459999999999996E-3</v>
      </c>
    </row>
    <row r="4021" spans="1:16" x14ac:dyDescent="0.2">
      <c r="A4021" t="s">
        <v>0</v>
      </c>
      <c r="B4021">
        <v>27</v>
      </c>
      <c r="C4021">
        <v>39</v>
      </c>
      <c r="D4021" t="s">
        <v>383</v>
      </c>
      <c r="G4021">
        <v>12</v>
      </c>
      <c r="H4021">
        <v>1535.854</v>
      </c>
      <c r="I4021" t="s">
        <v>21</v>
      </c>
      <c r="J4021">
        <v>50.000003999999997</v>
      </c>
      <c r="K4021">
        <v>1541.212902</v>
      </c>
      <c r="L4021">
        <v>0.12889800000000001</v>
      </c>
      <c r="M4021">
        <v>4.6162650000000003</v>
      </c>
      <c r="N4021">
        <v>0.12889800000000001</v>
      </c>
      <c r="O4021">
        <v>6.2897400000000001</v>
      </c>
      <c r="P4021">
        <v>7.5669999999999999E-3</v>
      </c>
    </row>
    <row r="4022" spans="1:16" x14ac:dyDescent="0.2">
      <c r="A4022" t="s">
        <v>0</v>
      </c>
      <c r="B4022">
        <v>42</v>
      </c>
      <c r="C4022">
        <v>49</v>
      </c>
      <c r="D4022" t="s">
        <v>384</v>
      </c>
      <c r="G4022">
        <v>6</v>
      </c>
      <c r="H4022">
        <v>892.49609999999996</v>
      </c>
      <c r="I4022" t="s">
        <v>19</v>
      </c>
      <c r="J4022">
        <v>0</v>
      </c>
      <c r="K4022">
        <v>892.96485600000005</v>
      </c>
      <c r="L4022">
        <v>4.8739999999999999E-3</v>
      </c>
      <c r="M4022">
        <v>0</v>
      </c>
      <c r="N4022">
        <v>0</v>
      </c>
      <c r="O4022">
        <v>11.437329999999999</v>
      </c>
      <c r="P4022">
        <v>6.3177320000000004E-5</v>
      </c>
    </row>
    <row r="4023" spans="1:16" x14ac:dyDescent="0.2">
      <c r="A4023" t="s">
        <v>0</v>
      </c>
      <c r="B4023">
        <v>42</v>
      </c>
      <c r="C4023">
        <v>49</v>
      </c>
      <c r="D4023" t="s">
        <v>384</v>
      </c>
      <c r="G4023">
        <v>6</v>
      </c>
      <c r="H4023">
        <v>892.49609999999996</v>
      </c>
      <c r="I4023" t="s">
        <v>19</v>
      </c>
      <c r="J4023">
        <v>5.0000000000000001E-3</v>
      </c>
      <c r="K4023">
        <v>893.43592899999999</v>
      </c>
      <c r="L4023">
        <v>8.9687000000000003E-2</v>
      </c>
      <c r="M4023">
        <v>0.47107300000000002</v>
      </c>
      <c r="N4023">
        <v>8.9819999999999997E-2</v>
      </c>
      <c r="O4023">
        <v>11.407859</v>
      </c>
      <c r="P4023">
        <v>8.319E-3</v>
      </c>
    </row>
    <row r="4024" spans="1:16" x14ac:dyDescent="0.2">
      <c r="A4024" t="s">
        <v>0</v>
      </c>
      <c r="B4024">
        <v>42</v>
      </c>
      <c r="C4024">
        <v>49</v>
      </c>
      <c r="D4024" t="s">
        <v>384</v>
      </c>
      <c r="G4024">
        <v>6</v>
      </c>
      <c r="H4024">
        <v>892.49609999999996</v>
      </c>
      <c r="I4024" t="s">
        <v>19</v>
      </c>
      <c r="J4024">
        <v>0.05</v>
      </c>
      <c r="K4024">
        <v>894.278052</v>
      </c>
      <c r="L4024">
        <v>5.7477E-2</v>
      </c>
      <c r="M4024">
        <v>1.313196</v>
      </c>
      <c r="N4024">
        <v>5.7683999999999999E-2</v>
      </c>
      <c r="O4024">
        <v>11.422098</v>
      </c>
      <c r="P4024">
        <v>4.9300000000000004E-3</v>
      </c>
    </row>
    <row r="4025" spans="1:16" x14ac:dyDescent="0.2">
      <c r="A4025" t="s">
        <v>0</v>
      </c>
      <c r="B4025">
        <v>42</v>
      </c>
      <c r="C4025">
        <v>49</v>
      </c>
      <c r="D4025" t="s">
        <v>384</v>
      </c>
      <c r="G4025">
        <v>6</v>
      </c>
      <c r="H4025">
        <v>892.49609999999996</v>
      </c>
      <c r="I4025" t="s">
        <v>19</v>
      </c>
      <c r="J4025">
        <v>0.5</v>
      </c>
      <c r="K4025">
        <v>895.44395399999996</v>
      </c>
      <c r="L4025">
        <v>2.8371E-2</v>
      </c>
      <c r="M4025">
        <v>2.479098</v>
      </c>
      <c r="N4025">
        <v>2.8787E-2</v>
      </c>
      <c r="O4025">
        <v>11.425941</v>
      </c>
      <c r="P4025">
        <v>5.842E-3</v>
      </c>
    </row>
    <row r="4026" spans="1:16" x14ac:dyDescent="0.2">
      <c r="A4026" t="s">
        <v>0</v>
      </c>
      <c r="B4026">
        <v>42</v>
      </c>
      <c r="C4026">
        <v>49</v>
      </c>
      <c r="D4026" t="s">
        <v>384</v>
      </c>
      <c r="G4026">
        <v>6</v>
      </c>
      <c r="H4026">
        <v>892.49609999999996</v>
      </c>
      <c r="I4026" t="s">
        <v>19</v>
      </c>
      <c r="J4026">
        <v>5</v>
      </c>
      <c r="K4026">
        <v>895.99306300000001</v>
      </c>
      <c r="L4026">
        <v>5.5459000000000001E-2</v>
      </c>
      <c r="M4026">
        <v>3.0282070000000001</v>
      </c>
      <c r="N4026">
        <v>5.5671999999999999E-2</v>
      </c>
      <c r="O4026">
        <v>11.454343</v>
      </c>
      <c r="P4026">
        <v>8.8710000000000004E-3</v>
      </c>
    </row>
    <row r="4027" spans="1:16" x14ac:dyDescent="0.2">
      <c r="A4027" t="s">
        <v>0</v>
      </c>
      <c r="B4027">
        <v>42</v>
      </c>
      <c r="C4027">
        <v>49</v>
      </c>
      <c r="D4027" t="s">
        <v>384</v>
      </c>
      <c r="G4027">
        <v>6</v>
      </c>
      <c r="H4027">
        <v>892.49609999999996</v>
      </c>
      <c r="I4027" t="s">
        <v>19</v>
      </c>
      <c r="J4027">
        <v>50.000003999999997</v>
      </c>
      <c r="K4027">
        <v>896.14075400000002</v>
      </c>
      <c r="L4027">
        <v>3.1785000000000001E-2</v>
      </c>
      <c r="M4027">
        <v>3.1758980000000001</v>
      </c>
      <c r="N4027">
        <v>3.2155999999999997E-2</v>
      </c>
      <c r="O4027">
        <v>11.479863</v>
      </c>
      <c r="P4027">
        <v>8.5700000000000001E-4</v>
      </c>
    </row>
    <row r="4028" spans="1:16" x14ac:dyDescent="0.2">
      <c r="A4028" t="s">
        <v>0</v>
      </c>
      <c r="B4028">
        <v>42</v>
      </c>
      <c r="C4028">
        <v>49</v>
      </c>
      <c r="D4028" t="s">
        <v>384</v>
      </c>
      <c r="G4028">
        <v>6</v>
      </c>
      <c r="H4028">
        <v>892.49609999999996</v>
      </c>
      <c r="I4028" t="s">
        <v>21</v>
      </c>
      <c r="J4028">
        <v>0</v>
      </c>
      <c r="K4028">
        <v>892.96485600000005</v>
      </c>
      <c r="L4028">
        <v>4.8739999999999999E-3</v>
      </c>
      <c r="M4028">
        <v>0</v>
      </c>
      <c r="N4028">
        <v>0</v>
      </c>
      <c r="O4028">
        <v>11.437329999999999</v>
      </c>
      <c r="P4028">
        <v>6.3177320000000004E-5</v>
      </c>
    </row>
    <row r="4029" spans="1:16" x14ac:dyDescent="0.2">
      <c r="A4029" t="s">
        <v>0</v>
      </c>
      <c r="B4029">
        <v>42</v>
      </c>
      <c r="C4029">
        <v>49</v>
      </c>
      <c r="D4029" t="s">
        <v>384</v>
      </c>
      <c r="G4029">
        <v>6</v>
      </c>
      <c r="H4029">
        <v>892.49609999999996</v>
      </c>
      <c r="I4029" t="s">
        <v>21</v>
      </c>
      <c r="J4029">
        <v>5.0000000000000001E-3</v>
      </c>
      <c r="K4029">
        <v>893.60495100000003</v>
      </c>
      <c r="L4029">
        <v>9.1345999999999997E-2</v>
      </c>
      <c r="M4029">
        <v>0.64009499999999997</v>
      </c>
      <c r="N4029">
        <v>9.1476000000000002E-2</v>
      </c>
      <c r="O4029">
        <v>11.422541000000001</v>
      </c>
      <c r="P4029">
        <v>3.8549999999999999E-3</v>
      </c>
    </row>
    <row r="4030" spans="1:16" x14ac:dyDescent="0.2">
      <c r="A4030" t="s">
        <v>0</v>
      </c>
      <c r="B4030">
        <v>42</v>
      </c>
      <c r="C4030">
        <v>49</v>
      </c>
      <c r="D4030" t="s">
        <v>384</v>
      </c>
      <c r="G4030">
        <v>6</v>
      </c>
      <c r="H4030">
        <v>892.49609999999996</v>
      </c>
      <c r="I4030" t="s">
        <v>21</v>
      </c>
      <c r="J4030">
        <v>0.05</v>
      </c>
      <c r="K4030">
        <v>894.28468499999997</v>
      </c>
      <c r="L4030">
        <v>2.5635999999999999E-2</v>
      </c>
      <c r="M4030">
        <v>1.3198289999999999</v>
      </c>
      <c r="N4030">
        <v>2.6095E-2</v>
      </c>
      <c r="O4030">
        <v>11.425485</v>
      </c>
      <c r="P4030">
        <v>6.5209999999999999E-3</v>
      </c>
    </row>
    <row r="4031" spans="1:16" x14ac:dyDescent="0.2">
      <c r="A4031" t="s">
        <v>0</v>
      </c>
      <c r="B4031">
        <v>42</v>
      </c>
      <c r="C4031">
        <v>49</v>
      </c>
      <c r="D4031" t="s">
        <v>384</v>
      </c>
      <c r="G4031">
        <v>6</v>
      </c>
      <c r="H4031">
        <v>892.49609999999996</v>
      </c>
      <c r="I4031" t="s">
        <v>21</v>
      </c>
      <c r="J4031">
        <v>0.5</v>
      </c>
      <c r="K4031">
        <v>895.45308</v>
      </c>
      <c r="L4031">
        <v>4.1725999999999999E-2</v>
      </c>
      <c r="M4031">
        <v>2.4882240000000002</v>
      </c>
      <c r="N4031">
        <v>4.2009999999999999E-2</v>
      </c>
      <c r="O4031">
        <v>11.435136</v>
      </c>
      <c r="P4031">
        <v>6.6660000000000001E-3</v>
      </c>
    </row>
    <row r="4032" spans="1:16" x14ac:dyDescent="0.2">
      <c r="A4032" t="s">
        <v>0</v>
      </c>
      <c r="B4032">
        <v>42</v>
      </c>
      <c r="C4032">
        <v>49</v>
      </c>
      <c r="D4032" t="s">
        <v>384</v>
      </c>
      <c r="G4032">
        <v>6</v>
      </c>
      <c r="H4032">
        <v>892.49609999999996</v>
      </c>
      <c r="I4032" t="s">
        <v>21</v>
      </c>
      <c r="J4032">
        <v>5</v>
      </c>
      <c r="K4032">
        <v>896.08477100000005</v>
      </c>
      <c r="L4032">
        <v>2.7607E-2</v>
      </c>
      <c r="M4032">
        <v>3.1199150000000002</v>
      </c>
      <c r="N4032">
        <v>2.8034E-2</v>
      </c>
      <c r="O4032">
        <v>11.456863999999999</v>
      </c>
      <c r="P4032">
        <v>6.3889999999999997E-3</v>
      </c>
    </row>
    <row r="4033" spans="1:16" x14ac:dyDescent="0.2">
      <c r="A4033" t="s">
        <v>0</v>
      </c>
      <c r="B4033">
        <v>42</v>
      </c>
      <c r="C4033">
        <v>49</v>
      </c>
      <c r="D4033" t="s">
        <v>384</v>
      </c>
      <c r="G4033">
        <v>6</v>
      </c>
      <c r="H4033">
        <v>892.49609999999996</v>
      </c>
      <c r="I4033" t="s">
        <v>21</v>
      </c>
      <c r="J4033">
        <v>50.000003999999997</v>
      </c>
      <c r="K4033">
        <v>896.12992599999995</v>
      </c>
      <c r="L4033">
        <v>4.0143999999999999E-2</v>
      </c>
      <c r="M4033">
        <v>3.1650700000000001</v>
      </c>
      <c r="N4033">
        <v>4.0438000000000002E-2</v>
      </c>
      <c r="O4033">
        <v>11.479196999999999</v>
      </c>
      <c r="P4033">
        <v>4.8710000000000003E-3</v>
      </c>
    </row>
    <row r="4034" spans="1:16" x14ac:dyDescent="0.2">
      <c r="A4034" t="s">
        <v>0</v>
      </c>
      <c r="B4034">
        <v>50</v>
      </c>
      <c r="C4034">
        <v>57</v>
      </c>
      <c r="D4034" t="s">
        <v>385</v>
      </c>
      <c r="G4034">
        <v>7</v>
      </c>
      <c r="H4034">
        <v>958.38220000000001</v>
      </c>
      <c r="I4034" t="s">
        <v>19</v>
      </c>
      <c r="J4034">
        <v>0</v>
      </c>
      <c r="K4034">
        <v>958.88786900000002</v>
      </c>
      <c r="L4034">
        <v>0</v>
      </c>
      <c r="M4034">
        <v>0</v>
      </c>
      <c r="N4034">
        <v>0</v>
      </c>
      <c r="O4034">
        <v>9.0639509999999994</v>
      </c>
      <c r="P4034">
        <v>0</v>
      </c>
    </row>
    <row r="4035" spans="1:16" x14ac:dyDescent="0.2">
      <c r="A4035" t="s">
        <v>0</v>
      </c>
      <c r="B4035">
        <v>50</v>
      </c>
      <c r="C4035">
        <v>57</v>
      </c>
      <c r="D4035" t="s">
        <v>385</v>
      </c>
      <c r="G4035">
        <v>7</v>
      </c>
      <c r="H4035">
        <v>958.38220000000001</v>
      </c>
      <c r="I4035" t="s">
        <v>19</v>
      </c>
      <c r="J4035">
        <v>5.0000000000000001E-3</v>
      </c>
      <c r="K4035">
        <v>960.09344899999996</v>
      </c>
      <c r="L4035">
        <v>5.7998000000000001E-2</v>
      </c>
      <c r="M4035">
        <v>1.205579</v>
      </c>
      <c r="N4035">
        <v>5.7998000000000001E-2</v>
      </c>
      <c r="O4035">
        <v>9.0265500000000003</v>
      </c>
      <c r="P4035">
        <v>1.1323E-2</v>
      </c>
    </row>
    <row r="4036" spans="1:16" x14ac:dyDescent="0.2">
      <c r="A4036" t="s">
        <v>0</v>
      </c>
      <c r="B4036">
        <v>50</v>
      </c>
      <c r="C4036">
        <v>57</v>
      </c>
      <c r="D4036" t="s">
        <v>385</v>
      </c>
      <c r="G4036">
        <v>7</v>
      </c>
      <c r="H4036">
        <v>958.38220000000001</v>
      </c>
      <c r="I4036" t="s">
        <v>19</v>
      </c>
      <c r="J4036">
        <v>0.05</v>
      </c>
      <c r="K4036">
        <v>960.35248200000001</v>
      </c>
      <c r="L4036">
        <v>3.2648000000000003E-2</v>
      </c>
      <c r="M4036">
        <v>1.4646129999999999</v>
      </c>
      <c r="N4036">
        <v>3.2648000000000003E-2</v>
      </c>
      <c r="O4036">
        <v>9.0388500000000001</v>
      </c>
      <c r="P4036">
        <v>3.2690000000000002E-3</v>
      </c>
    </row>
    <row r="4037" spans="1:16" x14ac:dyDescent="0.2">
      <c r="A4037" t="s">
        <v>0</v>
      </c>
      <c r="B4037">
        <v>50</v>
      </c>
      <c r="C4037">
        <v>57</v>
      </c>
      <c r="D4037" t="s">
        <v>385</v>
      </c>
      <c r="G4037">
        <v>7</v>
      </c>
      <c r="H4037">
        <v>958.38220000000001</v>
      </c>
      <c r="I4037" t="s">
        <v>19</v>
      </c>
      <c r="J4037">
        <v>0.5</v>
      </c>
      <c r="K4037">
        <v>960.54514200000006</v>
      </c>
      <c r="L4037">
        <v>0.08</v>
      </c>
      <c r="M4037">
        <v>1.657273</v>
      </c>
      <c r="N4037">
        <v>0.08</v>
      </c>
      <c r="O4037">
        <v>9.0472520000000003</v>
      </c>
      <c r="P4037">
        <v>4.1250000000000002E-3</v>
      </c>
    </row>
    <row r="4038" spans="1:16" x14ac:dyDescent="0.2">
      <c r="A4038" t="s">
        <v>0</v>
      </c>
      <c r="B4038">
        <v>50</v>
      </c>
      <c r="C4038">
        <v>57</v>
      </c>
      <c r="D4038" t="s">
        <v>385</v>
      </c>
      <c r="G4038">
        <v>7</v>
      </c>
      <c r="H4038">
        <v>958.38220000000001</v>
      </c>
      <c r="I4038" t="s">
        <v>19</v>
      </c>
      <c r="J4038">
        <v>5</v>
      </c>
      <c r="K4038">
        <v>960.68831599999999</v>
      </c>
      <c r="L4038">
        <v>1.8103000000000001E-2</v>
      </c>
      <c r="M4038">
        <v>1.8004469999999999</v>
      </c>
      <c r="N4038">
        <v>1.8103000000000001E-2</v>
      </c>
      <c r="O4038">
        <v>9.0586040000000008</v>
      </c>
      <c r="P4038">
        <v>4.8830000000000002E-3</v>
      </c>
    </row>
    <row r="4039" spans="1:16" x14ac:dyDescent="0.2">
      <c r="A4039" t="s">
        <v>0</v>
      </c>
      <c r="B4039">
        <v>50</v>
      </c>
      <c r="C4039">
        <v>57</v>
      </c>
      <c r="D4039" t="s">
        <v>385</v>
      </c>
      <c r="G4039">
        <v>7</v>
      </c>
      <c r="H4039">
        <v>958.38220000000001</v>
      </c>
      <c r="I4039" t="s">
        <v>19</v>
      </c>
      <c r="J4039">
        <v>50.000003999999997</v>
      </c>
      <c r="K4039">
        <v>960.79906600000004</v>
      </c>
      <c r="L4039">
        <v>3.6008999999999999E-2</v>
      </c>
      <c r="M4039">
        <v>1.911197</v>
      </c>
      <c r="N4039">
        <v>3.6008999999999999E-2</v>
      </c>
      <c r="O4039">
        <v>9.0572649999999992</v>
      </c>
      <c r="P4039">
        <v>8.7240000000000009E-3</v>
      </c>
    </row>
    <row r="4040" spans="1:16" x14ac:dyDescent="0.2">
      <c r="A4040" t="s">
        <v>0</v>
      </c>
      <c r="B4040">
        <v>50</v>
      </c>
      <c r="C4040">
        <v>57</v>
      </c>
      <c r="D4040" t="s">
        <v>385</v>
      </c>
      <c r="G4040">
        <v>7</v>
      </c>
      <c r="H4040">
        <v>958.38220000000001</v>
      </c>
      <c r="I4040" t="s">
        <v>21</v>
      </c>
      <c r="J4040">
        <v>0</v>
      </c>
      <c r="K4040">
        <v>958.88786900000002</v>
      </c>
      <c r="L4040">
        <v>0</v>
      </c>
      <c r="M4040">
        <v>0</v>
      </c>
      <c r="N4040">
        <v>0</v>
      </c>
      <c r="O4040">
        <v>9.0639509999999994</v>
      </c>
      <c r="P4040">
        <v>0</v>
      </c>
    </row>
    <row r="4041" spans="1:16" x14ac:dyDescent="0.2">
      <c r="A4041" t="s">
        <v>0</v>
      </c>
      <c r="B4041">
        <v>50</v>
      </c>
      <c r="C4041">
        <v>57</v>
      </c>
      <c r="D4041" t="s">
        <v>385</v>
      </c>
      <c r="G4041">
        <v>7</v>
      </c>
      <c r="H4041">
        <v>958.38220000000001</v>
      </c>
      <c r="I4041" t="s">
        <v>21</v>
      </c>
      <c r="J4041">
        <v>5.0000000000000001E-3</v>
      </c>
      <c r="K4041">
        <v>960.17100400000004</v>
      </c>
      <c r="L4041">
        <v>5.8959999999999999E-2</v>
      </c>
      <c r="M4041">
        <v>1.2831349999999999</v>
      </c>
      <c r="N4041">
        <v>5.8959999999999999E-2</v>
      </c>
      <c r="O4041">
        <v>9.0471939999999993</v>
      </c>
      <c r="P4041">
        <v>8.7790000000000003E-3</v>
      </c>
    </row>
    <row r="4042" spans="1:16" x14ac:dyDescent="0.2">
      <c r="A4042" t="s">
        <v>0</v>
      </c>
      <c r="B4042">
        <v>50</v>
      </c>
      <c r="C4042">
        <v>57</v>
      </c>
      <c r="D4042" t="s">
        <v>385</v>
      </c>
      <c r="G4042">
        <v>7</v>
      </c>
      <c r="H4042">
        <v>958.38220000000001</v>
      </c>
      <c r="I4042" t="s">
        <v>21</v>
      </c>
      <c r="J4042">
        <v>0.05</v>
      </c>
      <c r="K4042">
        <v>960.42507499999999</v>
      </c>
      <c r="L4042">
        <v>9.1540000000000007E-3</v>
      </c>
      <c r="M4042">
        <v>1.5372060000000001</v>
      </c>
      <c r="N4042">
        <v>9.1540000000000007E-3</v>
      </c>
      <c r="O4042">
        <v>9.0511009999999992</v>
      </c>
      <c r="P4042">
        <v>2.794E-3</v>
      </c>
    </row>
    <row r="4043" spans="1:16" x14ac:dyDescent="0.2">
      <c r="A4043" t="s">
        <v>0</v>
      </c>
      <c r="B4043">
        <v>50</v>
      </c>
      <c r="C4043">
        <v>57</v>
      </c>
      <c r="D4043" t="s">
        <v>385</v>
      </c>
      <c r="G4043">
        <v>7</v>
      </c>
      <c r="H4043">
        <v>958.38220000000001</v>
      </c>
      <c r="I4043" t="s">
        <v>21</v>
      </c>
      <c r="J4043">
        <v>0.5</v>
      </c>
      <c r="K4043">
        <v>960.62565900000004</v>
      </c>
      <c r="L4043">
        <v>7.0793999999999996E-2</v>
      </c>
      <c r="M4043">
        <v>1.7377899999999999</v>
      </c>
      <c r="N4043">
        <v>7.0793999999999996E-2</v>
      </c>
      <c r="O4043">
        <v>9.0539889999999996</v>
      </c>
      <c r="P4043">
        <v>4.0390000000000001E-3</v>
      </c>
    </row>
    <row r="4044" spans="1:16" x14ac:dyDescent="0.2">
      <c r="A4044" t="s">
        <v>0</v>
      </c>
      <c r="B4044">
        <v>50</v>
      </c>
      <c r="C4044">
        <v>57</v>
      </c>
      <c r="D4044" t="s">
        <v>385</v>
      </c>
      <c r="G4044">
        <v>7</v>
      </c>
      <c r="H4044">
        <v>958.38220000000001</v>
      </c>
      <c r="I4044" t="s">
        <v>21</v>
      </c>
      <c r="J4044">
        <v>5</v>
      </c>
      <c r="K4044">
        <v>960.75488199999995</v>
      </c>
      <c r="L4044">
        <v>2.6644000000000001E-2</v>
      </c>
      <c r="M4044">
        <v>1.867013</v>
      </c>
      <c r="N4044">
        <v>2.6644000000000001E-2</v>
      </c>
      <c r="O4044">
        <v>9.0620279999999998</v>
      </c>
      <c r="P4044">
        <v>3.2669999999999999E-3</v>
      </c>
    </row>
    <row r="4045" spans="1:16" x14ac:dyDescent="0.2">
      <c r="A4045" t="s">
        <v>0</v>
      </c>
      <c r="B4045">
        <v>50</v>
      </c>
      <c r="C4045">
        <v>57</v>
      </c>
      <c r="D4045" t="s">
        <v>385</v>
      </c>
      <c r="G4045">
        <v>7</v>
      </c>
      <c r="H4045">
        <v>958.38220000000001</v>
      </c>
      <c r="I4045" t="s">
        <v>21</v>
      </c>
      <c r="J4045">
        <v>50.000003999999997</v>
      </c>
      <c r="K4045">
        <v>960.85448599999995</v>
      </c>
      <c r="L4045">
        <v>3.0353000000000002E-2</v>
      </c>
      <c r="M4045">
        <v>1.9666170000000001</v>
      </c>
      <c r="N4045">
        <v>3.0353000000000002E-2</v>
      </c>
      <c r="O4045">
        <v>9.0693940000000008</v>
      </c>
      <c r="P4045">
        <v>2.5200000000000001E-3</v>
      </c>
    </row>
    <row r="4046" spans="1:16" x14ac:dyDescent="0.2">
      <c r="A4046" t="s">
        <v>0</v>
      </c>
      <c r="B4046">
        <v>57</v>
      </c>
      <c r="C4046">
        <v>75</v>
      </c>
      <c r="D4046" t="s">
        <v>386</v>
      </c>
      <c r="G4046">
        <v>16</v>
      </c>
      <c r="H4046">
        <v>2104.1623</v>
      </c>
      <c r="I4046" t="s">
        <v>19</v>
      </c>
      <c r="J4046">
        <v>0</v>
      </c>
      <c r="K4046">
        <v>2105.3262439999999</v>
      </c>
      <c r="L4046">
        <v>8.3552000000000001E-2</v>
      </c>
      <c r="M4046">
        <v>0</v>
      </c>
      <c r="N4046">
        <v>0</v>
      </c>
      <c r="O4046">
        <v>7.9701639999999996</v>
      </c>
      <c r="P4046">
        <v>3.1879999999999999E-3</v>
      </c>
    </row>
    <row r="4047" spans="1:16" x14ac:dyDescent="0.2">
      <c r="A4047" t="s">
        <v>0</v>
      </c>
      <c r="B4047">
        <v>57</v>
      </c>
      <c r="C4047">
        <v>75</v>
      </c>
      <c r="D4047" t="s">
        <v>386</v>
      </c>
      <c r="G4047">
        <v>16</v>
      </c>
      <c r="H4047">
        <v>2104.1623</v>
      </c>
      <c r="I4047" t="s">
        <v>19</v>
      </c>
      <c r="J4047">
        <v>5.0000000000000001E-3</v>
      </c>
      <c r="K4047">
        <v>2106.2784919999999</v>
      </c>
      <c r="L4047">
        <v>7.4908000000000002E-2</v>
      </c>
      <c r="M4047">
        <v>0.95224799999999998</v>
      </c>
      <c r="N4047">
        <v>0.112215</v>
      </c>
      <c r="O4047">
        <v>7.9323480000000002</v>
      </c>
      <c r="P4047">
        <v>1.7481E-2</v>
      </c>
    </row>
    <row r="4048" spans="1:16" x14ac:dyDescent="0.2">
      <c r="A4048" t="s">
        <v>0</v>
      </c>
      <c r="B4048">
        <v>57</v>
      </c>
      <c r="C4048">
        <v>75</v>
      </c>
      <c r="D4048" t="s">
        <v>386</v>
      </c>
      <c r="G4048">
        <v>16</v>
      </c>
      <c r="H4048">
        <v>2104.1623</v>
      </c>
      <c r="I4048" t="s">
        <v>19</v>
      </c>
      <c r="J4048">
        <v>0.05</v>
      </c>
      <c r="K4048">
        <v>2106.6196559999998</v>
      </c>
      <c r="L4048">
        <v>7.9829999999999998E-2</v>
      </c>
      <c r="M4048">
        <v>1.293412</v>
      </c>
      <c r="N4048">
        <v>0.11555799999999999</v>
      </c>
      <c r="O4048">
        <v>7.9415250000000004</v>
      </c>
      <c r="P4048">
        <v>5.6699999999999997E-3</v>
      </c>
    </row>
    <row r="4049" spans="1:16" x14ac:dyDescent="0.2">
      <c r="A4049" t="s">
        <v>0</v>
      </c>
      <c r="B4049">
        <v>57</v>
      </c>
      <c r="C4049">
        <v>75</v>
      </c>
      <c r="D4049" t="s">
        <v>386</v>
      </c>
      <c r="G4049">
        <v>16</v>
      </c>
      <c r="H4049">
        <v>2104.1623</v>
      </c>
      <c r="I4049" t="s">
        <v>19</v>
      </c>
      <c r="J4049">
        <v>0.5</v>
      </c>
      <c r="K4049">
        <v>2106.7971149999998</v>
      </c>
      <c r="L4049">
        <v>7.9251000000000002E-2</v>
      </c>
      <c r="M4049">
        <v>1.470871</v>
      </c>
      <c r="N4049">
        <v>0.115159</v>
      </c>
      <c r="O4049">
        <v>7.9656909999999996</v>
      </c>
      <c r="P4049">
        <v>1.0551E-2</v>
      </c>
    </row>
    <row r="4050" spans="1:16" x14ac:dyDescent="0.2">
      <c r="A4050" t="s">
        <v>0</v>
      </c>
      <c r="B4050">
        <v>57</v>
      </c>
      <c r="C4050">
        <v>75</v>
      </c>
      <c r="D4050" t="s">
        <v>386</v>
      </c>
      <c r="G4050">
        <v>16</v>
      </c>
      <c r="H4050">
        <v>2104.1623</v>
      </c>
      <c r="I4050" t="s">
        <v>19</v>
      </c>
      <c r="J4050">
        <v>5</v>
      </c>
      <c r="K4050">
        <v>2107.089692</v>
      </c>
      <c r="L4050">
        <v>4.1746999999999999E-2</v>
      </c>
      <c r="M4050">
        <v>1.7634479999999999</v>
      </c>
      <c r="N4050">
        <v>9.3400999999999998E-2</v>
      </c>
      <c r="O4050">
        <v>7.9800599999999999</v>
      </c>
      <c r="P4050">
        <v>1.1421000000000001E-2</v>
      </c>
    </row>
    <row r="4051" spans="1:16" x14ac:dyDescent="0.2">
      <c r="A4051" t="s">
        <v>0</v>
      </c>
      <c r="B4051">
        <v>57</v>
      </c>
      <c r="C4051">
        <v>75</v>
      </c>
      <c r="D4051" t="s">
        <v>386</v>
      </c>
      <c r="G4051">
        <v>16</v>
      </c>
      <c r="H4051">
        <v>2104.1623</v>
      </c>
      <c r="I4051" t="s">
        <v>19</v>
      </c>
      <c r="J4051">
        <v>50.000003999999997</v>
      </c>
      <c r="K4051">
        <v>2107.6734369999999</v>
      </c>
      <c r="L4051">
        <v>4.6752000000000002E-2</v>
      </c>
      <c r="M4051">
        <v>2.3471929999999999</v>
      </c>
      <c r="N4051">
        <v>9.5741999999999994E-2</v>
      </c>
      <c r="O4051">
        <v>8.0009110000000003</v>
      </c>
      <c r="P4051">
        <v>8.6219999999999995E-3</v>
      </c>
    </row>
    <row r="4052" spans="1:16" x14ac:dyDescent="0.2">
      <c r="A4052" t="s">
        <v>0</v>
      </c>
      <c r="B4052">
        <v>57</v>
      </c>
      <c r="C4052">
        <v>75</v>
      </c>
      <c r="D4052" t="s">
        <v>386</v>
      </c>
      <c r="G4052">
        <v>16</v>
      </c>
      <c r="H4052">
        <v>2104.1623</v>
      </c>
      <c r="I4052" t="s">
        <v>21</v>
      </c>
      <c r="J4052">
        <v>0</v>
      </c>
      <c r="K4052">
        <v>2105.3262439999999</v>
      </c>
      <c r="L4052">
        <v>8.3552000000000001E-2</v>
      </c>
      <c r="M4052">
        <v>0</v>
      </c>
      <c r="N4052">
        <v>0</v>
      </c>
      <c r="O4052">
        <v>7.9701639999999996</v>
      </c>
      <c r="P4052">
        <v>3.1879999999999999E-3</v>
      </c>
    </row>
    <row r="4053" spans="1:16" x14ac:dyDescent="0.2">
      <c r="A4053" t="s">
        <v>0</v>
      </c>
      <c r="B4053">
        <v>57</v>
      </c>
      <c r="C4053">
        <v>75</v>
      </c>
      <c r="D4053" t="s">
        <v>386</v>
      </c>
      <c r="G4053">
        <v>16</v>
      </c>
      <c r="H4053">
        <v>2104.1623</v>
      </c>
      <c r="I4053" t="s">
        <v>21</v>
      </c>
      <c r="J4053">
        <v>5.0000000000000001E-3</v>
      </c>
      <c r="K4053">
        <v>2106.3585889999999</v>
      </c>
      <c r="L4053">
        <v>6.7450999999999997E-2</v>
      </c>
      <c r="M4053">
        <v>1.0323450000000001</v>
      </c>
      <c r="N4053">
        <v>0.10738</v>
      </c>
      <c r="O4053">
        <v>7.9584390000000003</v>
      </c>
      <c r="P4053">
        <v>7.3090000000000004E-3</v>
      </c>
    </row>
    <row r="4054" spans="1:16" x14ac:dyDescent="0.2">
      <c r="A4054" t="s">
        <v>0</v>
      </c>
      <c r="B4054">
        <v>57</v>
      </c>
      <c r="C4054">
        <v>75</v>
      </c>
      <c r="D4054" t="s">
        <v>386</v>
      </c>
      <c r="G4054">
        <v>16</v>
      </c>
      <c r="H4054">
        <v>2104.1623</v>
      </c>
      <c r="I4054" t="s">
        <v>21</v>
      </c>
      <c r="J4054">
        <v>0.05</v>
      </c>
      <c r="K4054">
        <v>2106.6702570000002</v>
      </c>
      <c r="L4054">
        <v>4.0675999999999997E-2</v>
      </c>
      <c r="M4054">
        <v>1.344014</v>
      </c>
      <c r="N4054">
        <v>9.2926999999999996E-2</v>
      </c>
      <c r="O4054">
        <v>7.9622349999999997</v>
      </c>
      <c r="P4054">
        <v>3.385E-3</v>
      </c>
    </row>
    <row r="4055" spans="1:16" x14ac:dyDescent="0.2">
      <c r="A4055" t="s">
        <v>0</v>
      </c>
      <c r="B4055">
        <v>57</v>
      </c>
      <c r="C4055">
        <v>75</v>
      </c>
      <c r="D4055" t="s">
        <v>386</v>
      </c>
      <c r="G4055">
        <v>16</v>
      </c>
      <c r="H4055">
        <v>2104.1623</v>
      </c>
      <c r="I4055" t="s">
        <v>21</v>
      </c>
      <c r="J4055">
        <v>0.5</v>
      </c>
      <c r="K4055">
        <v>2106.8003189999999</v>
      </c>
      <c r="L4055">
        <v>9.8255999999999996E-2</v>
      </c>
      <c r="M4055">
        <v>1.474075</v>
      </c>
      <c r="N4055">
        <v>0.12897700000000001</v>
      </c>
      <c r="O4055">
        <v>7.9681540000000002</v>
      </c>
      <c r="P4055">
        <v>1.2730999999999999E-2</v>
      </c>
    </row>
    <row r="4056" spans="1:16" x14ac:dyDescent="0.2">
      <c r="A4056" t="s">
        <v>0</v>
      </c>
      <c r="B4056">
        <v>57</v>
      </c>
      <c r="C4056">
        <v>75</v>
      </c>
      <c r="D4056" t="s">
        <v>386</v>
      </c>
      <c r="G4056">
        <v>16</v>
      </c>
      <c r="H4056">
        <v>2104.1623</v>
      </c>
      <c r="I4056" t="s">
        <v>21</v>
      </c>
      <c r="J4056">
        <v>5</v>
      </c>
      <c r="K4056">
        <v>2107.1585620000001</v>
      </c>
      <c r="L4056">
        <v>4.8601999999999999E-2</v>
      </c>
      <c r="M4056">
        <v>1.8323179999999999</v>
      </c>
      <c r="N4056">
        <v>9.6658999999999995E-2</v>
      </c>
      <c r="O4056">
        <v>7.9985949999999999</v>
      </c>
      <c r="P4056">
        <v>1.1124999999999999E-2</v>
      </c>
    </row>
    <row r="4057" spans="1:16" x14ac:dyDescent="0.2">
      <c r="A4057" t="s">
        <v>0</v>
      </c>
      <c r="B4057">
        <v>57</v>
      </c>
      <c r="C4057">
        <v>75</v>
      </c>
      <c r="D4057" t="s">
        <v>386</v>
      </c>
      <c r="G4057">
        <v>16</v>
      </c>
      <c r="H4057">
        <v>2104.1623</v>
      </c>
      <c r="I4057" t="s">
        <v>21</v>
      </c>
      <c r="J4057">
        <v>50.000003999999997</v>
      </c>
      <c r="K4057">
        <v>2107.7207069999999</v>
      </c>
      <c r="L4057">
        <v>0.10945000000000001</v>
      </c>
      <c r="M4057">
        <v>2.394463</v>
      </c>
      <c r="N4057">
        <v>0.13769600000000001</v>
      </c>
      <c r="O4057">
        <v>8.0298759999999998</v>
      </c>
      <c r="P4057">
        <v>1.6487000000000002E-2</v>
      </c>
    </row>
    <row r="4058" spans="1:16" x14ac:dyDescent="0.2">
      <c r="A4058" t="s">
        <v>0</v>
      </c>
      <c r="B4058">
        <v>58</v>
      </c>
      <c r="C4058">
        <v>64</v>
      </c>
      <c r="D4058" t="s">
        <v>387</v>
      </c>
      <c r="G4058">
        <v>6</v>
      </c>
      <c r="H4058">
        <v>859.40189999999996</v>
      </c>
      <c r="I4058" t="s">
        <v>19</v>
      </c>
      <c r="J4058">
        <v>0</v>
      </c>
      <c r="K4058">
        <v>859.90671799999996</v>
      </c>
      <c r="L4058">
        <v>0</v>
      </c>
      <c r="M4058">
        <v>0</v>
      </c>
      <c r="N4058">
        <v>0</v>
      </c>
      <c r="O4058">
        <v>11.551123</v>
      </c>
      <c r="P4058">
        <v>0</v>
      </c>
    </row>
    <row r="4059" spans="1:16" x14ac:dyDescent="0.2">
      <c r="A4059" t="s">
        <v>0</v>
      </c>
      <c r="B4059">
        <v>58</v>
      </c>
      <c r="C4059">
        <v>64</v>
      </c>
      <c r="D4059" t="s">
        <v>387</v>
      </c>
      <c r="G4059">
        <v>6</v>
      </c>
      <c r="H4059">
        <v>859.40189999999996</v>
      </c>
      <c r="I4059" t="s">
        <v>19</v>
      </c>
      <c r="J4059">
        <v>5.0000000000000001E-3</v>
      </c>
      <c r="K4059">
        <v>859.98732600000005</v>
      </c>
      <c r="L4059">
        <v>3.9870000000000003E-2</v>
      </c>
      <c r="M4059">
        <v>8.0606999999999998E-2</v>
      </c>
      <c r="N4059">
        <v>3.9870000000000003E-2</v>
      </c>
      <c r="O4059">
        <v>11.528764000000001</v>
      </c>
      <c r="P4059">
        <v>7.3350000000000004E-3</v>
      </c>
    </row>
    <row r="4060" spans="1:16" x14ac:dyDescent="0.2">
      <c r="A4060" t="s">
        <v>0</v>
      </c>
      <c r="B4060">
        <v>58</v>
      </c>
      <c r="C4060">
        <v>64</v>
      </c>
      <c r="D4060" t="s">
        <v>387</v>
      </c>
      <c r="G4060">
        <v>6</v>
      </c>
      <c r="H4060">
        <v>859.40189999999996</v>
      </c>
      <c r="I4060" t="s">
        <v>19</v>
      </c>
      <c r="J4060">
        <v>0.05</v>
      </c>
      <c r="K4060">
        <v>860.00267099999996</v>
      </c>
      <c r="L4060">
        <v>6.894E-3</v>
      </c>
      <c r="M4060">
        <v>9.5952999999999997E-2</v>
      </c>
      <c r="N4060">
        <v>6.894E-3</v>
      </c>
      <c r="O4060">
        <v>11.531746</v>
      </c>
      <c r="P4060">
        <v>5.7000000000000002E-3</v>
      </c>
    </row>
    <row r="4061" spans="1:16" x14ac:dyDescent="0.2">
      <c r="A4061" t="s">
        <v>0</v>
      </c>
      <c r="B4061">
        <v>58</v>
      </c>
      <c r="C4061">
        <v>64</v>
      </c>
      <c r="D4061" t="s">
        <v>387</v>
      </c>
      <c r="G4061">
        <v>6</v>
      </c>
      <c r="H4061">
        <v>859.40189999999996</v>
      </c>
      <c r="I4061" t="s">
        <v>19</v>
      </c>
      <c r="J4061">
        <v>0.5</v>
      </c>
      <c r="K4061">
        <v>860.01355999999998</v>
      </c>
      <c r="L4061">
        <v>4.9218999999999999E-2</v>
      </c>
      <c r="M4061">
        <v>0.10684200000000001</v>
      </c>
      <c r="N4061">
        <v>4.9218999999999999E-2</v>
      </c>
      <c r="O4061">
        <v>11.536804999999999</v>
      </c>
      <c r="P4061">
        <v>8.5800000000000004E-4</v>
      </c>
    </row>
    <row r="4062" spans="1:16" x14ac:dyDescent="0.2">
      <c r="A4062" t="s">
        <v>0</v>
      </c>
      <c r="B4062">
        <v>58</v>
      </c>
      <c r="C4062">
        <v>64</v>
      </c>
      <c r="D4062" t="s">
        <v>387</v>
      </c>
      <c r="G4062">
        <v>6</v>
      </c>
      <c r="H4062">
        <v>859.40189999999996</v>
      </c>
      <c r="I4062" t="s">
        <v>19</v>
      </c>
      <c r="J4062">
        <v>5</v>
      </c>
      <c r="K4062">
        <v>860.04970900000001</v>
      </c>
      <c r="L4062">
        <v>3.0636E-2</v>
      </c>
      <c r="M4062">
        <v>0.14299100000000001</v>
      </c>
      <c r="N4062">
        <v>3.0636E-2</v>
      </c>
      <c r="O4062">
        <v>11.550938</v>
      </c>
      <c r="P4062">
        <v>3.712E-3</v>
      </c>
    </row>
    <row r="4063" spans="1:16" x14ac:dyDescent="0.2">
      <c r="A4063" t="s">
        <v>0</v>
      </c>
      <c r="B4063">
        <v>58</v>
      </c>
      <c r="C4063">
        <v>64</v>
      </c>
      <c r="D4063" t="s">
        <v>387</v>
      </c>
      <c r="G4063">
        <v>6</v>
      </c>
      <c r="H4063">
        <v>859.40189999999996</v>
      </c>
      <c r="I4063" t="s">
        <v>19</v>
      </c>
      <c r="J4063">
        <v>50.000003999999997</v>
      </c>
      <c r="K4063">
        <v>860.25243799999998</v>
      </c>
      <c r="L4063">
        <v>2.2405000000000001E-2</v>
      </c>
      <c r="M4063">
        <v>0.34572000000000003</v>
      </c>
      <c r="N4063">
        <v>2.2405000000000001E-2</v>
      </c>
      <c r="O4063">
        <v>11.563381</v>
      </c>
      <c r="P4063">
        <v>2.5209999999999998E-3</v>
      </c>
    </row>
    <row r="4064" spans="1:16" x14ac:dyDescent="0.2">
      <c r="A4064" t="s">
        <v>0</v>
      </c>
      <c r="B4064">
        <v>58</v>
      </c>
      <c r="C4064">
        <v>64</v>
      </c>
      <c r="D4064" t="s">
        <v>387</v>
      </c>
      <c r="G4064">
        <v>6</v>
      </c>
      <c r="H4064">
        <v>859.40189999999996</v>
      </c>
      <c r="I4064" t="s">
        <v>21</v>
      </c>
      <c r="J4064">
        <v>0</v>
      </c>
      <c r="K4064">
        <v>859.90671799999996</v>
      </c>
      <c r="L4064">
        <v>0</v>
      </c>
      <c r="M4064">
        <v>0</v>
      </c>
      <c r="N4064">
        <v>0</v>
      </c>
      <c r="O4064">
        <v>11.551123</v>
      </c>
      <c r="P4064">
        <v>0</v>
      </c>
    </row>
    <row r="4065" spans="1:16" x14ac:dyDescent="0.2">
      <c r="A4065" t="s">
        <v>0</v>
      </c>
      <c r="B4065">
        <v>58</v>
      </c>
      <c r="C4065">
        <v>64</v>
      </c>
      <c r="D4065" t="s">
        <v>387</v>
      </c>
      <c r="G4065">
        <v>6</v>
      </c>
      <c r="H4065">
        <v>859.40189999999996</v>
      </c>
      <c r="I4065" t="s">
        <v>21</v>
      </c>
      <c r="J4065">
        <v>5.0000000000000001E-3</v>
      </c>
      <c r="K4065">
        <v>859.97150699999997</v>
      </c>
      <c r="L4065">
        <v>2.4899999999999998E-4</v>
      </c>
      <c r="M4065">
        <v>6.4788999999999999E-2</v>
      </c>
      <c r="N4065">
        <v>2.4899999999999998E-4</v>
      </c>
      <c r="O4065">
        <v>11.535296000000001</v>
      </c>
      <c r="P4065">
        <v>7.7039999999999999E-3</v>
      </c>
    </row>
    <row r="4066" spans="1:16" x14ac:dyDescent="0.2">
      <c r="A4066" t="s">
        <v>0</v>
      </c>
      <c r="B4066">
        <v>58</v>
      </c>
      <c r="C4066">
        <v>64</v>
      </c>
      <c r="D4066" t="s">
        <v>387</v>
      </c>
      <c r="G4066">
        <v>6</v>
      </c>
      <c r="H4066">
        <v>859.40189999999996</v>
      </c>
      <c r="I4066" t="s">
        <v>21</v>
      </c>
      <c r="J4066">
        <v>0.05</v>
      </c>
      <c r="K4066">
        <v>860.00784599999997</v>
      </c>
      <c r="L4066">
        <v>1.4106E-2</v>
      </c>
      <c r="M4066">
        <v>0.10112699999999999</v>
      </c>
      <c r="N4066">
        <v>1.4106E-2</v>
      </c>
      <c r="O4066">
        <v>11.535532</v>
      </c>
      <c r="P4066">
        <v>4.5820000000000001E-3</v>
      </c>
    </row>
    <row r="4067" spans="1:16" x14ac:dyDescent="0.2">
      <c r="A4067" t="s">
        <v>0</v>
      </c>
      <c r="B4067">
        <v>58</v>
      </c>
      <c r="C4067">
        <v>64</v>
      </c>
      <c r="D4067" t="s">
        <v>387</v>
      </c>
      <c r="G4067">
        <v>6</v>
      </c>
      <c r="H4067">
        <v>859.40189999999996</v>
      </c>
      <c r="I4067" t="s">
        <v>21</v>
      </c>
      <c r="J4067">
        <v>0.5</v>
      </c>
      <c r="K4067">
        <v>860.06405299999994</v>
      </c>
      <c r="L4067">
        <v>1.8717999999999999E-2</v>
      </c>
      <c r="M4067">
        <v>0.157335</v>
      </c>
      <c r="N4067">
        <v>1.8717999999999999E-2</v>
      </c>
      <c r="O4067">
        <v>11.540414</v>
      </c>
      <c r="P4067">
        <v>7.515E-3</v>
      </c>
    </row>
    <row r="4068" spans="1:16" x14ac:dyDescent="0.2">
      <c r="A4068" t="s">
        <v>0</v>
      </c>
      <c r="B4068">
        <v>58</v>
      </c>
      <c r="C4068">
        <v>64</v>
      </c>
      <c r="D4068" t="s">
        <v>387</v>
      </c>
      <c r="G4068">
        <v>6</v>
      </c>
      <c r="H4068">
        <v>859.40189999999996</v>
      </c>
      <c r="I4068" t="s">
        <v>21</v>
      </c>
      <c r="J4068">
        <v>5</v>
      </c>
      <c r="K4068">
        <v>860.08761900000002</v>
      </c>
      <c r="L4068">
        <v>2.7116999999999999E-2</v>
      </c>
      <c r="M4068">
        <v>0.18090100000000001</v>
      </c>
      <c r="N4068">
        <v>2.7116999999999999E-2</v>
      </c>
      <c r="O4068">
        <v>11.586292</v>
      </c>
      <c r="P4068">
        <v>4.6411000000000001E-2</v>
      </c>
    </row>
    <row r="4069" spans="1:16" x14ac:dyDescent="0.2">
      <c r="A4069" t="s">
        <v>0</v>
      </c>
      <c r="B4069">
        <v>58</v>
      </c>
      <c r="C4069">
        <v>64</v>
      </c>
      <c r="D4069" t="s">
        <v>387</v>
      </c>
      <c r="G4069">
        <v>6</v>
      </c>
      <c r="H4069">
        <v>859.40189999999996</v>
      </c>
      <c r="I4069" t="s">
        <v>21</v>
      </c>
      <c r="J4069">
        <v>50.000003999999997</v>
      </c>
      <c r="K4069">
        <v>860.31310499999995</v>
      </c>
      <c r="L4069">
        <v>1.5901999999999999E-2</v>
      </c>
      <c r="M4069">
        <v>0.406387</v>
      </c>
      <c r="N4069">
        <v>1.5901999999999999E-2</v>
      </c>
      <c r="O4069">
        <v>11.567119</v>
      </c>
      <c r="P4069">
        <v>7.4799999999999997E-4</v>
      </c>
    </row>
    <row r="4070" spans="1:16" x14ac:dyDescent="0.2">
      <c r="A4070" t="s">
        <v>0</v>
      </c>
      <c r="B4070">
        <v>64</v>
      </c>
      <c r="C4070">
        <v>72</v>
      </c>
      <c r="D4070" t="s">
        <v>388</v>
      </c>
      <c r="G4070">
        <v>7</v>
      </c>
      <c r="H4070">
        <v>945.54039999999998</v>
      </c>
      <c r="I4070" t="s">
        <v>19</v>
      </c>
      <c r="J4070">
        <v>0</v>
      </c>
      <c r="K4070">
        <v>946.10696700000005</v>
      </c>
      <c r="L4070">
        <v>8.8249999999999995E-3</v>
      </c>
      <c r="M4070">
        <v>0</v>
      </c>
      <c r="N4070">
        <v>0</v>
      </c>
      <c r="O4070">
        <v>9.9025870000000005</v>
      </c>
      <c r="P4070">
        <v>2.5379999999999999E-3</v>
      </c>
    </row>
    <row r="4071" spans="1:16" x14ac:dyDescent="0.2">
      <c r="A4071" t="s">
        <v>0</v>
      </c>
      <c r="B4071">
        <v>64</v>
      </c>
      <c r="C4071">
        <v>72</v>
      </c>
      <c r="D4071" t="s">
        <v>388</v>
      </c>
      <c r="G4071">
        <v>7</v>
      </c>
      <c r="H4071">
        <v>945.54039999999998</v>
      </c>
      <c r="I4071" t="s">
        <v>19</v>
      </c>
      <c r="J4071">
        <v>5.0000000000000001E-3</v>
      </c>
      <c r="K4071">
        <v>946.38461199999995</v>
      </c>
      <c r="L4071">
        <v>1.7072E-2</v>
      </c>
      <c r="M4071">
        <v>0.27764499999999998</v>
      </c>
      <c r="N4071">
        <v>1.9217999999999999E-2</v>
      </c>
      <c r="O4071">
        <v>9.8537309999999998</v>
      </c>
      <c r="P4071">
        <v>1.2272999999999999E-2</v>
      </c>
    </row>
    <row r="4072" spans="1:16" x14ac:dyDescent="0.2">
      <c r="A4072" t="s">
        <v>0</v>
      </c>
      <c r="B4072">
        <v>64</v>
      </c>
      <c r="C4072">
        <v>72</v>
      </c>
      <c r="D4072" t="s">
        <v>388</v>
      </c>
      <c r="G4072">
        <v>7</v>
      </c>
      <c r="H4072">
        <v>945.54039999999998</v>
      </c>
      <c r="I4072" t="s">
        <v>19</v>
      </c>
      <c r="J4072">
        <v>0.05</v>
      </c>
      <c r="K4072">
        <v>946.72830699999997</v>
      </c>
      <c r="L4072">
        <v>8.9099999999999997E-4</v>
      </c>
      <c r="M4072">
        <v>0.62133899999999997</v>
      </c>
      <c r="N4072">
        <v>8.8699999999999994E-3</v>
      </c>
      <c r="O4072">
        <v>9.8801959999999998</v>
      </c>
      <c r="P4072">
        <v>7.9100000000000004E-4</v>
      </c>
    </row>
    <row r="4073" spans="1:16" x14ac:dyDescent="0.2">
      <c r="A4073" t="s">
        <v>0</v>
      </c>
      <c r="B4073">
        <v>64</v>
      </c>
      <c r="C4073">
        <v>72</v>
      </c>
      <c r="D4073" t="s">
        <v>388</v>
      </c>
      <c r="G4073">
        <v>7</v>
      </c>
      <c r="H4073">
        <v>945.54039999999998</v>
      </c>
      <c r="I4073" t="s">
        <v>19</v>
      </c>
      <c r="J4073">
        <v>0.5</v>
      </c>
      <c r="K4073">
        <v>947.13410299999998</v>
      </c>
      <c r="L4073">
        <v>3.7228999999999998E-2</v>
      </c>
      <c r="M4073">
        <v>1.0271349999999999</v>
      </c>
      <c r="N4073">
        <v>3.8261000000000003E-2</v>
      </c>
      <c r="O4073">
        <v>9.8827470000000002</v>
      </c>
      <c r="P4073">
        <v>7.5900000000000004E-3</v>
      </c>
    </row>
    <row r="4074" spans="1:16" x14ac:dyDescent="0.2">
      <c r="A4074" t="s">
        <v>0</v>
      </c>
      <c r="B4074">
        <v>64</v>
      </c>
      <c r="C4074">
        <v>72</v>
      </c>
      <c r="D4074" t="s">
        <v>388</v>
      </c>
      <c r="G4074">
        <v>7</v>
      </c>
      <c r="H4074">
        <v>945.54039999999998</v>
      </c>
      <c r="I4074" t="s">
        <v>19</v>
      </c>
      <c r="J4074">
        <v>5</v>
      </c>
      <c r="K4074">
        <v>948.08426299999996</v>
      </c>
      <c r="L4074">
        <v>2.5277000000000001E-2</v>
      </c>
      <c r="M4074">
        <v>1.9772959999999999</v>
      </c>
      <c r="N4074">
        <v>2.6773000000000002E-2</v>
      </c>
      <c r="O4074">
        <v>9.9032529999999994</v>
      </c>
      <c r="P4074">
        <v>1.6200000000000001E-4</v>
      </c>
    </row>
    <row r="4075" spans="1:16" x14ac:dyDescent="0.2">
      <c r="A4075" t="s">
        <v>0</v>
      </c>
      <c r="B4075">
        <v>64</v>
      </c>
      <c r="C4075">
        <v>72</v>
      </c>
      <c r="D4075" t="s">
        <v>388</v>
      </c>
      <c r="G4075">
        <v>7</v>
      </c>
      <c r="H4075">
        <v>945.54039999999998</v>
      </c>
      <c r="I4075" t="s">
        <v>19</v>
      </c>
      <c r="J4075">
        <v>50.000003999999997</v>
      </c>
      <c r="K4075">
        <v>948.37020600000005</v>
      </c>
      <c r="L4075">
        <v>3.6254000000000002E-2</v>
      </c>
      <c r="M4075">
        <v>2.2632379999999999</v>
      </c>
      <c r="N4075">
        <v>3.7312999999999999E-2</v>
      </c>
      <c r="O4075">
        <v>9.9190190000000005</v>
      </c>
      <c r="P4075">
        <v>6.1929999999999997E-3</v>
      </c>
    </row>
    <row r="4076" spans="1:16" x14ac:dyDescent="0.2">
      <c r="A4076" t="s">
        <v>0</v>
      </c>
      <c r="B4076">
        <v>64</v>
      </c>
      <c r="C4076">
        <v>72</v>
      </c>
      <c r="D4076" t="s">
        <v>388</v>
      </c>
      <c r="G4076">
        <v>7</v>
      </c>
      <c r="H4076">
        <v>945.54039999999998</v>
      </c>
      <c r="I4076" t="s">
        <v>21</v>
      </c>
      <c r="J4076">
        <v>0</v>
      </c>
      <c r="K4076">
        <v>946.10696700000005</v>
      </c>
      <c r="L4076">
        <v>8.8249999999999995E-3</v>
      </c>
      <c r="M4076">
        <v>0</v>
      </c>
      <c r="N4076">
        <v>0</v>
      </c>
      <c r="O4076">
        <v>9.9025870000000005</v>
      </c>
      <c r="P4076">
        <v>2.5379999999999999E-3</v>
      </c>
    </row>
    <row r="4077" spans="1:16" x14ac:dyDescent="0.2">
      <c r="A4077" t="s">
        <v>0</v>
      </c>
      <c r="B4077">
        <v>64</v>
      </c>
      <c r="C4077">
        <v>72</v>
      </c>
      <c r="D4077" t="s">
        <v>388</v>
      </c>
      <c r="G4077">
        <v>7</v>
      </c>
      <c r="H4077">
        <v>945.54039999999998</v>
      </c>
      <c r="I4077" t="s">
        <v>21</v>
      </c>
      <c r="J4077">
        <v>5.0000000000000001E-3</v>
      </c>
      <c r="K4077">
        <v>946.44833200000005</v>
      </c>
      <c r="L4077">
        <v>5.3487E-2</v>
      </c>
      <c r="M4077">
        <v>0.34136499999999997</v>
      </c>
      <c r="N4077">
        <v>5.4210000000000001E-2</v>
      </c>
      <c r="O4077">
        <v>9.8520859999999999</v>
      </c>
      <c r="P4077">
        <v>2.5751E-2</v>
      </c>
    </row>
    <row r="4078" spans="1:16" x14ac:dyDescent="0.2">
      <c r="A4078" t="s">
        <v>0</v>
      </c>
      <c r="B4078">
        <v>64</v>
      </c>
      <c r="C4078">
        <v>72</v>
      </c>
      <c r="D4078" t="s">
        <v>388</v>
      </c>
      <c r="G4078">
        <v>7</v>
      </c>
      <c r="H4078">
        <v>945.54039999999998</v>
      </c>
      <c r="I4078" t="s">
        <v>21</v>
      </c>
      <c r="J4078">
        <v>0.05</v>
      </c>
      <c r="K4078">
        <v>946.65876800000001</v>
      </c>
      <c r="L4078">
        <v>1.8475999999999999E-2</v>
      </c>
      <c r="M4078">
        <v>0.55180099999999999</v>
      </c>
      <c r="N4078">
        <v>2.0476000000000001E-2</v>
      </c>
      <c r="O4078">
        <v>9.8925590000000003</v>
      </c>
      <c r="P4078">
        <v>1.122E-3</v>
      </c>
    </row>
    <row r="4079" spans="1:16" x14ac:dyDescent="0.2">
      <c r="A4079" t="s">
        <v>0</v>
      </c>
      <c r="B4079">
        <v>64</v>
      </c>
      <c r="C4079">
        <v>72</v>
      </c>
      <c r="D4079" t="s">
        <v>388</v>
      </c>
      <c r="G4079">
        <v>7</v>
      </c>
      <c r="H4079">
        <v>945.54039999999998</v>
      </c>
      <c r="I4079" t="s">
        <v>21</v>
      </c>
      <c r="J4079">
        <v>0.5</v>
      </c>
      <c r="K4079">
        <v>947.197453</v>
      </c>
      <c r="L4079">
        <v>1.5365E-2</v>
      </c>
      <c r="M4079">
        <v>1.0904860000000001</v>
      </c>
      <c r="N4079">
        <v>1.7718999999999999E-2</v>
      </c>
      <c r="O4079">
        <v>9.8988899999999997</v>
      </c>
      <c r="P4079">
        <v>6.9959999999999996E-3</v>
      </c>
    </row>
    <row r="4080" spans="1:16" x14ac:dyDescent="0.2">
      <c r="A4080" t="s">
        <v>0</v>
      </c>
      <c r="B4080">
        <v>64</v>
      </c>
      <c r="C4080">
        <v>72</v>
      </c>
      <c r="D4080" t="s">
        <v>388</v>
      </c>
      <c r="G4080">
        <v>7</v>
      </c>
      <c r="H4080">
        <v>945.54039999999998</v>
      </c>
      <c r="I4080" t="s">
        <v>21</v>
      </c>
      <c r="J4080">
        <v>5</v>
      </c>
      <c r="K4080">
        <v>948.05431899999996</v>
      </c>
      <c r="L4080">
        <v>1.8682000000000001E-2</v>
      </c>
      <c r="M4080">
        <v>1.947352</v>
      </c>
      <c r="N4080">
        <v>2.0660999999999999E-2</v>
      </c>
      <c r="O4080">
        <v>9.9101009999999992</v>
      </c>
      <c r="P4080">
        <v>1.2909E-2</v>
      </c>
    </row>
    <row r="4081" spans="1:16" x14ac:dyDescent="0.2">
      <c r="A4081" t="s">
        <v>0</v>
      </c>
      <c r="B4081">
        <v>64</v>
      </c>
      <c r="C4081">
        <v>72</v>
      </c>
      <c r="D4081" t="s">
        <v>388</v>
      </c>
      <c r="G4081">
        <v>7</v>
      </c>
      <c r="H4081">
        <v>945.54039999999998</v>
      </c>
      <c r="I4081" t="s">
        <v>21</v>
      </c>
      <c r="J4081">
        <v>50.000003999999997</v>
      </c>
      <c r="K4081">
        <v>948.35285999999996</v>
      </c>
      <c r="L4081">
        <v>4.2497E-2</v>
      </c>
      <c r="M4081">
        <v>2.2458930000000001</v>
      </c>
      <c r="N4081">
        <v>4.3403999999999998E-2</v>
      </c>
      <c r="O4081">
        <v>9.9326089999999994</v>
      </c>
      <c r="P4081">
        <v>3.7429999999999998E-3</v>
      </c>
    </row>
    <row r="4082" spans="1:16" x14ac:dyDescent="0.2">
      <c r="A4082" t="s">
        <v>0</v>
      </c>
      <c r="B4082">
        <v>90</v>
      </c>
      <c r="C4082">
        <v>107</v>
      </c>
      <c r="D4082" t="s">
        <v>389</v>
      </c>
      <c r="G4082">
        <v>14</v>
      </c>
      <c r="H4082">
        <v>2108.2015000000001</v>
      </c>
      <c r="I4082" t="s">
        <v>19</v>
      </c>
      <c r="J4082">
        <v>0</v>
      </c>
      <c r="K4082">
        <v>2109.3197009999999</v>
      </c>
      <c r="L4082">
        <v>4.3868999999999998E-2</v>
      </c>
      <c r="M4082">
        <v>0</v>
      </c>
      <c r="N4082">
        <v>0</v>
      </c>
      <c r="O4082">
        <v>10.186572999999999</v>
      </c>
      <c r="P4082">
        <v>3.1289999999999998E-3</v>
      </c>
    </row>
    <row r="4083" spans="1:16" x14ac:dyDescent="0.2">
      <c r="A4083" t="s">
        <v>0</v>
      </c>
      <c r="B4083">
        <v>90</v>
      </c>
      <c r="C4083">
        <v>107</v>
      </c>
      <c r="D4083" t="s">
        <v>389</v>
      </c>
      <c r="G4083">
        <v>14</v>
      </c>
      <c r="H4083">
        <v>2108.2015000000001</v>
      </c>
      <c r="I4083" t="s">
        <v>19</v>
      </c>
      <c r="J4083">
        <v>5.0000000000000001E-3</v>
      </c>
      <c r="K4083">
        <v>2109.9711160000002</v>
      </c>
      <c r="L4083">
        <v>0.124317</v>
      </c>
      <c r="M4083">
        <v>0.65141499999999997</v>
      </c>
      <c r="N4083">
        <v>0.13183</v>
      </c>
      <c r="O4083">
        <v>10.175591000000001</v>
      </c>
      <c r="P4083">
        <v>1.1446E-2</v>
      </c>
    </row>
    <row r="4084" spans="1:16" x14ac:dyDescent="0.2">
      <c r="A4084" t="s">
        <v>0</v>
      </c>
      <c r="B4084">
        <v>90</v>
      </c>
      <c r="C4084">
        <v>107</v>
      </c>
      <c r="D4084" t="s">
        <v>389</v>
      </c>
      <c r="G4084">
        <v>14</v>
      </c>
      <c r="H4084">
        <v>2108.2015000000001</v>
      </c>
      <c r="I4084" t="s">
        <v>19</v>
      </c>
      <c r="J4084">
        <v>0.05</v>
      </c>
      <c r="K4084">
        <v>2110.4574379999999</v>
      </c>
      <c r="L4084">
        <v>0.117822</v>
      </c>
      <c r="M4084">
        <v>1.1377379999999999</v>
      </c>
      <c r="N4084">
        <v>0.125724</v>
      </c>
      <c r="O4084">
        <v>10.172114000000001</v>
      </c>
      <c r="P4084">
        <v>9.2359999999999994E-3</v>
      </c>
    </row>
    <row r="4085" spans="1:16" x14ac:dyDescent="0.2">
      <c r="A4085" t="s">
        <v>0</v>
      </c>
      <c r="B4085">
        <v>90</v>
      </c>
      <c r="C4085">
        <v>107</v>
      </c>
      <c r="D4085" t="s">
        <v>389</v>
      </c>
      <c r="G4085">
        <v>14</v>
      </c>
      <c r="H4085">
        <v>2108.2015000000001</v>
      </c>
      <c r="I4085" t="s">
        <v>19</v>
      </c>
      <c r="J4085">
        <v>0.5</v>
      </c>
      <c r="K4085">
        <v>2110.9332220000001</v>
      </c>
      <c r="L4085">
        <v>0.14413899999999999</v>
      </c>
      <c r="M4085">
        <v>1.613521</v>
      </c>
      <c r="N4085">
        <v>0.150667</v>
      </c>
      <c r="O4085">
        <v>10.181743000000001</v>
      </c>
      <c r="P4085">
        <v>9.5589999999999998E-3</v>
      </c>
    </row>
    <row r="4086" spans="1:16" x14ac:dyDescent="0.2">
      <c r="A4086" t="s">
        <v>0</v>
      </c>
      <c r="B4086">
        <v>90</v>
      </c>
      <c r="C4086">
        <v>107</v>
      </c>
      <c r="D4086" t="s">
        <v>389</v>
      </c>
      <c r="G4086">
        <v>14</v>
      </c>
      <c r="H4086">
        <v>2108.2015000000001</v>
      </c>
      <c r="I4086" t="s">
        <v>19</v>
      </c>
      <c r="J4086">
        <v>5</v>
      </c>
      <c r="K4086">
        <v>2111.4262560000002</v>
      </c>
      <c r="L4086">
        <v>6.2243E-2</v>
      </c>
      <c r="M4086">
        <v>2.1065550000000002</v>
      </c>
      <c r="N4086">
        <v>7.6148999999999994E-2</v>
      </c>
      <c r="O4086">
        <v>10.213748000000001</v>
      </c>
      <c r="P4086">
        <v>7.8980000000000005E-3</v>
      </c>
    </row>
    <row r="4087" spans="1:16" x14ac:dyDescent="0.2">
      <c r="A4087" t="s">
        <v>0</v>
      </c>
      <c r="B4087">
        <v>90</v>
      </c>
      <c r="C4087">
        <v>107</v>
      </c>
      <c r="D4087" t="s">
        <v>389</v>
      </c>
      <c r="G4087">
        <v>14</v>
      </c>
      <c r="H4087">
        <v>2108.2015000000001</v>
      </c>
      <c r="I4087" t="s">
        <v>19</v>
      </c>
      <c r="J4087">
        <v>50.000003999999997</v>
      </c>
      <c r="K4087">
        <v>2112.3765830000002</v>
      </c>
      <c r="L4087">
        <v>0.252558</v>
      </c>
      <c r="M4087">
        <v>3.0568819999999999</v>
      </c>
      <c r="N4087">
        <v>0.25634000000000001</v>
      </c>
      <c r="O4087">
        <v>10.251303999999999</v>
      </c>
      <c r="P4087">
        <v>1.0822999999999999E-2</v>
      </c>
    </row>
    <row r="4088" spans="1:16" x14ac:dyDescent="0.2">
      <c r="A4088" t="s">
        <v>0</v>
      </c>
      <c r="B4088">
        <v>90</v>
      </c>
      <c r="C4088">
        <v>107</v>
      </c>
      <c r="D4088" t="s">
        <v>389</v>
      </c>
      <c r="G4088">
        <v>14</v>
      </c>
      <c r="H4088">
        <v>2108.2015000000001</v>
      </c>
      <c r="I4088" t="s">
        <v>21</v>
      </c>
      <c r="J4088">
        <v>0</v>
      </c>
      <c r="K4088">
        <v>2109.3197009999999</v>
      </c>
      <c r="L4088">
        <v>4.3868999999999998E-2</v>
      </c>
      <c r="M4088">
        <v>0</v>
      </c>
      <c r="N4088">
        <v>0</v>
      </c>
      <c r="O4088">
        <v>10.186572999999999</v>
      </c>
      <c r="P4088">
        <v>3.1289999999999998E-3</v>
      </c>
    </row>
    <row r="4089" spans="1:16" x14ac:dyDescent="0.2">
      <c r="A4089" t="s">
        <v>0</v>
      </c>
      <c r="B4089">
        <v>90</v>
      </c>
      <c r="C4089">
        <v>107</v>
      </c>
      <c r="D4089" t="s">
        <v>389</v>
      </c>
      <c r="G4089">
        <v>14</v>
      </c>
      <c r="H4089">
        <v>2108.2015000000001</v>
      </c>
      <c r="I4089" t="s">
        <v>21</v>
      </c>
      <c r="J4089">
        <v>5.0000000000000001E-3</v>
      </c>
      <c r="K4089">
        <v>2109.8510649999998</v>
      </c>
      <c r="L4089">
        <v>0.253585</v>
      </c>
      <c r="M4089">
        <v>0.53136499999999998</v>
      </c>
      <c r="N4089">
        <v>0.25735200000000003</v>
      </c>
      <c r="O4089">
        <v>10.175271</v>
      </c>
      <c r="P4089">
        <v>8.1049999999999994E-3</v>
      </c>
    </row>
    <row r="4090" spans="1:16" x14ac:dyDescent="0.2">
      <c r="A4090" t="s">
        <v>0</v>
      </c>
      <c r="B4090">
        <v>90</v>
      </c>
      <c r="C4090">
        <v>107</v>
      </c>
      <c r="D4090" t="s">
        <v>389</v>
      </c>
      <c r="G4090">
        <v>14</v>
      </c>
      <c r="H4090">
        <v>2108.2015000000001</v>
      </c>
      <c r="I4090" t="s">
        <v>21</v>
      </c>
      <c r="J4090">
        <v>0.05</v>
      </c>
      <c r="K4090">
        <v>2110.5187620000002</v>
      </c>
      <c r="L4090">
        <v>0.12579499999999999</v>
      </c>
      <c r="M4090">
        <v>1.1990609999999999</v>
      </c>
      <c r="N4090">
        <v>0.13322500000000001</v>
      </c>
      <c r="O4090">
        <v>10.177535000000001</v>
      </c>
      <c r="P4090">
        <v>7.0000000000000001E-3</v>
      </c>
    </row>
    <row r="4091" spans="1:16" x14ac:dyDescent="0.2">
      <c r="A4091" t="s">
        <v>0</v>
      </c>
      <c r="B4091">
        <v>90</v>
      </c>
      <c r="C4091">
        <v>107</v>
      </c>
      <c r="D4091" t="s">
        <v>389</v>
      </c>
      <c r="G4091">
        <v>14</v>
      </c>
      <c r="H4091">
        <v>2108.2015000000001</v>
      </c>
      <c r="I4091" t="s">
        <v>21</v>
      </c>
      <c r="J4091">
        <v>0.5</v>
      </c>
      <c r="K4091">
        <v>2110.9216070000002</v>
      </c>
      <c r="L4091">
        <v>0.15490100000000001</v>
      </c>
      <c r="M4091">
        <v>1.6019060000000001</v>
      </c>
      <c r="N4091">
        <v>0.160994</v>
      </c>
      <c r="O4091">
        <v>10.183033999999999</v>
      </c>
      <c r="P4091">
        <v>1.1475000000000001E-2</v>
      </c>
    </row>
    <row r="4092" spans="1:16" x14ac:dyDescent="0.2">
      <c r="A4092" t="s">
        <v>0</v>
      </c>
      <c r="B4092">
        <v>90</v>
      </c>
      <c r="C4092">
        <v>107</v>
      </c>
      <c r="D4092" t="s">
        <v>389</v>
      </c>
      <c r="G4092">
        <v>14</v>
      </c>
      <c r="H4092">
        <v>2108.2015000000001</v>
      </c>
      <c r="I4092" t="s">
        <v>21</v>
      </c>
      <c r="J4092">
        <v>5</v>
      </c>
      <c r="K4092">
        <v>2111.5279799999998</v>
      </c>
      <c r="L4092">
        <v>0.101788</v>
      </c>
      <c r="M4092">
        <v>2.2082790000000001</v>
      </c>
      <c r="N4092">
        <v>0.11083899999999999</v>
      </c>
      <c r="O4092">
        <v>10.220031000000001</v>
      </c>
      <c r="P4092">
        <v>5.6189999999999999E-3</v>
      </c>
    </row>
    <row r="4093" spans="1:16" x14ac:dyDescent="0.2">
      <c r="A4093" t="s">
        <v>0</v>
      </c>
      <c r="B4093">
        <v>90</v>
      </c>
      <c r="C4093">
        <v>107</v>
      </c>
      <c r="D4093" t="s">
        <v>389</v>
      </c>
      <c r="G4093">
        <v>14</v>
      </c>
      <c r="H4093">
        <v>2108.2015000000001</v>
      </c>
      <c r="I4093" t="s">
        <v>21</v>
      </c>
      <c r="J4093">
        <v>50.000003999999997</v>
      </c>
      <c r="K4093">
        <v>2112.1155279999998</v>
      </c>
      <c r="L4093">
        <v>0</v>
      </c>
      <c r="M4093">
        <v>2.7958270000000001</v>
      </c>
      <c r="N4093">
        <v>4.3868999999999998E-2</v>
      </c>
      <c r="O4093">
        <v>10.285577999999999</v>
      </c>
      <c r="P4093">
        <v>0</v>
      </c>
    </row>
    <row r="4094" spans="1:16" x14ac:dyDescent="0.2">
      <c r="A4094" t="s">
        <v>0</v>
      </c>
      <c r="B4094">
        <v>91</v>
      </c>
      <c r="C4094">
        <v>105</v>
      </c>
      <c r="D4094" t="s">
        <v>390</v>
      </c>
      <c r="G4094">
        <v>11</v>
      </c>
      <c r="H4094">
        <v>1752.0166999999999</v>
      </c>
      <c r="I4094" t="s">
        <v>19</v>
      </c>
      <c r="J4094">
        <v>0</v>
      </c>
      <c r="K4094">
        <v>1752.9223079999999</v>
      </c>
      <c r="L4094">
        <v>7.0512000000000005E-2</v>
      </c>
      <c r="M4094">
        <v>0</v>
      </c>
      <c r="N4094">
        <v>0</v>
      </c>
      <c r="O4094">
        <v>8.610258</v>
      </c>
      <c r="P4094">
        <v>3.3800000000000002E-3</v>
      </c>
    </row>
    <row r="4095" spans="1:16" x14ac:dyDescent="0.2">
      <c r="A4095" t="s">
        <v>0</v>
      </c>
      <c r="B4095">
        <v>91</v>
      </c>
      <c r="C4095">
        <v>105</v>
      </c>
      <c r="D4095" t="s">
        <v>390</v>
      </c>
      <c r="G4095">
        <v>11</v>
      </c>
      <c r="H4095">
        <v>1752.0166999999999</v>
      </c>
      <c r="I4095" t="s">
        <v>19</v>
      </c>
      <c r="J4095">
        <v>5.0000000000000001E-3</v>
      </c>
      <c r="K4095">
        <v>1753.246578</v>
      </c>
      <c r="L4095">
        <v>3.4846000000000002E-2</v>
      </c>
      <c r="M4095">
        <v>0.32427</v>
      </c>
      <c r="N4095">
        <v>7.8653000000000001E-2</v>
      </c>
      <c r="O4095">
        <v>8.5443750000000005</v>
      </c>
      <c r="P4095">
        <v>4.86E-4</v>
      </c>
    </row>
    <row r="4096" spans="1:16" x14ac:dyDescent="0.2">
      <c r="A4096" t="s">
        <v>0</v>
      </c>
      <c r="B4096">
        <v>91</v>
      </c>
      <c r="C4096">
        <v>105</v>
      </c>
      <c r="D4096" t="s">
        <v>390</v>
      </c>
      <c r="G4096">
        <v>11</v>
      </c>
      <c r="H4096">
        <v>1752.0166999999999</v>
      </c>
      <c r="I4096" t="s">
        <v>19</v>
      </c>
      <c r="J4096">
        <v>0.05</v>
      </c>
      <c r="K4096">
        <v>1753.632061</v>
      </c>
      <c r="L4096">
        <v>4.9896000000000003E-2</v>
      </c>
      <c r="M4096">
        <v>0.70975299999999997</v>
      </c>
      <c r="N4096">
        <v>8.6380999999999999E-2</v>
      </c>
      <c r="O4096">
        <v>8.5744860000000003</v>
      </c>
      <c r="P4096">
        <v>6.4749999999999999E-3</v>
      </c>
    </row>
    <row r="4097" spans="1:16" x14ac:dyDescent="0.2">
      <c r="A4097" t="s">
        <v>0</v>
      </c>
      <c r="B4097">
        <v>91</v>
      </c>
      <c r="C4097">
        <v>105</v>
      </c>
      <c r="D4097" t="s">
        <v>390</v>
      </c>
      <c r="G4097">
        <v>11</v>
      </c>
      <c r="H4097">
        <v>1752.0166999999999</v>
      </c>
      <c r="I4097" t="s">
        <v>19</v>
      </c>
      <c r="J4097">
        <v>0.5</v>
      </c>
      <c r="K4097">
        <v>1753.764848</v>
      </c>
      <c r="L4097">
        <v>0.12250800000000001</v>
      </c>
      <c r="M4097">
        <v>0.84253999999999996</v>
      </c>
      <c r="N4097">
        <v>0.141351</v>
      </c>
      <c r="O4097">
        <v>8.5851000000000006</v>
      </c>
      <c r="P4097">
        <v>3.774E-3</v>
      </c>
    </row>
    <row r="4098" spans="1:16" x14ac:dyDescent="0.2">
      <c r="A4098" t="s">
        <v>0</v>
      </c>
      <c r="B4098">
        <v>91</v>
      </c>
      <c r="C4098">
        <v>105</v>
      </c>
      <c r="D4098" t="s">
        <v>390</v>
      </c>
      <c r="G4098">
        <v>11</v>
      </c>
      <c r="H4098">
        <v>1752.0166999999999</v>
      </c>
      <c r="I4098" t="s">
        <v>19</v>
      </c>
      <c r="J4098">
        <v>5</v>
      </c>
      <c r="K4098">
        <v>1754.2826359999999</v>
      </c>
      <c r="L4098">
        <v>0.31343300000000002</v>
      </c>
      <c r="M4098">
        <v>1.360328</v>
      </c>
      <c r="N4098">
        <v>0.32126700000000002</v>
      </c>
      <c r="O4098">
        <v>8.5929520000000004</v>
      </c>
      <c r="P4098">
        <v>1.1277000000000001E-2</v>
      </c>
    </row>
    <row r="4099" spans="1:16" x14ac:dyDescent="0.2">
      <c r="A4099" t="s">
        <v>0</v>
      </c>
      <c r="B4099">
        <v>91</v>
      </c>
      <c r="C4099">
        <v>105</v>
      </c>
      <c r="D4099" t="s">
        <v>390</v>
      </c>
      <c r="G4099">
        <v>11</v>
      </c>
      <c r="H4099">
        <v>1752.0166999999999</v>
      </c>
      <c r="I4099" t="s">
        <v>19</v>
      </c>
      <c r="J4099">
        <v>50.000003999999997</v>
      </c>
      <c r="K4099">
        <v>1754.9840320000001</v>
      </c>
      <c r="L4099">
        <v>0.29789100000000002</v>
      </c>
      <c r="M4099">
        <v>2.061725</v>
      </c>
      <c r="N4099">
        <v>0.30612299999999998</v>
      </c>
      <c r="O4099">
        <v>8.6113689999999998</v>
      </c>
      <c r="P4099">
        <v>7.2719999999999998E-3</v>
      </c>
    </row>
    <row r="4100" spans="1:16" x14ac:dyDescent="0.2">
      <c r="A4100" t="s">
        <v>0</v>
      </c>
      <c r="B4100">
        <v>91</v>
      </c>
      <c r="C4100">
        <v>105</v>
      </c>
      <c r="D4100" t="s">
        <v>390</v>
      </c>
      <c r="G4100">
        <v>11</v>
      </c>
      <c r="H4100">
        <v>1752.0166999999999</v>
      </c>
      <c r="I4100" t="s">
        <v>21</v>
      </c>
      <c r="J4100">
        <v>0</v>
      </c>
      <c r="K4100">
        <v>1752.9223079999999</v>
      </c>
      <c r="L4100">
        <v>7.0512000000000005E-2</v>
      </c>
      <c r="M4100">
        <v>0</v>
      </c>
      <c r="N4100">
        <v>0</v>
      </c>
      <c r="O4100">
        <v>8.610258</v>
      </c>
      <c r="P4100">
        <v>3.3800000000000002E-3</v>
      </c>
    </row>
    <row r="4101" spans="1:16" x14ac:dyDescent="0.2">
      <c r="A4101" t="s">
        <v>0</v>
      </c>
      <c r="B4101">
        <v>91</v>
      </c>
      <c r="C4101">
        <v>105</v>
      </c>
      <c r="D4101" t="s">
        <v>390</v>
      </c>
      <c r="G4101">
        <v>11</v>
      </c>
      <c r="H4101">
        <v>1752.0166999999999</v>
      </c>
      <c r="I4101" t="s">
        <v>21</v>
      </c>
      <c r="J4101">
        <v>5.0000000000000001E-3</v>
      </c>
      <c r="K4101">
        <v>1753.37023</v>
      </c>
      <c r="L4101">
        <v>5.4135999999999997E-2</v>
      </c>
      <c r="M4101">
        <v>0.44792199999999999</v>
      </c>
      <c r="N4101">
        <v>8.8897000000000004E-2</v>
      </c>
      <c r="O4101">
        <v>8.5724889999999991</v>
      </c>
      <c r="P4101">
        <v>6.927E-3</v>
      </c>
    </row>
    <row r="4102" spans="1:16" x14ac:dyDescent="0.2">
      <c r="A4102" t="s">
        <v>0</v>
      </c>
      <c r="B4102">
        <v>91</v>
      </c>
      <c r="C4102">
        <v>105</v>
      </c>
      <c r="D4102" t="s">
        <v>390</v>
      </c>
      <c r="G4102">
        <v>11</v>
      </c>
      <c r="H4102">
        <v>1752.0166999999999</v>
      </c>
      <c r="I4102" t="s">
        <v>21</v>
      </c>
      <c r="J4102">
        <v>0.05</v>
      </c>
      <c r="K4102">
        <v>1753.6076599999999</v>
      </c>
      <c r="L4102">
        <v>8.7790000000000007E-2</v>
      </c>
      <c r="M4102">
        <v>0.68535299999999999</v>
      </c>
      <c r="N4102">
        <v>0.11260100000000001</v>
      </c>
      <c r="O4102">
        <v>8.5831579999999992</v>
      </c>
      <c r="P4102">
        <v>5.2290000000000001E-3</v>
      </c>
    </row>
    <row r="4103" spans="1:16" x14ac:dyDescent="0.2">
      <c r="A4103" t="s">
        <v>0</v>
      </c>
      <c r="B4103">
        <v>91</v>
      </c>
      <c r="C4103">
        <v>105</v>
      </c>
      <c r="D4103" t="s">
        <v>390</v>
      </c>
      <c r="G4103">
        <v>11</v>
      </c>
      <c r="H4103">
        <v>1752.0166999999999</v>
      </c>
      <c r="I4103" t="s">
        <v>21</v>
      </c>
      <c r="J4103">
        <v>0.5</v>
      </c>
      <c r="K4103">
        <v>1753.771066</v>
      </c>
      <c r="L4103">
        <v>0.151536</v>
      </c>
      <c r="M4103">
        <v>0.84875800000000001</v>
      </c>
      <c r="N4103">
        <v>0.16713800000000001</v>
      </c>
      <c r="O4103">
        <v>8.5903010000000002</v>
      </c>
      <c r="P4103">
        <v>6.3499999999999997E-3</v>
      </c>
    </row>
    <row r="4104" spans="1:16" x14ac:dyDescent="0.2">
      <c r="A4104" t="s">
        <v>0</v>
      </c>
      <c r="B4104">
        <v>91</v>
      </c>
      <c r="C4104">
        <v>105</v>
      </c>
      <c r="D4104" t="s">
        <v>390</v>
      </c>
      <c r="G4104">
        <v>11</v>
      </c>
      <c r="H4104">
        <v>1752.0166999999999</v>
      </c>
      <c r="I4104" t="s">
        <v>21</v>
      </c>
      <c r="J4104">
        <v>5</v>
      </c>
      <c r="K4104">
        <v>1754.4178240000001</v>
      </c>
      <c r="L4104">
        <v>0.174453</v>
      </c>
      <c r="M4104">
        <v>1.4955160000000001</v>
      </c>
      <c r="N4104">
        <v>0.188165</v>
      </c>
      <c r="O4104">
        <v>8.6030490000000004</v>
      </c>
      <c r="P4104">
        <v>4.5519999999999996E-3</v>
      </c>
    </row>
    <row r="4105" spans="1:16" x14ac:dyDescent="0.2">
      <c r="A4105" t="s">
        <v>0</v>
      </c>
      <c r="B4105">
        <v>91</v>
      </c>
      <c r="C4105">
        <v>105</v>
      </c>
      <c r="D4105" t="s">
        <v>390</v>
      </c>
      <c r="G4105">
        <v>11</v>
      </c>
      <c r="H4105">
        <v>1752.0166999999999</v>
      </c>
      <c r="I4105" t="s">
        <v>21</v>
      </c>
      <c r="J4105">
        <v>50.000003999999997</v>
      </c>
      <c r="K4105">
        <v>1755.0223329999999</v>
      </c>
      <c r="L4105">
        <v>0.195879</v>
      </c>
      <c r="M4105">
        <v>2.100025</v>
      </c>
      <c r="N4105">
        <v>0.20818400000000001</v>
      </c>
      <c r="O4105">
        <v>8.6203269999999996</v>
      </c>
      <c r="P4105">
        <v>3.153E-3</v>
      </c>
    </row>
    <row r="4106" spans="1:16" x14ac:dyDescent="0.2">
      <c r="A4106" t="s">
        <v>0</v>
      </c>
      <c r="B4106">
        <v>108</v>
      </c>
      <c r="C4106">
        <v>126</v>
      </c>
      <c r="D4106" t="s">
        <v>391</v>
      </c>
      <c r="G4106">
        <v>16</v>
      </c>
      <c r="H4106">
        <v>1931.0273</v>
      </c>
      <c r="I4106" t="s">
        <v>19</v>
      </c>
      <c r="J4106">
        <v>0</v>
      </c>
      <c r="K4106">
        <v>1932.124278</v>
      </c>
      <c r="L4106">
        <v>2.0382000000000001E-2</v>
      </c>
      <c r="M4106">
        <v>0</v>
      </c>
      <c r="N4106">
        <v>0</v>
      </c>
      <c r="O4106">
        <v>11.849796</v>
      </c>
      <c r="P4106">
        <v>2.2230000000000001E-3</v>
      </c>
    </row>
    <row r="4107" spans="1:16" x14ac:dyDescent="0.2">
      <c r="A4107" t="s">
        <v>0</v>
      </c>
      <c r="B4107">
        <v>108</v>
      </c>
      <c r="C4107">
        <v>126</v>
      </c>
      <c r="D4107" t="s">
        <v>391</v>
      </c>
      <c r="G4107">
        <v>16</v>
      </c>
      <c r="H4107">
        <v>1931.0273</v>
      </c>
      <c r="I4107" t="s">
        <v>19</v>
      </c>
      <c r="J4107">
        <v>5.0000000000000001E-3</v>
      </c>
      <c r="K4107">
        <v>1933.4810930000001</v>
      </c>
      <c r="L4107">
        <v>0.136855</v>
      </c>
      <c r="M4107">
        <v>1.3568150000000001</v>
      </c>
      <c r="N4107">
        <v>0.13836399999999999</v>
      </c>
      <c r="O4107">
        <v>11.827757</v>
      </c>
      <c r="P4107">
        <v>6.633E-3</v>
      </c>
    </row>
    <row r="4108" spans="1:16" x14ac:dyDescent="0.2">
      <c r="A4108" t="s">
        <v>0</v>
      </c>
      <c r="B4108">
        <v>108</v>
      </c>
      <c r="C4108">
        <v>126</v>
      </c>
      <c r="D4108" t="s">
        <v>391</v>
      </c>
      <c r="G4108">
        <v>16</v>
      </c>
      <c r="H4108">
        <v>1931.0273</v>
      </c>
      <c r="I4108" t="s">
        <v>19</v>
      </c>
      <c r="J4108">
        <v>0.05</v>
      </c>
      <c r="K4108">
        <v>1933.961472</v>
      </c>
      <c r="L4108">
        <v>4.5053000000000003E-2</v>
      </c>
      <c r="M4108">
        <v>1.837194</v>
      </c>
      <c r="N4108">
        <v>4.9449E-2</v>
      </c>
      <c r="O4108">
        <v>11.830022</v>
      </c>
      <c r="P4108">
        <v>5.2480000000000001E-3</v>
      </c>
    </row>
    <row r="4109" spans="1:16" x14ac:dyDescent="0.2">
      <c r="A4109" t="s">
        <v>0</v>
      </c>
      <c r="B4109">
        <v>108</v>
      </c>
      <c r="C4109">
        <v>126</v>
      </c>
      <c r="D4109" t="s">
        <v>391</v>
      </c>
      <c r="G4109">
        <v>16</v>
      </c>
      <c r="H4109">
        <v>1931.0273</v>
      </c>
      <c r="I4109" t="s">
        <v>19</v>
      </c>
      <c r="J4109">
        <v>0.5</v>
      </c>
      <c r="K4109">
        <v>1934.1142339999999</v>
      </c>
      <c r="L4109">
        <v>5.8962000000000001E-2</v>
      </c>
      <c r="M4109">
        <v>1.9899560000000001</v>
      </c>
      <c r="N4109">
        <v>6.2385999999999997E-2</v>
      </c>
      <c r="O4109">
        <v>11.837851000000001</v>
      </c>
      <c r="P4109">
        <v>3.0230000000000001E-3</v>
      </c>
    </row>
    <row r="4110" spans="1:16" x14ac:dyDescent="0.2">
      <c r="A4110" t="s">
        <v>0</v>
      </c>
      <c r="B4110">
        <v>108</v>
      </c>
      <c r="C4110">
        <v>126</v>
      </c>
      <c r="D4110" t="s">
        <v>391</v>
      </c>
      <c r="G4110">
        <v>16</v>
      </c>
      <c r="H4110">
        <v>1931.0273</v>
      </c>
      <c r="I4110" t="s">
        <v>19</v>
      </c>
      <c r="J4110">
        <v>5</v>
      </c>
      <c r="K4110">
        <v>1934.6675580000001</v>
      </c>
      <c r="L4110">
        <v>9.9953E-2</v>
      </c>
      <c r="M4110">
        <v>2.5432800000000002</v>
      </c>
      <c r="N4110">
        <v>0.10201</v>
      </c>
      <c r="O4110">
        <v>11.854043000000001</v>
      </c>
      <c r="P4110">
        <v>9.8840000000000004E-3</v>
      </c>
    </row>
    <row r="4111" spans="1:16" x14ac:dyDescent="0.2">
      <c r="A4111" t="s">
        <v>0</v>
      </c>
      <c r="B4111">
        <v>108</v>
      </c>
      <c r="C4111">
        <v>126</v>
      </c>
      <c r="D4111" t="s">
        <v>391</v>
      </c>
      <c r="G4111">
        <v>16</v>
      </c>
      <c r="H4111">
        <v>1931.0273</v>
      </c>
      <c r="I4111" t="s">
        <v>19</v>
      </c>
      <c r="J4111">
        <v>50.000003999999997</v>
      </c>
      <c r="K4111">
        <v>1935.466318</v>
      </c>
      <c r="L4111">
        <v>5.4549E-2</v>
      </c>
      <c r="M4111">
        <v>3.3420399999999999</v>
      </c>
      <c r="N4111">
        <v>5.8233E-2</v>
      </c>
      <c r="O4111">
        <v>11.877262999999999</v>
      </c>
      <c r="P4111">
        <v>1.81E-3</v>
      </c>
    </row>
    <row r="4112" spans="1:16" x14ac:dyDescent="0.2">
      <c r="A4112" t="s">
        <v>0</v>
      </c>
      <c r="B4112">
        <v>108</v>
      </c>
      <c r="C4112">
        <v>126</v>
      </c>
      <c r="D4112" t="s">
        <v>391</v>
      </c>
      <c r="G4112">
        <v>16</v>
      </c>
      <c r="H4112">
        <v>1931.0273</v>
      </c>
      <c r="I4112" t="s">
        <v>21</v>
      </c>
      <c r="J4112">
        <v>0</v>
      </c>
      <c r="K4112">
        <v>1932.124278</v>
      </c>
      <c r="L4112">
        <v>2.0382000000000001E-2</v>
      </c>
      <c r="M4112">
        <v>0</v>
      </c>
      <c r="N4112">
        <v>0</v>
      </c>
      <c r="O4112">
        <v>11.849796</v>
      </c>
      <c r="P4112">
        <v>2.2230000000000001E-3</v>
      </c>
    </row>
    <row r="4113" spans="1:16" x14ac:dyDescent="0.2">
      <c r="A4113" t="s">
        <v>0</v>
      </c>
      <c r="B4113">
        <v>108</v>
      </c>
      <c r="C4113">
        <v>126</v>
      </c>
      <c r="D4113" t="s">
        <v>391</v>
      </c>
      <c r="G4113">
        <v>16</v>
      </c>
      <c r="H4113">
        <v>1931.0273</v>
      </c>
      <c r="I4113" t="s">
        <v>21</v>
      </c>
      <c r="J4113">
        <v>5.0000000000000001E-3</v>
      </c>
      <c r="K4113">
        <v>1933.435622</v>
      </c>
      <c r="L4113">
        <v>0.120876</v>
      </c>
      <c r="M4113">
        <v>1.3113440000000001</v>
      </c>
      <c r="N4113">
        <v>0.122583</v>
      </c>
      <c r="O4113">
        <v>11.831595</v>
      </c>
      <c r="P4113">
        <v>2.382E-3</v>
      </c>
    </row>
    <row r="4114" spans="1:16" x14ac:dyDescent="0.2">
      <c r="A4114" t="s">
        <v>0</v>
      </c>
      <c r="B4114">
        <v>108</v>
      </c>
      <c r="C4114">
        <v>126</v>
      </c>
      <c r="D4114" t="s">
        <v>391</v>
      </c>
      <c r="G4114">
        <v>16</v>
      </c>
      <c r="H4114">
        <v>1931.0273</v>
      </c>
      <c r="I4114" t="s">
        <v>21</v>
      </c>
      <c r="J4114">
        <v>0.05</v>
      </c>
      <c r="K4114">
        <v>1933.953047</v>
      </c>
      <c r="L4114">
        <v>4.0025999999999999E-2</v>
      </c>
      <c r="M4114">
        <v>1.8287690000000001</v>
      </c>
      <c r="N4114">
        <v>4.4916999999999999E-2</v>
      </c>
      <c r="O4114">
        <v>11.831056</v>
      </c>
      <c r="P4114">
        <v>7.8549999999999991E-3</v>
      </c>
    </row>
    <row r="4115" spans="1:16" x14ac:dyDescent="0.2">
      <c r="A4115" t="s">
        <v>0</v>
      </c>
      <c r="B4115">
        <v>108</v>
      </c>
      <c r="C4115">
        <v>126</v>
      </c>
      <c r="D4115" t="s">
        <v>391</v>
      </c>
      <c r="G4115">
        <v>16</v>
      </c>
      <c r="H4115">
        <v>1931.0273</v>
      </c>
      <c r="I4115" t="s">
        <v>21</v>
      </c>
      <c r="J4115">
        <v>0.5</v>
      </c>
      <c r="K4115">
        <v>1934.1701270000001</v>
      </c>
      <c r="L4115">
        <v>4.7580999999999998E-2</v>
      </c>
      <c r="M4115">
        <v>2.045849</v>
      </c>
      <c r="N4115">
        <v>5.1763000000000003E-2</v>
      </c>
      <c r="O4115">
        <v>11.838193</v>
      </c>
      <c r="P4115">
        <v>7.4419999999999998E-3</v>
      </c>
    </row>
    <row r="4116" spans="1:16" x14ac:dyDescent="0.2">
      <c r="A4116" t="s">
        <v>0</v>
      </c>
      <c r="B4116">
        <v>108</v>
      </c>
      <c r="C4116">
        <v>126</v>
      </c>
      <c r="D4116" t="s">
        <v>391</v>
      </c>
      <c r="G4116">
        <v>16</v>
      </c>
      <c r="H4116">
        <v>1931.0273</v>
      </c>
      <c r="I4116" t="s">
        <v>21</v>
      </c>
      <c r="J4116">
        <v>5</v>
      </c>
      <c r="K4116">
        <v>1934.7276489999999</v>
      </c>
      <c r="L4116">
        <v>7.1862999999999996E-2</v>
      </c>
      <c r="M4116">
        <v>2.6033710000000001</v>
      </c>
      <c r="N4116">
        <v>7.4697E-2</v>
      </c>
      <c r="O4116">
        <v>11.856856000000001</v>
      </c>
      <c r="P4116">
        <v>9.4199999999999996E-3</v>
      </c>
    </row>
    <row r="4117" spans="1:16" x14ac:dyDescent="0.2">
      <c r="A4117" t="s">
        <v>0</v>
      </c>
      <c r="B4117">
        <v>108</v>
      </c>
      <c r="C4117">
        <v>126</v>
      </c>
      <c r="D4117" t="s">
        <v>391</v>
      </c>
      <c r="G4117">
        <v>16</v>
      </c>
      <c r="H4117">
        <v>1931.0273</v>
      </c>
      <c r="I4117" t="s">
        <v>21</v>
      </c>
      <c r="J4117">
        <v>50.000003999999997</v>
      </c>
      <c r="K4117">
        <v>1935.3798879999999</v>
      </c>
      <c r="L4117">
        <v>0.18016699999999999</v>
      </c>
      <c r="M4117">
        <v>3.2556090000000002</v>
      </c>
      <c r="N4117">
        <v>0.181316</v>
      </c>
      <c r="O4117">
        <v>11.873074000000001</v>
      </c>
      <c r="P4117">
        <v>5.6740000000000002E-3</v>
      </c>
    </row>
    <row r="4118" spans="1:16" x14ac:dyDescent="0.2">
      <c r="A4118" t="s">
        <v>0</v>
      </c>
      <c r="B4118">
        <v>109</v>
      </c>
      <c r="C4118">
        <v>126</v>
      </c>
      <c r="D4118" t="s">
        <v>392</v>
      </c>
      <c r="G4118">
        <v>15</v>
      </c>
      <c r="H4118">
        <v>1817.9431999999999</v>
      </c>
      <c r="I4118" t="s">
        <v>19</v>
      </c>
      <c r="J4118">
        <v>0</v>
      </c>
      <c r="K4118">
        <v>1818.88978</v>
      </c>
      <c r="L4118">
        <v>7.1149999999999998E-3</v>
      </c>
      <c r="M4118">
        <v>0</v>
      </c>
      <c r="N4118">
        <v>0</v>
      </c>
      <c r="O4118">
        <v>10.853308</v>
      </c>
      <c r="P4118">
        <v>2.9100000000000003E-4</v>
      </c>
    </row>
    <row r="4119" spans="1:16" x14ac:dyDescent="0.2">
      <c r="A4119" t="s">
        <v>0</v>
      </c>
      <c r="B4119">
        <v>109</v>
      </c>
      <c r="C4119">
        <v>126</v>
      </c>
      <c r="D4119" t="s">
        <v>392</v>
      </c>
      <c r="G4119">
        <v>15</v>
      </c>
      <c r="H4119">
        <v>1817.9431999999999</v>
      </c>
      <c r="I4119" t="s">
        <v>19</v>
      </c>
      <c r="J4119">
        <v>5.0000000000000001E-3</v>
      </c>
      <c r="K4119">
        <v>1820.346767</v>
      </c>
      <c r="L4119">
        <v>4.5612E-2</v>
      </c>
      <c r="M4119">
        <v>1.4569879999999999</v>
      </c>
      <c r="N4119">
        <v>4.6163999999999997E-2</v>
      </c>
      <c r="O4119">
        <v>10.842492</v>
      </c>
      <c r="P4119">
        <v>2.715E-3</v>
      </c>
    </row>
    <row r="4120" spans="1:16" x14ac:dyDescent="0.2">
      <c r="A4120" t="s">
        <v>0</v>
      </c>
      <c r="B4120">
        <v>109</v>
      </c>
      <c r="C4120">
        <v>126</v>
      </c>
      <c r="D4120" t="s">
        <v>392</v>
      </c>
      <c r="G4120">
        <v>15</v>
      </c>
      <c r="H4120">
        <v>1817.9431999999999</v>
      </c>
      <c r="I4120" t="s">
        <v>19</v>
      </c>
      <c r="J4120">
        <v>0.05</v>
      </c>
      <c r="K4120">
        <v>1820.860651</v>
      </c>
      <c r="L4120">
        <v>4.3184E-2</v>
      </c>
      <c r="M4120">
        <v>1.970871</v>
      </c>
      <c r="N4120">
        <v>4.3765999999999999E-2</v>
      </c>
      <c r="O4120">
        <v>10.831935</v>
      </c>
      <c r="P4120">
        <v>6.992E-3</v>
      </c>
    </row>
    <row r="4121" spans="1:16" x14ac:dyDescent="0.2">
      <c r="A4121" t="s">
        <v>0</v>
      </c>
      <c r="B4121">
        <v>109</v>
      </c>
      <c r="C4121">
        <v>126</v>
      </c>
      <c r="D4121" t="s">
        <v>392</v>
      </c>
      <c r="G4121">
        <v>15</v>
      </c>
      <c r="H4121">
        <v>1817.9431999999999</v>
      </c>
      <c r="I4121" t="s">
        <v>19</v>
      </c>
      <c r="J4121">
        <v>0.5</v>
      </c>
      <c r="K4121">
        <v>1820.9179690000001</v>
      </c>
      <c r="L4121">
        <v>0.13752400000000001</v>
      </c>
      <c r="M4121">
        <v>2.0281899999999999</v>
      </c>
      <c r="N4121">
        <v>0.137708</v>
      </c>
      <c r="O4121">
        <v>10.838861</v>
      </c>
      <c r="P4121">
        <v>1.108E-3</v>
      </c>
    </row>
    <row r="4122" spans="1:16" x14ac:dyDescent="0.2">
      <c r="A4122" t="s">
        <v>0</v>
      </c>
      <c r="B4122">
        <v>109</v>
      </c>
      <c r="C4122">
        <v>126</v>
      </c>
      <c r="D4122" t="s">
        <v>392</v>
      </c>
      <c r="G4122">
        <v>15</v>
      </c>
      <c r="H4122">
        <v>1817.9431999999999</v>
      </c>
      <c r="I4122" t="s">
        <v>19</v>
      </c>
      <c r="J4122">
        <v>5</v>
      </c>
      <c r="K4122">
        <v>1821.489624</v>
      </c>
      <c r="L4122">
        <v>5.2990000000000002E-2</v>
      </c>
      <c r="M4122">
        <v>2.599844</v>
      </c>
      <c r="N4122">
        <v>5.3464999999999999E-2</v>
      </c>
      <c r="O4122">
        <v>10.850649000000001</v>
      </c>
      <c r="P4122">
        <v>9.9740000000000002E-3</v>
      </c>
    </row>
    <row r="4123" spans="1:16" x14ac:dyDescent="0.2">
      <c r="A4123" t="s">
        <v>0</v>
      </c>
      <c r="B4123">
        <v>109</v>
      </c>
      <c r="C4123">
        <v>126</v>
      </c>
      <c r="D4123" t="s">
        <v>392</v>
      </c>
      <c r="G4123">
        <v>15</v>
      </c>
      <c r="H4123">
        <v>1817.9431999999999</v>
      </c>
      <c r="I4123" t="s">
        <v>19</v>
      </c>
      <c r="J4123">
        <v>50.000003999999997</v>
      </c>
      <c r="K4123">
        <v>1822.3404740000001</v>
      </c>
      <c r="L4123">
        <v>4.1151E-2</v>
      </c>
      <c r="M4123">
        <v>3.4506939999999999</v>
      </c>
      <c r="N4123">
        <v>4.1761E-2</v>
      </c>
      <c r="O4123">
        <v>10.864483999999999</v>
      </c>
      <c r="P4123">
        <v>4.7429999999999998E-3</v>
      </c>
    </row>
    <row r="4124" spans="1:16" x14ac:dyDescent="0.2">
      <c r="A4124" t="s">
        <v>0</v>
      </c>
      <c r="B4124">
        <v>109</v>
      </c>
      <c r="C4124">
        <v>126</v>
      </c>
      <c r="D4124" t="s">
        <v>392</v>
      </c>
      <c r="G4124">
        <v>15</v>
      </c>
      <c r="H4124">
        <v>1817.9431999999999</v>
      </c>
      <c r="I4124" t="s">
        <v>21</v>
      </c>
      <c r="J4124">
        <v>0</v>
      </c>
      <c r="K4124">
        <v>1818.88978</v>
      </c>
      <c r="L4124">
        <v>7.1149999999999998E-3</v>
      </c>
      <c r="M4124">
        <v>0</v>
      </c>
      <c r="N4124">
        <v>0</v>
      </c>
      <c r="O4124">
        <v>10.853308</v>
      </c>
      <c r="P4124">
        <v>2.9100000000000003E-4</v>
      </c>
    </row>
    <row r="4125" spans="1:16" x14ac:dyDescent="0.2">
      <c r="A4125" t="s">
        <v>0</v>
      </c>
      <c r="B4125">
        <v>109</v>
      </c>
      <c r="C4125">
        <v>126</v>
      </c>
      <c r="D4125" t="s">
        <v>392</v>
      </c>
      <c r="G4125">
        <v>15</v>
      </c>
      <c r="H4125">
        <v>1817.9431999999999</v>
      </c>
      <c r="I4125" t="s">
        <v>21</v>
      </c>
      <c r="J4125">
        <v>5.0000000000000001E-3</v>
      </c>
      <c r="K4125">
        <v>1820.2781190000001</v>
      </c>
      <c r="L4125">
        <v>0.11225300000000001</v>
      </c>
      <c r="M4125">
        <v>1.388339</v>
      </c>
      <c r="N4125">
        <v>0.11247799999999999</v>
      </c>
      <c r="O4125">
        <v>10.836584999999999</v>
      </c>
      <c r="P4125">
        <v>2.9789999999999999E-3</v>
      </c>
    </row>
    <row r="4126" spans="1:16" x14ac:dyDescent="0.2">
      <c r="A4126" t="s">
        <v>0</v>
      </c>
      <c r="B4126">
        <v>109</v>
      </c>
      <c r="C4126">
        <v>126</v>
      </c>
      <c r="D4126" t="s">
        <v>392</v>
      </c>
      <c r="G4126">
        <v>15</v>
      </c>
      <c r="H4126">
        <v>1817.9431999999999</v>
      </c>
      <c r="I4126" t="s">
        <v>21</v>
      </c>
      <c r="J4126">
        <v>0.05</v>
      </c>
      <c r="K4126">
        <v>1820.8003980000001</v>
      </c>
      <c r="L4126">
        <v>5.5980000000000002E-2</v>
      </c>
      <c r="M4126">
        <v>1.9106179999999999</v>
      </c>
      <c r="N4126">
        <v>5.6431000000000002E-2</v>
      </c>
      <c r="O4126">
        <v>10.838158</v>
      </c>
      <c r="P4126">
        <v>5.2249999999999996E-3</v>
      </c>
    </row>
    <row r="4127" spans="1:16" x14ac:dyDescent="0.2">
      <c r="A4127" t="s">
        <v>0</v>
      </c>
      <c r="B4127">
        <v>109</v>
      </c>
      <c r="C4127">
        <v>126</v>
      </c>
      <c r="D4127" t="s">
        <v>392</v>
      </c>
      <c r="G4127">
        <v>15</v>
      </c>
      <c r="H4127">
        <v>1817.9431999999999</v>
      </c>
      <c r="I4127" t="s">
        <v>21</v>
      </c>
      <c r="J4127">
        <v>0.5</v>
      </c>
      <c r="K4127">
        <v>1821.0091669999999</v>
      </c>
      <c r="L4127">
        <v>6.5889000000000003E-2</v>
      </c>
      <c r="M4127">
        <v>2.1193870000000001</v>
      </c>
      <c r="N4127">
        <v>6.6271999999999998E-2</v>
      </c>
      <c r="O4127">
        <v>10.84103</v>
      </c>
      <c r="P4127">
        <v>4.5240000000000002E-3</v>
      </c>
    </row>
    <row r="4128" spans="1:16" x14ac:dyDescent="0.2">
      <c r="A4128" t="s">
        <v>0</v>
      </c>
      <c r="B4128">
        <v>109</v>
      </c>
      <c r="C4128">
        <v>126</v>
      </c>
      <c r="D4128" t="s">
        <v>392</v>
      </c>
      <c r="G4128">
        <v>15</v>
      </c>
      <c r="H4128">
        <v>1817.9431999999999</v>
      </c>
      <c r="I4128" t="s">
        <v>21</v>
      </c>
      <c r="J4128">
        <v>5</v>
      </c>
      <c r="K4128">
        <v>1821.5184859999999</v>
      </c>
      <c r="L4128">
        <v>8.9936000000000002E-2</v>
      </c>
      <c r="M4128">
        <v>2.6287060000000002</v>
      </c>
      <c r="N4128">
        <v>9.0217000000000006E-2</v>
      </c>
      <c r="O4128">
        <v>10.852057</v>
      </c>
      <c r="P4128">
        <v>3.3270000000000001E-3</v>
      </c>
    </row>
    <row r="4129" spans="1:16" x14ac:dyDescent="0.2">
      <c r="A4129" t="s">
        <v>0</v>
      </c>
      <c r="B4129">
        <v>109</v>
      </c>
      <c r="C4129">
        <v>126</v>
      </c>
      <c r="D4129" t="s">
        <v>392</v>
      </c>
      <c r="G4129">
        <v>15</v>
      </c>
      <c r="H4129">
        <v>1817.9431999999999</v>
      </c>
      <c r="I4129" t="s">
        <v>21</v>
      </c>
      <c r="J4129">
        <v>50.000003999999997</v>
      </c>
      <c r="K4129">
        <v>1822.377747</v>
      </c>
      <c r="L4129">
        <v>0.143035</v>
      </c>
      <c r="M4129">
        <v>3.4879669999999998</v>
      </c>
      <c r="N4129">
        <v>0.14321200000000001</v>
      </c>
      <c r="O4129">
        <v>10.871356</v>
      </c>
      <c r="P4129">
        <v>2.0119999999999999E-3</v>
      </c>
    </row>
    <row r="4130" spans="1:16" x14ac:dyDescent="0.2">
      <c r="A4130" t="s">
        <v>0</v>
      </c>
      <c r="B4130">
        <v>109</v>
      </c>
      <c r="C4130">
        <v>129</v>
      </c>
      <c r="D4130" t="s">
        <v>393</v>
      </c>
      <c r="G4130">
        <v>18</v>
      </c>
      <c r="H4130">
        <v>2117.1277</v>
      </c>
      <c r="I4130" t="s">
        <v>19</v>
      </c>
      <c r="J4130">
        <v>0</v>
      </c>
      <c r="K4130">
        <v>2118.2575820000002</v>
      </c>
      <c r="L4130">
        <v>2.1309999999999999E-2</v>
      </c>
      <c r="M4130">
        <v>0</v>
      </c>
      <c r="N4130">
        <v>0</v>
      </c>
      <c r="O4130">
        <v>11.941542999999999</v>
      </c>
      <c r="P4130">
        <v>1.7520000000000001E-3</v>
      </c>
    </row>
    <row r="4131" spans="1:16" x14ac:dyDescent="0.2">
      <c r="A4131" t="s">
        <v>0</v>
      </c>
      <c r="B4131">
        <v>109</v>
      </c>
      <c r="C4131">
        <v>129</v>
      </c>
      <c r="D4131" t="s">
        <v>393</v>
      </c>
      <c r="G4131">
        <v>18</v>
      </c>
      <c r="H4131">
        <v>2117.1277</v>
      </c>
      <c r="I4131" t="s">
        <v>19</v>
      </c>
      <c r="J4131">
        <v>5.0000000000000001E-3</v>
      </c>
      <c r="K4131">
        <v>2120.082476</v>
      </c>
      <c r="L4131">
        <v>0.230963</v>
      </c>
      <c r="M4131">
        <v>1.824894</v>
      </c>
      <c r="N4131">
        <v>0.23194400000000001</v>
      </c>
      <c r="O4131">
        <v>11.943066999999999</v>
      </c>
      <c r="P4131">
        <v>1.6722999999999998E-2</v>
      </c>
    </row>
    <row r="4132" spans="1:16" x14ac:dyDescent="0.2">
      <c r="A4132" t="s">
        <v>0</v>
      </c>
      <c r="B4132">
        <v>109</v>
      </c>
      <c r="C4132">
        <v>129</v>
      </c>
      <c r="D4132" t="s">
        <v>393</v>
      </c>
      <c r="G4132">
        <v>18</v>
      </c>
      <c r="H4132">
        <v>2117.1277</v>
      </c>
      <c r="I4132" t="s">
        <v>19</v>
      </c>
      <c r="J4132">
        <v>0.05</v>
      </c>
      <c r="K4132">
        <v>2120.8416149999998</v>
      </c>
      <c r="L4132">
        <v>4.691E-2</v>
      </c>
      <c r="M4132">
        <v>2.5840329999999998</v>
      </c>
      <c r="N4132">
        <v>5.1524E-2</v>
      </c>
      <c r="O4132">
        <v>11.948066000000001</v>
      </c>
      <c r="P4132">
        <v>9.4029999999999999E-3</v>
      </c>
    </row>
    <row r="4133" spans="1:16" x14ac:dyDescent="0.2">
      <c r="A4133" t="s">
        <v>0</v>
      </c>
      <c r="B4133">
        <v>109</v>
      </c>
      <c r="C4133">
        <v>129</v>
      </c>
      <c r="D4133" t="s">
        <v>393</v>
      </c>
      <c r="G4133">
        <v>18</v>
      </c>
      <c r="H4133">
        <v>2117.1277</v>
      </c>
      <c r="I4133" t="s">
        <v>19</v>
      </c>
      <c r="J4133">
        <v>0.5</v>
      </c>
      <c r="K4133">
        <v>2120.9579359999998</v>
      </c>
      <c r="L4133">
        <v>7.4959999999999999E-2</v>
      </c>
      <c r="M4133">
        <v>2.7003539999999999</v>
      </c>
      <c r="N4133">
        <v>7.7929999999999999E-2</v>
      </c>
      <c r="O4133">
        <v>11.950263</v>
      </c>
      <c r="P4133">
        <v>3.725E-3</v>
      </c>
    </row>
    <row r="4134" spans="1:16" x14ac:dyDescent="0.2">
      <c r="A4134" t="s">
        <v>0</v>
      </c>
      <c r="B4134">
        <v>109</v>
      </c>
      <c r="C4134">
        <v>129</v>
      </c>
      <c r="D4134" t="s">
        <v>393</v>
      </c>
      <c r="G4134">
        <v>18</v>
      </c>
      <c r="H4134">
        <v>2117.1277</v>
      </c>
      <c r="I4134" t="s">
        <v>19</v>
      </c>
      <c r="J4134">
        <v>5</v>
      </c>
      <c r="K4134">
        <v>2121.4159549999999</v>
      </c>
      <c r="L4134">
        <v>0.22061900000000001</v>
      </c>
      <c r="M4134">
        <v>3.1583730000000001</v>
      </c>
      <c r="N4134">
        <v>0.22164600000000001</v>
      </c>
      <c r="O4134">
        <v>11.963397000000001</v>
      </c>
      <c r="P4134">
        <v>1.1651999999999999E-2</v>
      </c>
    </row>
    <row r="4135" spans="1:16" x14ac:dyDescent="0.2">
      <c r="A4135" t="s">
        <v>0</v>
      </c>
      <c r="B4135">
        <v>109</v>
      </c>
      <c r="C4135">
        <v>129</v>
      </c>
      <c r="D4135" t="s">
        <v>393</v>
      </c>
      <c r="G4135">
        <v>18</v>
      </c>
      <c r="H4135">
        <v>2117.1277</v>
      </c>
      <c r="I4135" t="s">
        <v>19</v>
      </c>
      <c r="J4135">
        <v>50.000003999999997</v>
      </c>
      <c r="K4135">
        <v>2122.1565460000002</v>
      </c>
      <c r="L4135">
        <v>0.229489</v>
      </c>
      <c r="M4135">
        <v>3.8989630000000002</v>
      </c>
      <c r="N4135">
        <v>0.23047599999999999</v>
      </c>
      <c r="O4135">
        <v>11.981744000000001</v>
      </c>
      <c r="P4135">
        <v>1.343E-3</v>
      </c>
    </row>
    <row r="4136" spans="1:16" x14ac:dyDescent="0.2">
      <c r="A4136" t="s">
        <v>0</v>
      </c>
      <c r="B4136">
        <v>109</v>
      </c>
      <c r="C4136">
        <v>129</v>
      </c>
      <c r="D4136" t="s">
        <v>393</v>
      </c>
      <c r="G4136">
        <v>18</v>
      </c>
      <c r="H4136">
        <v>2117.1277</v>
      </c>
      <c r="I4136" t="s">
        <v>21</v>
      </c>
      <c r="J4136">
        <v>0</v>
      </c>
      <c r="K4136">
        <v>2118.2575820000002</v>
      </c>
      <c r="L4136">
        <v>2.1309999999999999E-2</v>
      </c>
      <c r="M4136">
        <v>0</v>
      </c>
      <c r="N4136">
        <v>0</v>
      </c>
      <c r="O4136">
        <v>11.941542999999999</v>
      </c>
      <c r="P4136">
        <v>1.7520000000000001E-3</v>
      </c>
    </row>
    <row r="4137" spans="1:16" x14ac:dyDescent="0.2">
      <c r="A4137" t="s">
        <v>0</v>
      </c>
      <c r="B4137">
        <v>109</v>
      </c>
      <c r="C4137">
        <v>129</v>
      </c>
      <c r="D4137" t="s">
        <v>393</v>
      </c>
      <c r="G4137">
        <v>18</v>
      </c>
      <c r="H4137">
        <v>2117.1277</v>
      </c>
      <c r="I4137" t="s">
        <v>21</v>
      </c>
      <c r="J4137">
        <v>5.0000000000000001E-3</v>
      </c>
      <c r="K4137">
        <v>2120.0037419999999</v>
      </c>
      <c r="L4137">
        <v>0.36226000000000003</v>
      </c>
      <c r="M4137">
        <v>1.7461599999999999</v>
      </c>
      <c r="N4137">
        <v>0.36288599999999999</v>
      </c>
      <c r="O4137">
        <v>11.931411000000001</v>
      </c>
      <c r="P4137">
        <v>1.0656000000000001E-2</v>
      </c>
    </row>
    <row r="4138" spans="1:16" x14ac:dyDescent="0.2">
      <c r="A4138" t="s">
        <v>0</v>
      </c>
      <c r="B4138">
        <v>109</v>
      </c>
      <c r="C4138">
        <v>129</v>
      </c>
      <c r="D4138" t="s">
        <v>393</v>
      </c>
      <c r="G4138">
        <v>18</v>
      </c>
      <c r="H4138">
        <v>2117.1277</v>
      </c>
      <c r="I4138" t="s">
        <v>21</v>
      </c>
      <c r="J4138">
        <v>0.05</v>
      </c>
      <c r="K4138">
        <v>2120.7093239999999</v>
      </c>
      <c r="L4138">
        <v>0.1953</v>
      </c>
      <c r="M4138">
        <v>2.4517419999999999</v>
      </c>
      <c r="N4138">
        <v>0.19645899999999999</v>
      </c>
      <c r="O4138">
        <v>11.940269000000001</v>
      </c>
      <c r="P4138">
        <v>9.7549999999999998E-3</v>
      </c>
    </row>
    <row r="4139" spans="1:16" x14ac:dyDescent="0.2">
      <c r="A4139" t="s">
        <v>0</v>
      </c>
      <c r="B4139">
        <v>109</v>
      </c>
      <c r="C4139">
        <v>129</v>
      </c>
      <c r="D4139" t="s">
        <v>393</v>
      </c>
      <c r="G4139">
        <v>18</v>
      </c>
      <c r="H4139">
        <v>2117.1277</v>
      </c>
      <c r="I4139" t="s">
        <v>21</v>
      </c>
      <c r="J4139">
        <v>0.5</v>
      </c>
      <c r="K4139">
        <v>2120.8147949999998</v>
      </c>
      <c r="L4139">
        <v>0.25541000000000003</v>
      </c>
      <c r="M4139">
        <v>2.557213</v>
      </c>
      <c r="N4139">
        <v>0.25629800000000003</v>
      </c>
      <c r="O4139">
        <v>11.942503</v>
      </c>
      <c r="P4139">
        <v>9.1710000000000003E-3</v>
      </c>
    </row>
    <row r="4140" spans="1:16" x14ac:dyDescent="0.2">
      <c r="A4140" t="s">
        <v>0</v>
      </c>
      <c r="B4140">
        <v>109</v>
      </c>
      <c r="C4140">
        <v>129</v>
      </c>
      <c r="D4140" t="s">
        <v>393</v>
      </c>
      <c r="G4140">
        <v>18</v>
      </c>
      <c r="H4140">
        <v>2117.1277</v>
      </c>
      <c r="I4140" t="s">
        <v>21</v>
      </c>
      <c r="J4140">
        <v>5</v>
      </c>
      <c r="K4140">
        <v>2121.3376790000002</v>
      </c>
      <c r="L4140">
        <v>0.238646</v>
      </c>
      <c r="M4140">
        <v>3.0800969999999999</v>
      </c>
      <c r="N4140">
        <v>0.239596</v>
      </c>
      <c r="O4140">
        <v>11.959547000000001</v>
      </c>
      <c r="P4140">
        <v>6.7580000000000001E-3</v>
      </c>
    </row>
    <row r="4141" spans="1:16" x14ac:dyDescent="0.2">
      <c r="A4141" t="s">
        <v>0</v>
      </c>
      <c r="B4141">
        <v>109</v>
      </c>
      <c r="C4141">
        <v>129</v>
      </c>
      <c r="D4141" t="s">
        <v>393</v>
      </c>
      <c r="G4141">
        <v>18</v>
      </c>
      <c r="H4141">
        <v>2117.1277</v>
      </c>
      <c r="I4141" t="s">
        <v>21</v>
      </c>
      <c r="J4141">
        <v>50.000003999999997</v>
      </c>
      <c r="K4141">
        <v>2122.1657610000002</v>
      </c>
      <c r="L4141">
        <v>0.18750700000000001</v>
      </c>
      <c r="M4141">
        <v>3.9081790000000001</v>
      </c>
      <c r="N4141">
        <v>0.18871399999999999</v>
      </c>
      <c r="O4141">
        <v>11.984769999999999</v>
      </c>
      <c r="P4141">
        <v>1.5E-3</v>
      </c>
    </row>
    <row r="4142" spans="1:16" x14ac:dyDescent="0.2">
      <c r="A4142" t="s">
        <v>0</v>
      </c>
      <c r="B4142">
        <v>110</v>
      </c>
      <c r="C4142">
        <v>129</v>
      </c>
      <c r="D4142" t="s">
        <v>394</v>
      </c>
      <c r="G4142">
        <v>17</v>
      </c>
      <c r="H4142">
        <v>2016.0800999999999</v>
      </c>
      <c r="I4142" t="s">
        <v>19</v>
      </c>
      <c r="J4142">
        <v>0</v>
      </c>
      <c r="K4142">
        <v>2017.2646159999999</v>
      </c>
      <c r="L4142">
        <v>5.8279999999999998E-2</v>
      </c>
      <c r="M4142">
        <v>0</v>
      </c>
      <c r="N4142">
        <v>0</v>
      </c>
      <c r="O4142">
        <v>11.587439</v>
      </c>
      <c r="P4142">
        <v>5.8840000000000003E-3</v>
      </c>
    </row>
    <row r="4143" spans="1:16" x14ac:dyDescent="0.2">
      <c r="A4143" t="s">
        <v>0</v>
      </c>
      <c r="B4143">
        <v>110</v>
      </c>
      <c r="C4143">
        <v>129</v>
      </c>
      <c r="D4143" t="s">
        <v>394</v>
      </c>
      <c r="G4143">
        <v>17</v>
      </c>
      <c r="H4143">
        <v>2016.0800999999999</v>
      </c>
      <c r="I4143" t="s">
        <v>19</v>
      </c>
      <c r="J4143">
        <v>5.0000000000000001E-3</v>
      </c>
      <c r="K4143">
        <v>2018.9725559999999</v>
      </c>
      <c r="L4143">
        <v>0.11729299999999999</v>
      </c>
      <c r="M4143">
        <v>1.70794</v>
      </c>
      <c r="N4143">
        <v>0.13097400000000001</v>
      </c>
      <c r="O4143">
        <v>11.572077</v>
      </c>
      <c r="P4143">
        <v>6.9959999999999996E-3</v>
      </c>
    </row>
    <row r="4144" spans="1:16" x14ac:dyDescent="0.2">
      <c r="A4144" t="s">
        <v>0</v>
      </c>
      <c r="B4144">
        <v>110</v>
      </c>
      <c r="C4144">
        <v>129</v>
      </c>
      <c r="D4144" t="s">
        <v>394</v>
      </c>
      <c r="G4144">
        <v>17</v>
      </c>
      <c r="H4144">
        <v>2016.0800999999999</v>
      </c>
      <c r="I4144" t="s">
        <v>19</v>
      </c>
      <c r="J4144">
        <v>0.05</v>
      </c>
      <c r="K4144">
        <v>2019.473056</v>
      </c>
      <c r="L4144">
        <v>2.1895000000000001E-2</v>
      </c>
      <c r="M4144">
        <v>2.20844</v>
      </c>
      <c r="N4144">
        <v>6.2257E-2</v>
      </c>
      <c r="O4144">
        <v>11.578099</v>
      </c>
      <c r="P4144">
        <v>5.9959999999999996E-3</v>
      </c>
    </row>
    <row r="4145" spans="1:16" x14ac:dyDescent="0.2">
      <c r="A4145" t="s">
        <v>0</v>
      </c>
      <c r="B4145">
        <v>110</v>
      </c>
      <c r="C4145">
        <v>129</v>
      </c>
      <c r="D4145" t="s">
        <v>394</v>
      </c>
      <c r="G4145">
        <v>17</v>
      </c>
      <c r="H4145">
        <v>2016.0800999999999</v>
      </c>
      <c r="I4145" t="s">
        <v>19</v>
      </c>
      <c r="J4145">
        <v>0.5</v>
      </c>
      <c r="K4145">
        <v>2019.7021110000001</v>
      </c>
      <c r="L4145">
        <v>7.3854000000000003E-2</v>
      </c>
      <c r="M4145">
        <v>2.4374950000000002</v>
      </c>
      <c r="N4145">
        <v>9.4078999999999996E-2</v>
      </c>
      <c r="O4145">
        <v>11.577175</v>
      </c>
      <c r="P4145">
        <v>2.405E-3</v>
      </c>
    </row>
    <row r="4146" spans="1:16" x14ac:dyDescent="0.2">
      <c r="A4146" t="s">
        <v>0</v>
      </c>
      <c r="B4146">
        <v>110</v>
      </c>
      <c r="C4146">
        <v>129</v>
      </c>
      <c r="D4146" t="s">
        <v>394</v>
      </c>
      <c r="G4146">
        <v>17</v>
      </c>
      <c r="H4146">
        <v>2016.0800999999999</v>
      </c>
      <c r="I4146" t="s">
        <v>19</v>
      </c>
      <c r="J4146">
        <v>5</v>
      </c>
      <c r="K4146">
        <v>2020.057483</v>
      </c>
      <c r="L4146">
        <v>0.177201</v>
      </c>
      <c r="M4146">
        <v>2.7928670000000002</v>
      </c>
      <c r="N4146">
        <v>0.18653800000000001</v>
      </c>
      <c r="O4146">
        <v>11.606811</v>
      </c>
      <c r="P4146">
        <v>1.5053E-2</v>
      </c>
    </row>
    <row r="4147" spans="1:16" x14ac:dyDescent="0.2">
      <c r="A4147" t="s">
        <v>0</v>
      </c>
      <c r="B4147">
        <v>110</v>
      </c>
      <c r="C4147">
        <v>129</v>
      </c>
      <c r="D4147" t="s">
        <v>394</v>
      </c>
      <c r="G4147">
        <v>17</v>
      </c>
      <c r="H4147">
        <v>2016.0800999999999</v>
      </c>
      <c r="I4147" t="s">
        <v>19</v>
      </c>
      <c r="J4147">
        <v>50.000003999999997</v>
      </c>
      <c r="K4147">
        <v>2020.8726959999999</v>
      </c>
      <c r="L4147">
        <v>5.0033000000000001E-2</v>
      </c>
      <c r="M4147">
        <v>3.6080800000000002</v>
      </c>
      <c r="N4147">
        <v>7.6810000000000003E-2</v>
      </c>
      <c r="O4147">
        <v>11.617774000000001</v>
      </c>
      <c r="P4147">
        <v>4.1529999999999996E-3</v>
      </c>
    </row>
    <row r="4148" spans="1:16" x14ac:dyDescent="0.2">
      <c r="A4148" t="s">
        <v>0</v>
      </c>
      <c r="B4148">
        <v>110</v>
      </c>
      <c r="C4148">
        <v>129</v>
      </c>
      <c r="D4148" t="s">
        <v>394</v>
      </c>
      <c r="G4148">
        <v>17</v>
      </c>
      <c r="H4148">
        <v>2016.0800999999999</v>
      </c>
      <c r="I4148" t="s">
        <v>21</v>
      </c>
      <c r="J4148">
        <v>0</v>
      </c>
      <c r="K4148">
        <v>2017.2646159999999</v>
      </c>
      <c r="L4148">
        <v>5.8279999999999998E-2</v>
      </c>
      <c r="M4148">
        <v>0</v>
      </c>
      <c r="N4148">
        <v>0</v>
      </c>
      <c r="O4148">
        <v>11.587439</v>
      </c>
      <c r="P4148">
        <v>5.8840000000000003E-3</v>
      </c>
    </row>
    <row r="4149" spans="1:16" x14ac:dyDescent="0.2">
      <c r="A4149" t="s">
        <v>0</v>
      </c>
      <c r="B4149">
        <v>110</v>
      </c>
      <c r="C4149">
        <v>129</v>
      </c>
      <c r="D4149" t="s">
        <v>394</v>
      </c>
      <c r="G4149">
        <v>17</v>
      </c>
      <c r="H4149">
        <v>2016.0800999999999</v>
      </c>
      <c r="I4149" t="s">
        <v>21</v>
      </c>
      <c r="J4149">
        <v>5.0000000000000001E-3</v>
      </c>
      <c r="K4149">
        <v>2019.0124049999999</v>
      </c>
      <c r="L4149">
        <v>7.2940000000000005E-2</v>
      </c>
      <c r="M4149">
        <v>1.747789</v>
      </c>
      <c r="N4149">
        <v>9.3364000000000003E-2</v>
      </c>
      <c r="O4149">
        <v>11.572836000000001</v>
      </c>
      <c r="P4149">
        <v>7.0850000000000002E-3</v>
      </c>
    </row>
    <row r="4150" spans="1:16" x14ac:dyDescent="0.2">
      <c r="A4150" t="s">
        <v>0</v>
      </c>
      <c r="B4150">
        <v>110</v>
      </c>
      <c r="C4150">
        <v>129</v>
      </c>
      <c r="D4150" t="s">
        <v>394</v>
      </c>
      <c r="G4150">
        <v>17</v>
      </c>
      <c r="H4150">
        <v>2016.0800999999999</v>
      </c>
      <c r="I4150" t="s">
        <v>21</v>
      </c>
      <c r="J4150">
        <v>0.05</v>
      </c>
      <c r="K4150">
        <v>2019.5383300000001</v>
      </c>
      <c r="L4150">
        <v>0.145145</v>
      </c>
      <c r="M4150">
        <v>2.273714</v>
      </c>
      <c r="N4150">
        <v>0.15640799999999999</v>
      </c>
      <c r="O4150">
        <v>11.575127999999999</v>
      </c>
      <c r="P4150">
        <v>4.444E-3</v>
      </c>
    </row>
    <row r="4151" spans="1:16" x14ac:dyDescent="0.2">
      <c r="A4151" t="s">
        <v>0</v>
      </c>
      <c r="B4151">
        <v>110</v>
      </c>
      <c r="C4151">
        <v>129</v>
      </c>
      <c r="D4151" t="s">
        <v>394</v>
      </c>
      <c r="G4151">
        <v>17</v>
      </c>
      <c r="H4151">
        <v>2016.0800999999999</v>
      </c>
      <c r="I4151" t="s">
        <v>21</v>
      </c>
      <c r="J4151">
        <v>0.5</v>
      </c>
      <c r="K4151">
        <v>2019.658664</v>
      </c>
      <c r="L4151">
        <v>0.11019</v>
      </c>
      <c r="M4151">
        <v>2.3940480000000002</v>
      </c>
      <c r="N4151">
        <v>0.124653</v>
      </c>
      <c r="O4151">
        <v>11.580379000000001</v>
      </c>
      <c r="P4151">
        <v>6.3839999999999999E-3</v>
      </c>
    </row>
    <row r="4152" spans="1:16" x14ac:dyDescent="0.2">
      <c r="A4152" t="s">
        <v>0</v>
      </c>
      <c r="B4152">
        <v>110</v>
      </c>
      <c r="C4152">
        <v>129</v>
      </c>
      <c r="D4152" t="s">
        <v>394</v>
      </c>
      <c r="G4152">
        <v>17</v>
      </c>
      <c r="H4152">
        <v>2016.0800999999999</v>
      </c>
      <c r="I4152" t="s">
        <v>21</v>
      </c>
      <c r="J4152">
        <v>5</v>
      </c>
      <c r="K4152">
        <v>2020.061614</v>
      </c>
      <c r="L4152">
        <v>0.210952</v>
      </c>
      <c r="M4152">
        <v>2.7969979999999999</v>
      </c>
      <c r="N4152">
        <v>0.21885399999999999</v>
      </c>
      <c r="O4152">
        <v>11.606954</v>
      </c>
      <c r="P4152">
        <v>9.188E-3</v>
      </c>
    </row>
    <row r="4153" spans="1:16" x14ac:dyDescent="0.2">
      <c r="A4153" t="s">
        <v>0</v>
      </c>
      <c r="B4153">
        <v>110</v>
      </c>
      <c r="C4153">
        <v>129</v>
      </c>
      <c r="D4153" t="s">
        <v>394</v>
      </c>
      <c r="G4153">
        <v>17</v>
      </c>
      <c r="H4153">
        <v>2016.0800999999999</v>
      </c>
      <c r="I4153" t="s">
        <v>21</v>
      </c>
      <c r="J4153">
        <v>50.000003999999997</v>
      </c>
      <c r="K4153">
        <v>2020.815981</v>
      </c>
      <c r="L4153">
        <v>0.138041</v>
      </c>
      <c r="M4153">
        <v>3.5513650000000001</v>
      </c>
      <c r="N4153">
        <v>0.14984</v>
      </c>
      <c r="O4153">
        <v>11.623116</v>
      </c>
      <c r="P4153">
        <v>3.6089999999999998E-3</v>
      </c>
    </row>
    <row r="4154" spans="1:16" x14ac:dyDescent="0.2">
      <c r="A4154" t="s">
        <v>0</v>
      </c>
      <c r="B4154">
        <v>120</v>
      </c>
      <c r="C4154">
        <v>130</v>
      </c>
      <c r="D4154" t="s">
        <v>395</v>
      </c>
      <c r="G4154">
        <v>9</v>
      </c>
      <c r="H4154">
        <v>1076.5986</v>
      </c>
      <c r="I4154" t="s">
        <v>19</v>
      </c>
      <c r="J4154">
        <v>0</v>
      </c>
      <c r="K4154">
        <v>1077.3080190000001</v>
      </c>
      <c r="L4154">
        <v>0.101648</v>
      </c>
      <c r="M4154">
        <v>0</v>
      </c>
      <c r="N4154">
        <v>0</v>
      </c>
      <c r="O4154">
        <v>10.995067000000001</v>
      </c>
      <c r="P4154">
        <v>3.8479999999999999E-3</v>
      </c>
    </row>
    <row r="4155" spans="1:16" x14ac:dyDescent="0.2">
      <c r="A4155" t="s">
        <v>0</v>
      </c>
      <c r="B4155">
        <v>120</v>
      </c>
      <c r="C4155">
        <v>130</v>
      </c>
      <c r="D4155" t="s">
        <v>395</v>
      </c>
      <c r="G4155">
        <v>9</v>
      </c>
      <c r="H4155">
        <v>1076.5986</v>
      </c>
      <c r="I4155" t="s">
        <v>19</v>
      </c>
      <c r="J4155">
        <v>5.0000000000000001E-3</v>
      </c>
      <c r="K4155">
        <v>1077.6036280000001</v>
      </c>
      <c r="L4155">
        <v>0.10003099999999999</v>
      </c>
      <c r="M4155">
        <v>0.29560900000000001</v>
      </c>
      <c r="N4155">
        <v>0.14261299999999999</v>
      </c>
      <c r="O4155">
        <v>10.977570999999999</v>
      </c>
      <c r="P4155">
        <v>6.9210000000000001E-3</v>
      </c>
    </row>
    <row r="4156" spans="1:16" x14ac:dyDescent="0.2">
      <c r="A4156" t="s">
        <v>0</v>
      </c>
      <c r="B4156">
        <v>120</v>
      </c>
      <c r="C4156">
        <v>130</v>
      </c>
      <c r="D4156" t="s">
        <v>395</v>
      </c>
      <c r="G4156">
        <v>9</v>
      </c>
      <c r="H4156">
        <v>1076.5986</v>
      </c>
      <c r="I4156" t="s">
        <v>19</v>
      </c>
      <c r="J4156">
        <v>0.05</v>
      </c>
      <c r="K4156">
        <v>1077.814533</v>
      </c>
      <c r="L4156">
        <v>7.2950000000000001E-2</v>
      </c>
      <c r="M4156">
        <v>0.50651400000000002</v>
      </c>
      <c r="N4156">
        <v>0.125116</v>
      </c>
      <c r="O4156">
        <v>10.977880000000001</v>
      </c>
      <c r="P4156">
        <v>2.911E-3</v>
      </c>
    </row>
    <row r="4157" spans="1:16" x14ac:dyDescent="0.2">
      <c r="A4157" t="s">
        <v>0</v>
      </c>
      <c r="B4157">
        <v>120</v>
      </c>
      <c r="C4157">
        <v>130</v>
      </c>
      <c r="D4157" t="s">
        <v>395</v>
      </c>
      <c r="G4157">
        <v>9</v>
      </c>
      <c r="H4157">
        <v>1076.5986</v>
      </c>
      <c r="I4157" t="s">
        <v>19</v>
      </c>
      <c r="J4157">
        <v>0.5</v>
      </c>
      <c r="K4157">
        <v>1077.922006</v>
      </c>
      <c r="L4157">
        <v>0.10678799999999999</v>
      </c>
      <c r="M4157">
        <v>0.61398699999999995</v>
      </c>
      <c r="N4157">
        <v>0.14743100000000001</v>
      </c>
      <c r="O4157">
        <v>10.979931000000001</v>
      </c>
      <c r="P4157">
        <v>5.1520000000000003E-3</v>
      </c>
    </row>
    <row r="4158" spans="1:16" x14ac:dyDescent="0.2">
      <c r="A4158" t="s">
        <v>0</v>
      </c>
      <c r="B4158">
        <v>120</v>
      </c>
      <c r="C4158">
        <v>130</v>
      </c>
      <c r="D4158" t="s">
        <v>395</v>
      </c>
      <c r="G4158">
        <v>9</v>
      </c>
      <c r="H4158">
        <v>1076.5986</v>
      </c>
      <c r="I4158" t="s">
        <v>19</v>
      </c>
      <c r="J4158">
        <v>5</v>
      </c>
      <c r="K4158">
        <v>1078.0118110000001</v>
      </c>
      <c r="L4158">
        <v>0.12893199999999999</v>
      </c>
      <c r="M4158">
        <v>0.70379199999999997</v>
      </c>
      <c r="N4158">
        <v>0.164183</v>
      </c>
      <c r="O4158">
        <v>10.993698</v>
      </c>
      <c r="P4158">
        <v>8.1550000000000008E-3</v>
      </c>
    </row>
    <row r="4159" spans="1:16" x14ac:dyDescent="0.2">
      <c r="A4159" t="s">
        <v>0</v>
      </c>
      <c r="B4159">
        <v>120</v>
      </c>
      <c r="C4159">
        <v>130</v>
      </c>
      <c r="D4159" t="s">
        <v>395</v>
      </c>
      <c r="G4159">
        <v>9</v>
      </c>
      <c r="H4159">
        <v>1076.5986</v>
      </c>
      <c r="I4159" t="s">
        <v>19</v>
      </c>
      <c r="J4159">
        <v>50.000003999999997</v>
      </c>
      <c r="K4159">
        <v>1078.483127</v>
      </c>
      <c r="L4159">
        <v>0.13078500000000001</v>
      </c>
      <c r="M4159">
        <v>1.175108</v>
      </c>
      <c r="N4159">
        <v>0.16564200000000001</v>
      </c>
      <c r="O4159">
        <v>11.00169</v>
      </c>
      <c r="P4159">
        <v>3.3630000000000001E-3</v>
      </c>
    </row>
    <row r="4160" spans="1:16" x14ac:dyDescent="0.2">
      <c r="A4160" t="s">
        <v>0</v>
      </c>
      <c r="B4160">
        <v>120</v>
      </c>
      <c r="C4160">
        <v>130</v>
      </c>
      <c r="D4160" t="s">
        <v>395</v>
      </c>
      <c r="G4160">
        <v>9</v>
      </c>
      <c r="H4160">
        <v>1076.5986</v>
      </c>
      <c r="I4160" t="s">
        <v>21</v>
      </c>
      <c r="J4160">
        <v>0</v>
      </c>
      <c r="K4160">
        <v>1077.3080190000001</v>
      </c>
      <c r="L4160">
        <v>0.101648</v>
      </c>
      <c r="M4160">
        <v>0</v>
      </c>
      <c r="N4160">
        <v>0</v>
      </c>
      <c r="O4160">
        <v>10.995067000000001</v>
      </c>
      <c r="P4160">
        <v>3.8479999999999999E-3</v>
      </c>
    </row>
    <row r="4161" spans="1:16" x14ac:dyDescent="0.2">
      <c r="A4161" t="s">
        <v>0</v>
      </c>
      <c r="B4161">
        <v>120</v>
      </c>
      <c r="C4161">
        <v>130</v>
      </c>
      <c r="D4161" t="s">
        <v>395</v>
      </c>
      <c r="G4161">
        <v>9</v>
      </c>
      <c r="H4161">
        <v>1076.5986</v>
      </c>
      <c r="I4161" t="s">
        <v>21</v>
      </c>
      <c r="J4161">
        <v>5.0000000000000001E-3</v>
      </c>
      <c r="K4161">
        <v>1077.601619</v>
      </c>
      <c r="L4161">
        <v>0.120128</v>
      </c>
      <c r="M4161">
        <v>0.29360000000000003</v>
      </c>
      <c r="N4161">
        <v>0.157363</v>
      </c>
      <c r="O4161">
        <v>10.977323</v>
      </c>
      <c r="P4161">
        <v>6.0150000000000004E-3</v>
      </c>
    </row>
    <row r="4162" spans="1:16" x14ac:dyDescent="0.2">
      <c r="A4162" t="s">
        <v>0</v>
      </c>
      <c r="B4162">
        <v>120</v>
      </c>
      <c r="C4162">
        <v>130</v>
      </c>
      <c r="D4162" t="s">
        <v>395</v>
      </c>
      <c r="G4162">
        <v>9</v>
      </c>
      <c r="H4162">
        <v>1076.5986</v>
      </c>
      <c r="I4162" t="s">
        <v>21</v>
      </c>
      <c r="J4162">
        <v>0.05</v>
      </c>
      <c r="K4162">
        <v>1077.839475</v>
      </c>
      <c r="L4162">
        <v>0.118228</v>
      </c>
      <c r="M4162">
        <v>0.53145600000000004</v>
      </c>
      <c r="N4162">
        <v>0.155917</v>
      </c>
      <c r="O4162">
        <v>10.981206</v>
      </c>
      <c r="P4162">
        <v>4.5750000000000001E-3</v>
      </c>
    </row>
    <row r="4163" spans="1:16" x14ac:dyDescent="0.2">
      <c r="A4163" t="s">
        <v>0</v>
      </c>
      <c r="B4163">
        <v>120</v>
      </c>
      <c r="C4163">
        <v>130</v>
      </c>
      <c r="D4163" t="s">
        <v>395</v>
      </c>
      <c r="G4163">
        <v>9</v>
      </c>
      <c r="H4163">
        <v>1076.5986</v>
      </c>
      <c r="I4163" t="s">
        <v>21</v>
      </c>
      <c r="J4163">
        <v>0.5</v>
      </c>
      <c r="K4163">
        <v>1077.9043959999999</v>
      </c>
      <c r="L4163">
        <v>0.125335</v>
      </c>
      <c r="M4163">
        <v>0.59637700000000005</v>
      </c>
      <c r="N4163">
        <v>0.16137299999999999</v>
      </c>
      <c r="O4163">
        <v>10.987321</v>
      </c>
      <c r="P4163">
        <v>4.3940000000000003E-3</v>
      </c>
    </row>
    <row r="4164" spans="1:16" x14ac:dyDescent="0.2">
      <c r="A4164" t="s">
        <v>0</v>
      </c>
      <c r="B4164">
        <v>120</v>
      </c>
      <c r="C4164">
        <v>130</v>
      </c>
      <c r="D4164" t="s">
        <v>395</v>
      </c>
      <c r="G4164">
        <v>9</v>
      </c>
      <c r="H4164">
        <v>1076.5986</v>
      </c>
      <c r="I4164" t="s">
        <v>21</v>
      </c>
      <c r="J4164">
        <v>5</v>
      </c>
      <c r="K4164">
        <v>1078.0683489999999</v>
      </c>
      <c r="L4164">
        <v>0.18229300000000001</v>
      </c>
      <c r="M4164">
        <v>0.76032999999999995</v>
      </c>
      <c r="N4164">
        <v>0.20871799999999999</v>
      </c>
      <c r="O4164">
        <v>10.996824999999999</v>
      </c>
      <c r="P4164">
        <v>5.169E-3</v>
      </c>
    </row>
    <row r="4165" spans="1:16" x14ac:dyDescent="0.2">
      <c r="A4165" t="s">
        <v>0</v>
      </c>
      <c r="B4165">
        <v>120</v>
      </c>
      <c r="C4165">
        <v>130</v>
      </c>
      <c r="D4165" t="s">
        <v>395</v>
      </c>
      <c r="G4165">
        <v>9</v>
      </c>
      <c r="H4165">
        <v>1076.5986</v>
      </c>
      <c r="I4165" t="s">
        <v>21</v>
      </c>
      <c r="J4165">
        <v>50.000003999999997</v>
      </c>
      <c r="K4165">
        <v>1078.496243</v>
      </c>
      <c r="L4165">
        <v>0.101718</v>
      </c>
      <c r="M4165">
        <v>1.1882239999999999</v>
      </c>
      <c r="N4165">
        <v>0.14380200000000001</v>
      </c>
      <c r="O4165">
        <v>11.005705000000001</v>
      </c>
      <c r="P4165">
        <v>3.7629999999999999E-3</v>
      </c>
    </row>
    <row r="4166" spans="1:16" x14ac:dyDescent="0.2">
      <c r="A4166" t="s">
        <v>0</v>
      </c>
      <c r="B4166">
        <v>130</v>
      </c>
      <c r="C4166">
        <v>136</v>
      </c>
      <c r="D4166" t="s">
        <v>396</v>
      </c>
      <c r="G4166">
        <v>6</v>
      </c>
      <c r="H4166">
        <v>849.39639999999997</v>
      </c>
      <c r="I4166" t="s">
        <v>19</v>
      </c>
      <c r="J4166">
        <v>0</v>
      </c>
      <c r="K4166">
        <v>850.11757499999999</v>
      </c>
      <c r="L4166">
        <v>3.3085999999999997E-2</v>
      </c>
      <c r="M4166">
        <v>0</v>
      </c>
      <c r="N4166">
        <v>0</v>
      </c>
      <c r="O4166">
        <v>11.541351000000001</v>
      </c>
      <c r="P4166">
        <v>5.1099999999999995E-4</v>
      </c>
    </row>
    <row r="4167" spans="1:16" x14ac:dyDescent="0.2">
      <c r="A4167" t="s">
        <v>0</v>
      </c>
      <c r="B4167">
        <v>130</v>
      </c>
      <c r="C4167">
        <v>136</v>
      </c>
      <c r="D4167" t="s">
        <v>396</v>
      </c>
      <c r="G4167">
        <v>6</v>
      </c>
      <c r="H4167">
        <v>849.39639999999997</v>
      </c>
      <c r="I4167" t="s">
        <v>19</v>
      </c>
      <c r="J4167">
        <v>5.0000000000000001E-3</v>
      </c>
      <c r="K4167">
        <v>850.496171</v>
      </c>
      <c r="L4167">
        <v>2.2082999999999998E-2</v>
      </c>
      <c r="M4167">
        <v>0.37859700000000002</v>
      </c>
      <c r="N4167">
        <v>3.9778000000000001E-2</v>
      </c>
      <c r="O4167">
        <v>11.503881</v>
      </c>
      <c r="P4167">
        <v>1.2880000000000001E-2</v>
      </c>
    </row>
    <row r="4168" spans="1:16" x14ac:dyDescent="0.2">
      <c r="A4168" t="s">
        <v>0</v>
      </c>
      <c r="B4168">
        <v>130</v>
      </c>
      <c r="C4168">
        <v>136</v>
      </c>
      <c r="D4168" t="s">
        <v>396</v>
      </c>
      <c r="G4168">
        <v>6</v>
      </c>
      <c r="H4168">
        <v>849.39639999999997</v>
      </c>
      <c r="I4168" t="s">
        <v>19</v>
      </c>
      <c r="J4168">
        <v>0.05</v>
      </c>
      <c r="K4168">
        <v>850.64558</v>
      </c>
      <c r="L4168">
        <v>2.2225999999999999E-2</v>
      </c>
      <c r="M4168">
        <v>0.52800599999999998</v>
      </c>
      <c r="N4168">
        <v>3.9857999999999998E-2</v>
      </c>
      <c r="O4168">
        <v>11.518909000000001</v>
      </c>
      <c r="P4168">
        <v>2.957E-3</v>
      </c>
    </row>
    <row r="4169" spans="1:16" x14ac:dyDescent="0.2">
      <c r="A4169" t="s">
        <v>0</v>
      </c>
      <c r="B4169">
        <v>130</v>
      </c>
      <c r="C4169">
        <v>136</v>
      </c>
      <c r="D4169" t="s">
        <v>396</v>
      </c>
      <c r="G4169">
        <v>6</v>
      </c>
      <c r="H4169">
        <v>849.39639999999997</v>
      </c>
      <c r="I4169" t="s">
        <v>19</v>
      </c>
      <c r="J4169">
        <v>0.5</v>
      </c>
      <c r="K4169">
        <v>850.73654899999997</v>
      </c>
      <c r="L4169">
        <v>3.4509999999999999E-2</v>
      </c>
      <c r="M4169">
        <v>0.61897400000000002</v>
      </c>
      <c r="N4169">
        <v>4.7808000000000003E-2</v>
      </c>
      <c r="O4169">
        <v>11.531962999999999</v>
      </c>
      <c r="P4169">
        <v>8.4229999999999999E-3</v>
      </c>
    </row>
    <row r="4170" spans="1:16" x14ac:dyDescent="0.2">
      <c r="A4170" t="s">
        <v>0</v>
      </c>
      <c r="B4170">
        <v>130</v>
      </c>
      <c r="C4170">
        <v>136</v>
      </c>
      <c r="D4170" t="s">
        <v>396</v>
      </c>
      <c r="G4170">
        <v>6</v>
      </c>
      <c r="H4170">
        <v>849.39639999999997</v>
      </c>
      <c r="I4170" t="s">
        <v>19</v>
      </c>
      <c r="J4170">
        <v>5</v>
      </c>
      <c r="K4170">
        <v>851.26083600000004</v>
      </c>
      <c r="L4170">
        <v>2.6967000000000001E-2</v>
      </c>
      <c r="M4170">
        <v>1.1432610000000001</v>
      </c>
      <c r="N4170">
        <v>4.2682999999999999E-2</v>
      </c>
      <c r="O4170">
        <v>11.562599000000001</v>
      </c>
      <c r="P4170">
        <v>9.1920000000000005E-3</v>
      </c>
    </row>
    <row r="4171" spans="1:16" x14ac:dyDescent="0.2">
      <c r="A4171" t="s">
        <v>0</v>
      </c>
      <c r="B4171">
        <v>130</v>
      </c>
      <c r="C4171">
        <v>136</v>
      </c>
      <c r="D4171" t="s">
        <v>396</v>
      </c>
      <c r="G4171">
        <v>6</v>
      </c>
      <c r="H4171">
        <v>849.39639999999997</v>
      </c>
      <c r="I4171" t="s">
        <v>19</v>
      </c>
      <c r="J4171">
        <v>50.000003999999997</v>
      </c>
      <c r="K4171">
        <v>851.61026400000003</v>
      </c>
      <c r="L4171">
        <v>4.9404000000000003E-2</v>
      </c>
      <c r="M4171">
        <v>1.4926889999999999</v>
      </c>
      <c r="N4171">
        <v>5.9459999999999999E-2</v>
      </c>
      <c r="O4171">
        <v>11.595655000000001</v>
      </c>
      <c r="P4171">
        <v>2.3570000000000002E-3</v>
      </c>
    </row>
    <row r="4172" spans="1:16" x14ac:dyDescent="0.2">
      <c r="A4172" t="s">
        <v>0</v>
      </c>
      <c r="B4172">
        <v>130</v>
      </c>
      <c r="C4172">
        <v>136</v>
      </c>
      <c r="D4172" t="s">
        <v>396</v>
      </c>
      <c r="G4172">
        <v>6</v>
      </c>
      <c r="H4172">
        <v>849.39639999999997</v>
      </c>
      <c r="I4172" t="s">
        <v>21</v>
      </c>
      <c r="J4172">
        <v>0</v>
      </c>
      <c r="K4172">
        <v>850.11757499999999</v>
      </c>
      <c r="L4172">
        <v>3.3085999999999997E-2</v>
      </c>
      <c r="M4172">
        <v>0</v>
      </c>
      <c r="N4172">
        <v>0</v>
      </c>
      <c r="O4172">
        <v>11.541351000000001</v>
      </c>
      <c r="P4172">
        <v>5.1099999999999995E-4</v>
      </c>
    </row>
    <row r="4173" spans="1:16" x14ac:dyDescent="0.2">
      <c r="A4173" t="s">
        <v>0</v>
      </c>
      <c r="B4173">
        <v>130</v>
      </c>
      <c r="C4173">
        <v>136</v>
      </c>
      <c r="D4173" t="s">
        <v>396</v>
      </c>
      <c r="G4173">
        <v>6</v>
      </c>
      <c r="H4173">
        <v>849.39639999999997</v>
      </c>
      <c r="I4173" t="s">
        <v>21</v>
      </c>
      <c r="J4173">
        <v>5.0000000000000001E-3</v>
      </c>
      <c r="K4173">
        <v>850.48997699999995</v>
      </c>
      <c r="L4173">
        <v>2.495E-2</v>
      </c>
      <c r="M4173">
        <v>0.37240299999999998</v>
      </c>
      <c r="N4173">
        <v>4.1438000000000003E-2</v>
      </c>
      <c r="O4173">
        <v>11.523593999999999</v>
      </c>
      <c r="P4173">
        <v>1.0019999999999999E-2</v>
      </c>
    </row>
    <row r="4174" spans="1:16" x14ac:dyDescent="0.2">
      <c r="A4174" t="s">
        <v>0</v>
      </c>
      <c r="B4174">
        <v>130</v>
      </c>
      <c r="C4174">
        <v>136</v>
      </c>
      <c r="D4174" t="s">
        <v>396</v>
      </c>
      <c r="G4174">
        <v>6</v>
      </c>
      <c r="H4174">
        <v>849.39639999999997</v>
      </c>
      <c r="I4174" t="s">
        <v>21</v>
      </c>
      <c r="J4174">
        <v>0.05</v>
      </c>
      <c r="K4174">
        <v>850.61105399999997</v>
      </c>
      <c r="L4174">
        <v>7.809E-3</v>
      </c>
      <c r="M4174">
        <v>0.493479</v>
      </c>
      <c r="N4174">
        <v>3.3994999999999997E-2</v>
      </c>
      <c r="O4174">
        <v>11.52802</v>
      </c>
      <c r="P4174">
        <v>7.9909999999999998E-3</v>
      </c>
    </row>
    <row r="4175" spans="1:16" x14ac:dyDescent="0.2">
      <c r="A4175" t="s">
        <v>0</v>
      </c>
      <c r="B4175">
        <v>130</v>
      </c>
      <c r="C4175">
        <v>136</v>
      </c>
      <c r="D4175" t="s">
        <v>396</v>
      </c>
      <c r="G4175">
        <v>6</v>
      </c>
      <c r="H4175">
        <v>849.39639999999997</v>
      </c>
      <c r="I4175" t="s">
        <v>21</v>
      </c>
      <c r="J4175">
        <v>0.5</v>
      </c>
      <c r="K4175">
        <v>850.74109799999997</v>
      </c>
      <c r="L4175">
        <v>4.8389000000000001E-2</v>
      </c>
      <c r="M4175">
        <v>0.62352300000000005</v>
      </c>
      <c r="N4175">
        <v>5.8618999999999997E-2</v>
      </c>
      <c r="O4175">
        <v>11.54214</v>
      </c>
      <c r="P4175">
        <v>1.3483999999999999E-2</v>
      </c>
    </row>
    <row r="4176" spans="1:16" x14ac:dyDescent="0.2">
      <c r="A4176" t="s">
        <v>0</v>
      </c>
      <c r="B4176">
        <v>130</v>
      </c>
      <c r="C4176">
        <v>136</v>
      </c>
      <c r="D4176" t="s">
        <v>396</v>
      </c>
      <c r="G4176">
        <v>6</v>
      </c>
      <c r="H4176">
        <v>849.39639999999997</v>
      </c>
      <c r="I4176" t="s">
        <v>21</v>
      </c>
      <c r="J4176">
        <v>5</v>
      </c>
      <c r="K4176">
        <v>851.306375</v>
      </c>
      <c r="L4176">
        <v>3.3274999999999999E-2</v>
      </c>
      <c r="M4176">
        <v>1.188801</v>
      </c>
      <c r="N4176">
        <v>4.6925000000000001E-2</v>
      </c>
      <c r="O4176">
        <v>11.568434999999999</v>
      </c>
      <c r="P4176">
        <v>6.9769999999999997E-3</v>
      </c>
    </row>
    <row r="4177" spans="1:16" x14ac:dyDescent="0.2">
      <c r="A4177" t="s">
        <v>0</v>
      </c>
      <c r="B4177">
        <v>130</v>
      </c>
      <c r="C4177">
        <v>136</v>
      </c>
      <c r="D4177" t="s">
        <v>396</v>
      </c>
      <c r="G4177">
        <v>6</v>
      </c>
      <c r="H4177">
        <v>849.39639999999997</v>
      </c>
      <c r="I4177" t="s">
        <v>21</v>
      </c>
      <c r="J4177">
        <v>50.000003999999997</v>
      </c>
      <c r="K4177">
        <v>851.56637699999999</v>
      </c>
      <c r="L4177">
        <v>5.6202000000000002E-2</v>
      </c>
      <c r="M4177">
        <v>1.4488019999999999</v>
      </c>
      <c r="N4177">
        <v>6.5217999999999998E-2</v>
      </c>
      <c r="O4177">
        <v>11.595794</v>
      </c>
      <c r="P4177">
        <v>1.0472E-2</v>
      </c>
    </row>
    <row r="4178" spans="1:16" x14ac:dyDescent="0.2">
      <c r="A4178" t="s">
        <v>0</v>
      </c>
      <c r="B4178">
        <v>137</v>
      </c>
      <c r="C4178">
        <v>150</v>
      </c>
      <c r="D4178" t="s">
        <v>397</v>
      </c>
      <c r="G4178">
        <v>12</v>
      </c>
      <c r="H4178">
        <v>1708.8588</v>
      </c>
      <c r="I4178" t="s">
        <v>19</v>
      </c>
      <c r="J4178">
        <v>0</v>
      </c>
      <c r="K4178">
        <v>1709.647361</v>
      </c>
      <c r="L4178">
        <v>0</v>
      </c>
      <c r="M4178">
        <v>0</v>
      </c>
      <c r="N4178">
        <v>0</v>
      </c>
      <c r="O4178">
        <v>9.2589290000000002</v>
      </c>
      <c r="P4178">
        <v>0</v>
      </c>
    </row>
    <row r="4179" spans="1:16" x14ac:dyDescent="0.2">
      <c r="A4179" t="s">
        <v>0</v>
      </c>
      <c r="B4179">
        <v>137</v>
      </c>
      <c r="C4179">
        <v>150</v>
      </c>
      <c r="D4179" t="s">
        <v>397</v>
      </c>
      <c r="G4179">
        <v>12</v>
      </c>
      <c r="H4179">
        <v>1708.8588</v>
      </c>
      <c r="I4179" t="s">
        <v>19</v>
      </c>
      <c r="J4179">
        <v>5.0000000000000001E-3</v>
      </c>
      <c r="K4179">
        <v>1710.2076850000001</v>
      </c>
      <c r="L4179">
        <v>9.9950000000000004E-3</v>
      </c>
      <c r="M4179">
        <v>0.56032499999999996</v>
      </c>
      <c r="N4179">
        <v>9.9950000000000004E-3</v>
      </c>
      <c r="O4179">
        <v>9.2270070000000004</v>
      </c>
      <c r="P4179">
        <v>1.6605999999999999E-2</v>
      </c>
    </row>
    <row r="4180" spans="1:16" x14ac:dyDescent="0.2">
      <c r="A4180" t="s">
        <v>0</v>
      </c>
      <c r="B4180">
        <v>137</v>
      </c>
      <c r="C4180">
        <v>150</v>
      </c>
      <c r="D4180" t="s">
        <v>397</v>
      </c>
      <c r="G4180">
        <v>12</v>
      </c>
      <c r="H4180">
        <v>1708.8588</v>
      </c>
      <c r="I4180" t="s">
        <v>19</v>
      </c>
      <c r="J4180">
        <v>0.05</v>
      </c>
      <c r="K4180">
        <v>1710.451088</v>
      </c>
      <c r="L4180">
        <v>4.6685999999999998E-2</v>
      </c>
      <c r="M4180">
        <v>0.80372699999999997</v>
      </c>
      <c r="N4180">
        <v>4.6685999999999998E-2</v>
      </c>
      <c r="O4180">
        <v>9.2412620000000008</v>
      </c>
      <c r="P4180">
        <v>1.0120000000000001E-2</v>
      </c>
    </row>
    <row r="4181" spans="1:16" x14ac:dyDescent="0.2">
      <c r="A4181" t="s">
        <v>0</v>
      </c>
      <c r="B4181">
        <v>137</v>
      </c>
      <c r="C4181">
        <v>150</v>
      </c>
      <c r="D4181" t="s">
        <v>397</v>
      </c>
      <c r="G4181">
        <v>12</v>
      </c>
      <c r="H4181">
        <v>1708.8588</v>
      </c>
      <c r="I4181" t="s">
        <v>19</v>
      </c>
      <c r="J4181">
        <v>0.5</v>
      </c>
      <c r="K4181">
        <v>1710.546382</v>
      </c>
      <c r="L4181">
        <v>0.13355</v>
      </c>
      <c r="M4181">
        <v>0.89902199999999999</v>
      </c>
      <c r="N4181">
        <v>0.13355</v>
      </c>
      <c r="O4181">
        <v>9.2558159999999994</v>
      </c>
      <c r="P4181">
        <v>7.5329999999999998E-3</v>
      </c>
    </row>
    <row r="4182" spans="1:16" x14ac:dyDescent="0.2">
      <c r="A4182" t="s">
        <v>0</v>
      </c>
      <c r="B4182">
        <v>137</v>
      </c>
      <c r="C4182">
        <v>150</v>
      </c>
      <c r="D4182" t="s">
        <v>397</v>
      </c>
      <c r="G4182">
        <v>12</v>
      </c>
      <c r="H4182">
        <v>1708.8588</v>
      </c>
      <c r="I4182" t="s">
        <v>19</v>
      </c>
      <c r="J4182">
        <v>5</v>
      </c>
      <c r="K4182">
        <v>1710.7478140000001</v>
      </c>
      <c r="L4182">
        <v>3.4355999999999998E-2</v>
      </c>
      <c r="M4182">
        <v>1.1004529999999999</v>
      </c>
      <c r="N4182">
        <v>3.4355999999999998E-2</v>
      </c>
      <c r="O4182">
        <v>9.2842249999999993</v>
      </c>
      <c r="P4182">
        <v>1.107E-2</v>
      </c>
    </row>
    <row r="4183" spans="1:16" x14ac:dyDescent="0.2">
      <c r="A4183" t="s">
        <v>0</v>
      </c>
      <c r="B4183">
        <v>137</v>
      </c>
      <c r="C4183">
        <v>150</v>
      </c>
      <c r="D4183" t="s">
        <v>397</v>
      </c>
      <c r="G4183">
        <v>12</v>
      </c>
      <c r="H4183">
        <v>1708.8588</v>
      </c>
      <c r="I4183" t="s">
        <v>19</v>
      </c>
      <c r="J4183">
        <v>50.000003999999997</v>
      </c>
      <c r="K4183">
        <v>1711.4646600000001</v>
      </c>
      <c r="L4183">
        <v>3.9417000000000001E-2</v>
      </c>
      <c r="M4183">
        <v>1.817299</v>
      </c>
      <c r="N4183">
        <v>3.9417000000000001E-2</v>
      </c>
      <c r="O4183">
        <v>9.3053129999999999</v>
      </c>
      <c r="P4183">
        <v>1.8638999999999999E-2</v>
      </c>
    </row>
    <row r="4184" spans="1:16" x14ac:dyDescent="0.2">
      <c r="A4184" t="s">
        <v>0</v>
      </c>
      <c r="B4184">
        <v>137</v>
      </c>
      <c r="C4184">
        <v>150</v>
      </c>
      <c r="D4184" t="s">
        <v>397</v>
      </c>
      <c r="G4184">
        <v>12</v>
      </c>
      <c r="H4184">
        <v>1708.8588</v>
      </c>
      <c r="I4184" t="s">
        <v>21</v>
      </c>
      <c r="J4184">
        <v>0</v>
      </c>
      <c r="K4184">
        <v>1709.647361</v>
      </c>
      <c r="L4184">
        <v>0</v>
      </c>
      <c r="M4184">
        <v>0</v>
      </c>
      <c r="N4184">
        <v>0</v>
      </c>
      <c r="O4184">
        <v>9.2589290000000002</v>
      </c>
      <c r="P4184">
        <v>0</v>
      </c>
    </row>
    <row r="4185" spans="1:16" x14ac:dyDescent="0.2">
      <c r="A4185" t="s">
        <v>0</v>
      </c>
      <c r="B4185">
        <v>137</v>
      </c>
      <c r="C4185">
        <v>150</v>
      </c>
      <c r="D4185" t="s">
        <v>397</v>
      </c>
      <c r="G4185">
        <v>12</v>
      </c>
      <c r="H4185">
        <v>1708.8588</v>
      </c>
      <c r="I4185" t="s">
        <v>21</v>
      </c>
      <c r="J4185">
        <v>5.0000000000000001E-3</v>
      </c>
      <c r="K4185">
        <v>1710.224629</v>
      </c>
      <c r="L4185">
        <v>7.9272999999999996E-2</v>
      </c>
      <c r="M4185">
        <v>0.577268</v>
      </c>
      <c r="N4185">
        <v>7.9272999999999996E-2</v>
      </c>
      <c r="O4185">
        <v>9.2498889999999996</v>
      </c>
      <c r="P4185">
        <v>1.1136E-2</v>
      </c>
    </row>
    <row r="4186" spans="1:16" x14ac:dyDescent="0.2">
      <c r="A4186" t="s">
        <v>0</v>
      </c>
      <c r="B4186">
        <v>137</v>
      </c>
      <c r="C4186">
        <v>150</v>
      </c>
      <c r="D4186" t="s">
        <v>397</v>
      </c>
      <c r="G4186">
        <v>12</v>
      </c>
      <c r="H4186">
        <v>1708.8588</v>
      </c>
      <c r="I4186" t="s">
        <v>21</v>
      </c>
      <c r="J4186">
        <v>0.05</v>
      </c>
      <c r="K4186">
        <v>1710.3876090000001</v>
      </c>
      <c r="L4186">
        <v>1.2853E-2</v>
      </c>
      <c r="M4186">
        <v>0.74024900000000005</v>
      </c>
      <c r="N4186">
        <v>1.2853E-2</v>
      </c>
      <c r="O4186">
        <v>9.2335919999999998</v>
      </c>
      <c r="P4186">
        <v>2.6678E-2</v>
      </c>
    </row>
    <row r="4187" spans="1:16" x14ac:dyDescent="0.2">
      <c r="A4187" t="s">
        <v>0</v>
      </c>
      <c r="B4187">
        <v>137</v>
      </c>
      <c r="C4187">
        <v>150</v>
      </c>
      <c r="D4187" t="s">
        <v>397</v>
      </c>
      <c r="G4187">
        <v>12</v>
      </c>
      <c r="H4187">
        <v>1708.8588</v>
      </c>
      <c r="I4187" t="s">
        <v>21</v>
      </c>
      <c r="J4187">
        <v>0.5</v>
      </c>
      <c r="K4187">
        <v>1710.569763</v>
      </c>
      <c r="L4187">
        <v>4.6503000000000003E-2</v>
      </c>
      <c r="M4187">
        <v>0.92240200000000006</v>
      </c>
      <c r="N4187">
        <v>4.6503000000000003E-2</v>
      </c>
      <c r="O4187">
        <v>9.2739150000000006</v>
      </c>
      <c r="P4187">
        <v>1.1185E-2</v>
      </c>
    </row>
    <row r="4188" spans="1:16" x14ac:dyDescent="0.2">
      <c r="A4188" t="s">
        <v>0</v>
      </c>
      <c r="B4188">
        <v>137</v>
      </c>
      <c r="C4188">
        <v>150</v>
      </c>
      <c r="D4188" t="s">
        <v>397</v>
      </c>
      <c r="G4188">
        <v>12</v>
      </c>
      <c r="H4188">
        <v>1708.8588</v>
      </c>
      <c r="I4188" t="s">
        <v>21</v>
      </c>
      <c r="J4188">
        <v>5</v>
      </c>
      <c r="K4188">
        <v>1710.8256819999999</v>
      </c>
      <c r="L4188">
        <v>3.1445000000000001E-2</v>
      </c>
      <c r="M4188">
        <v>1.1783220000000001</v>
      </c>
      <c r="N4188">
        <v>3.1445000000000001E-2</v>
      </c>
      <c r="O4188">
        <v>9.2902360000000002</v>
      </c>
      <c r="P4188">
        <v>1.1030999999999999E-2</v>
      </c>
    </row>
    <row r="4189" spans="1:16" x14ac:dyDescent="0.2">
      <c r="A4189" t="s">
        <v>0</v>
      </c>
      <c r="B4189">
        <v>137</v>
      </c>
      <c r="C4189">
        <v>150</v>
      </c>
      <c r="D4189" t="s">
        <v>397</v>
      </c>
      <c r="G4189">
        <v>12</v>
      </c>
      <c r="H4189">
        <v>1708.8588</v>
      </c>
      <c r="I4189" t="s">
        <v>21</v>
      </c>
      <c r="J4189">
        <v>50.000003999999997</v>
      </c>
      <c r="K4189">
        <v>1711.4663840000001</v>
      </c>
      <c r="L4189">
        <v>2.1250000000000002E-2</v>
      </c>
      <c r="M4189">
        <v>1.819024</v>
      </c>
      <c r="N4189">
        <v>2.1250000000000002E-2</v>
      </c>
      <c r="O4189">
        <v>9.3325209999999998</v>
      </c>
      <c r="P4189">
        <v>1.0258E-2</v>
      </c>
    </row>
    <row r="4190" spans="1:16" x14ac:dyDescent="0.2">
      <c r="A4190" t="s">
        <v>0</v>
      </c>
      <c r="B4190">
        <v>150</v>
      </c>
      <c r="C4190">
        <v>167</v>
      </c>
      <c r="D4190" t="s">
        <v>398</v>
      </c>
      <c r="G4190">
        <v>15</v>
      </c>
      <c r="H4190">
        <v>1833.8824999999999</v>
      </c>
      <c r="I4190" t="s">
        <v>19</v>
      </c>
      <c r="J4190">
        <v>0</v>
      </c>
      <c r="K4190">
        <v>1834.8133330000001</v>
      </c>
      <c r="L4190">
        <v>0</v>
      </c>
      <c r="M4190">
        <v>0</v>
      </c>
      <c r="N4190">
        <v>0</v>
      </c>
      <c r="O4190">
        <v>6.2833300000000003</v>
      </c>
      <c r="P4190">
        <v>0</v>
      </c>
    </row>
    <row r="4191" spans="1:16" x14ac:dyDescent="0.2">
      <c r="A4191" t="s">
        <v>0</v>
      </c>
      <c r="B4191">
        <v>150</v>
      </c>
      <c r="C4191">
        <v>167</v>
      </c>
      <c r="D4191" t="s">
        <v>398</v>
      </c>
      <c r="G4191">
        <v>15</v>
      </c>
      <c r="H4191">
        <v>1833.8824999999999</v>
      </c>
      <c r="I4191" t="s">
        <v>19</v>
      </c>
      <c r="J4191">
        <v>5.0000000000000001E-3</v>
      </c>
      <c r="K4191">
        <v>1837.86868</v>
      </c>
      <c r="L4191">
        <v>0.10457900000000001</v>
      </c>
      <c r="M4191">
        <v>3.055348</v>
      </c>
      <c r="N4191">
        <v>0.10457900000000001</v>
      </c>
      <c r="O4191">
        <v>6.2621560000000001</v>
      </c>
      <c r="P4191">
        <v>7.535E-3</v>
      </c>
    </row>
    <row r="4192" spans="1:16" x14ac:dyDescent="0.2">
      <c r="A4192" t="s">
        <v>0</v>
      </c>
      <c r="B4192">
        <v>150</v>
      </c>
      <c r="C4192">
        <v>167</v>
      </c>
      <c r="D4192" t="s">
        <v>398</v>
      </c>
      <c r="G4192">
        <v>15</v>
      </c>
      <c r="H4192">
        <v>1833.8824999999999</v>
      </c>
      <c r="I4192" t="s">
        <v>19</v>
      </c>
      <c r="J4192">
        <v>0.05</v>
      </c>
      <c r="K4192">
        <v>1838.422683</v>
      </c>
      <c r="L4192">
        <v>0</v>
      </c>
      <c r="M4192">
        <v>3.6093500000000001</v>
      </c>
      <c r="N4192">
        <v>0</v>
      </c>
      <c r="O4192">
        <v>6.2693250000000003</v>
      </c>
      <c r="P4192">
        <v>0</v>
      </c>
    </row>
    <row r="4193" spans="1:16" x14ac:dyDescent="0.2">
      <c r="A4193" t="s">
        <v>0</v>
      </c>
      <c r="B4193">
        <v>150</v>
      </c>
      <c r="C4193">
        <v>167</v>
      </c>
      <c r="D4193" t="s">
        <v>398</v>
      </c>
      <c r="G4193">
        <v>15</v>
      </c>
      <c r="H4193">
        <v>1833.8824999999999</v>
      </c>
      <c r="I4193" t="s">
        <v>19</v>
      </c>
      <c r="J4193">
        <v>0.5</v>
      </c>
      <c r="K4193">
        <v>1838.6814469999999</v>
      </c>
      <c r="L4193">
        <v>0.202375</v>
      </c>
      <c r="M4193">
        <v>3.8681139999999998</v>
      </c>
      <c r="N4193">
        <v>0.202375</v>
      </c>
      <c r="O4193">
        <v>6.2740980000000004</v>
      </c>
      <c r="P4193">
        <v>2.8119999999999998E-3</v>
      </c>
    </row>
    <row r="4194" spans="1:16" x14ac:dyDescent="0.2">
      <c r="A4194" t="s">
        <v>0</v>
      </c>
      <c r="B4194">
        <v>150</v>
      </c>
      <c r="C4194">
        <v>167</v>
      </c>
      <c r="D4194" t="s">
        <v>398</v>
      </c>
      <c r="G4194">
        <v>15</v>
      </c>
      <c r="H4194">
        <v>1833.8824999999999</v>
      </c>
      <c r="I4194" t="s">
        <v>19</v>
      </c>
      <c r="J4194">
        <v>5</v>
      </c>
      <c r="K4194">
        <v>1839.3666920000001</v>
      </c>
      <c r="L4194">
        <v>0</v>
      </c>
      <c r="M4194">
        <v>4.5533590000000004</v>
      </c>
      <c r="N4194">
        <v>0</v>
      </c>
      <c r="O4194">
        <v>6.2743869999999999</v>
      </c>
      <c r="P4194">
        <v>0</v>
      </c>
    </row>
    <row r="4195" spans="1:16" x14ac:dyDescent="0.2">
      <c r="A4195" t="s">
        <v>0</v>
      </c>
      <c r="B4195">
        <v>150</v>
      </c>
      <c r="C4195">
        <v>167</v>
      </c>
      <c r="D4195" t="s">
        <v>398</v>
      </c>
      <c r="G4195">
        <v>15</v>
      </c>
      <c r="H4195">
        <v>1833.8824999999999</v>
      </c>
      <c r="I4195" t="s">
        <v>19</v>
      </c>
      <c r="J4195">
        <v>50.000003999999997</v>
      </c>
      <c r="K4195">
        <v>1840.37411</v>
      </c>
      <c r="L4195">
        <v>6.5652000000000002E-2</v>
      </c>
      <c r="M4195">
        <v>5.560778</v>
      </c>
      <c r="N4195">
        <v>6.5652000000000002E-2</v>
      </c>
      <c r="O4195">
        <v>6.2974649999999999</v>
      </c>
      <c r="P4195">
        <v>8.1400000000000005E-4</v>
      </c>
    </row>
    <row r="4196" spans="1:16" x14ac:dyDescent="0.2">
      <c r="A4196" t="s">
        <v>0</v>
      </c>
      <c r="B4196">
        <v>150</v>
      </c>
      <c r="C4196">
        <v>167</v>
      </c>
      <c r="D4196" t="s">
        <v>398</v>
      </c>
      <c r="G4196">
        <v>15</v>
      </c>
      <c r="H4196">
        <v>1833.8824999999999</v>
      </c>
      <c r="I4196" t="s">
        <v>21</v>
      </c>
      <c r="J4196">
        <v>0</v>
      </c>
      <c r="K4196">
        <v>1834.8133330000001</v>
      </c>
      <c r="L4196">
        <v>0</v>
      </c>
      <c r="M4196">
        <v>0</v>
      </c>
      <c r="N4196">
        <v>0</v>
      </c>
      <c r="O4196">
        <v>6.2833300000000003</v>
      </c>
      <c r="P4196">
        <v>0</v>
      </c>
    </row>
    <row r="4197" spans="1:16" x14ac:dyDescent="0.2">
      <c r="A4197" t="s">
        <v>0</v>
      </c>
      <c r="B4197">
        <v>150</v>
      </c>
      <c r="C4197">
        <v>167</v>
      </c>
      <c r="D4197" t="s">
        <v>398</v>
      </c>
      <c r="G4197">
        <v>15</v>
      </c>
      <c r="H4197">
        <v>1833.8824999999999</v>
      </c>
      <c r="I4197" t="s">
        <v>21</v>
      </c>
      <c r="J4197">
        <v>5.0000000000000001E-3</v>
      </c>
      <c r="K4197">
        <v>1837.900355</v>
      </c>
      <c r="L4197">
        <v>2.2737369999999998E-13</v>
      </c>
      <c r="M4197">
        <v>3.0870220000000002</v>
      </c>
      <c r="N4197">
        <v>2.2737369999999998E-13</v>
      </c>
      <c r="O4197">
        <v>6.2772560000000004</v>
      </c>
      <c r="P4197">
        <v>0</v>
      </c>
    </row>
    <row r="4198" spans="1:16" x14ac:dyDescent="0.2">
      <c r="A4198" t="s">
        <v>0</v>
      </c>
      <c r="B4198">
        <v>150</v>
      </c>
      <c r="C4198">
        <v>167</v>
      </c>
      <c r="D4198" t="s">
        <v>398</v>
      </c>
      <c r="G4198">
        <v>15</v>
      </c>
      <c r="H4198">
        <v>1833.8824999999999</v>
      </c>
      <c r="I4198" t="s">
        <v>21</v>
      </c>
      <c r="J4198">
        <v>0.05</v>
      </c>
      <c r="K4198">
        <v>1838.4756829999999</v>
      </c>
      <c r="L4198">
        <v>2.7324000000000001E-2</v>
      </c>
      <c r="M4198">
        <v>3.66235</v>
      </c>
      <c r="N4198">
        <v>2.7324000000000001E-2</v>
      </c>
      <c r="O4198">
        <v>6.2801229999999997</v>
      </c>
      <c r="P4198">
        <v>1.804E-3</v>
      </c>
    </row>
    <row r="4199" spans="1:16" x14ac:dyDescent="0.2">
      <c r="A4199" t="s">
        <v>0</v>
      </c>
      <c r="B4199">
        <v>150</v>
      </c>
      <c r="C4199">
        <v>167</v>
      </c>
      <c r="D4199" t="s">
        <v>398</v>
      </c>
      <c r="G4199">
        <v>15</v>
      </c>
      <c r="H4199">
        <v>1833.8824999999999</v>
      </c>
      <c r="I4199" t="s">
        <v>21</v>
      </c>
      <c r="J4199">
        <v>0.5</v>
      </c>
      <c r="K4199">
        <v>1838.789796</v>
      </c>
      <c r="L4199">
        <v>9.7002000000000005E-2</v>
      </c>
      <c r="M4199">
        <v>3.9764629999999999</v>
      </c>
      <c r="N4199">
        <v>9.7002000000000005E-2</v>
      </c>
      <c r="O4199">
        <v>6.2768499999999996</v>
      </c>
      <c r="P4199">
        <v>7.0910000000000001E-3</v>
      </c>
    </row>
    <row r="4200" spans="1:16" x14ac:dyDescent="0.2">
      <c r="A4200" t="s">
        <v>0</v>
      </c>
      <c r="B4200">
        <v>150</v>
      </c>
      <c r="C4200">
        <v>167</v>
      </c>
      <c r="D4200" t="s">
        <v>398</v>
      </c>
      <c r="G4200">
        <v>15</v>
      </c>
      <c r="H4200">
        <v>1833.8824999999999</v>
      </c>
      <c r="I4200" t="s">
        <v>21</v>
      </c>
      <c r="J4200">
        <v>5</v>
      </c>
      <c r="K4200">
        <v>1839.504042</v>
      </c>
      <c r="L4200">
        <v>0</v>
      </c>
      <c r="M4200">
        <v>4.690709</v>
      </c>
      <c r="N4200">
        <v>0</v>
      </c>
      <c r="O4200">
        <v>6.2907900000000003</v>
      </c>
      <c r="P4200">
        <v>0</v>
      </c>
    </row>
    <row r="4201" spans="1:16" x14ac:dyDescent="0.2">
      <c r="A4201" t="s">
        <v>0</v>
      </c>
      <c r="B4201">
        <v>150</v>
      </c>
      <c r="C4201">
        <v>167</v>
      </c>
      <c r="D4201" t="s">
        <v>398</v>
      </c>
      <c r="G4201">
        <v>15</v>
      </c>
      <c r="H4201">
        <v>1833.8824999999999</v>
      </c>
      <c r="I4201" t="s">
        <v>21</v>
      </c>
      <c r="J4201">
        <v>50.000003999999997</v>
      </c>
      <c r="K4201">
        <v>1840.307783</v>
      </c>
      <c r="L4201">
        <v>0.153694</v>
      </c>
      <c r="M4201">
        <v>5.4944499999999996</v>
      </c>
      <c r="N4201">
        <v>0.153694</v>
      </c>
      <c r="O4201">
        <v>6.2948180000000002</v>
      </c>
      <c r="P4201">
        <v>6.9839999999999998E-3</v>
      </c>
    </row>
    <row r="4202" spans="1:16" x14ac:dyDescent="0.2">
      <c r="A4202" t="s">
        <v>0</v>
      </c>
      <c r="B4202">
        <v>151</v>
      </c>
      <c r="C4202">
        <v>167</v>
      </c>
      <c r="D4202" t="s">
        <v>399</v>
      </c>
      <c r="G4202">
        <v>14</v>
      </c>
      <c r="H4202">
        <v>1704.8398999999999</v>
      </c>
      <c r="I4202" t="s">
        <v>19</v>
      </c>
      <c r="J4202">
        <v>0</v>
      </c>
      <c r="K4202">
        <v>1705.6812520000001</v>
      </c>
      <c r="L4202">
        <v>3.0491000000000001E-2</v>
      </c>
      <c r="M4202">
        <v>0</v>
      </c>
      <c r="N4202">
        <v>0</v>
      </c>
      <c r="O4202">
        <v>6.1700359999999996</v>
      </c>
      <c r="P4202">
        <v>1.6149999999999999E-3</v>
      </c>
    </row>
    <row r="4203" spans="1:16" x14ac:dyDescent="0.2">
      <c r="A4203" t="s">
        <v>0</v>
      </c>
      <c r="B4203">
        <v>151</v>
      </c>
      <c r="C4203">
        <v>167</v>
      </c>
      <c r="D4203" t="s">
        <v>399</v>
      </c>
      <c r="G4203">
        <v>14</v>
      </c>
      <c r="H4203">
        <v>1704.8398999999999</v>
      </c>
      <c r="I4203" t="s">
        <v>19</v>
      </c>
      <c r="J4203">
        <v>5.0000000000000001E-3</v>
      </c>
      <c r="K4203">
        <v>1708.706745</v>
      </c>
      <c r="L4203">
        <v>0.119738</v>
      </c>
      <c r="M4203">
        <v>3.0254940000000001</v>
      </c>
      <c r="N4203">
        <v>0.12356</v>
      </c>
      <c r="O4203">
        <v>6.1446880000000004</v>
      </c>
      <c r="P4203">
        <v>6.5430000000000002E-3</v>
      </c>
    </row>
    <row r="4204" spans="1:16" x14ac:dyDescent="0.2">
      <c r="A4204" t="s">
        <v>0</v>
      </c>
      <c r="B4204">
        <v>151</v>
      </c>
      <c r="C4204">
        <v>167</v>
      </c>
      <c r="D4204" t="s">
        <v>399</v>
      </c>
      <c r="G4204">
        <v>14</v>
      </c>
      <c r="H4204">
        <v>1704.8398999999999</v>
      </c>
      <c r="I4204" t="s">
        <v>19</v>
      </c>
      <c r="J4204">
        <v>0.05</v>
      </c>
      <c r="K4204">
        <v>1709.184792</v>
      </c>
      <c r="L4204">
        <v>6.1289000000000003E-2</v>
      </c>
      <c r="M4204">
        <v>3.5035400000000001</v>
      </c>
      <c r="N4204">
        <v>6.8455000000000002E-2</v>
      </c>
      <c r="O4204">
        <v>6.1451900000000004</v>
      </c>
      <c r="P4204">
        <v>4.5269999999999998E-3</v>
      </c>
    </row>
    <row r="4205" spans="1:16" x14ac:dyDescent="0.2">
      <c r="A4205" t="s">
        <v>0</v>
      </c>
      <c r="B4205">
        <v>151</v>
      </c>
      <c r="C4205">
        <v>167</v>
      </c>
      <c r="D4205" t="s">
        <v>399</v>
      </c>
      <c r="G4205">
        <v>14</v>
      </c>
      <c r="H4205">
        <v>1704.8398999999999</v>
      </c>
      <c r="I4205" t="s">
        <v>19</v>
      </c>
      <c r="J4205">
        <v>0.5</v>
      </c>
      <c r="K4205">
        <v>1709.496153</v>
      </c>
      <c r="L4205">
        <v>0.17734800000000001</v>
      </c>
      <c r="M4205">
        <v>3.8149009999999999</v>
      </c>
      <c r="N4205">
        <v>0.179951</v>
      </c>
      <c r="O4205">
        <v>6.1542450000000004</v>
      </c>
      <c r="P4205">
        <v>3.5379999999999999E-3</v>
      </c>
    </row>
    <row r="4206" spans="1:16" x14ac:dyDescent="0.2">
      <c r="A4206" t="s">
        <v>0</v>
      </c>
      <c r="B4206">
        <v>151</v>
      </c>
      <c r="C4206">
        <v>167</v>
      </c>
      <c r="D4206" t="s">
        <v>399</v>
      </c>
      <c r="G4206">
        <v>14</v>
      </c>
      <c r="H4206">
        <v>1704.8398999999999</v>
      </c>
      <c r="I4206" t="s">
        <v>19</v>
      </c>
      <c r="J4206">
        <v>5</v>
      </c>
      <c r="K4206">
        <v>1710.1927029999999</v>
      </c>
      <c r="L4206">
        <v>0.106845</v>
      </c>
      <c r="M4206">
        <v>4.5114510000000001</v>
      </c>
      <c r="N4206">
        <v>0.11111</v>
      </c>
      <c r="O4206">
        <v>6.1596460000000004</v>
      </c>
      <c r="P4206">
        <v>6.1139999999999996E-3</v>
      </c>
    </row>
    <row r="4207" spans="1:16" x14ac:dyDescent="0.2">
      <c r="A4207" t="s">
        <v>0</v>
      </c>
      <c r="B4207">
        <v>151</v>
      </c>
      <c r="C4207">
        <v>167</v>
      </c>
      <c r="D4207" t="s">
        <v>399</v>
      </c>
      <c r="G4207">
        <v>14</v>
      </c>
      <c r="H4207">
        <v>1704.8398999999999</v>
      </c>
      <c r="I4207" t="s">
        <v>19</v>
      </c>
      <c r="J4207">
        <v>50.000003999999997</v>
      </c>
      <c r="K4207">
        <v>1710.8997179999999</v>
      </c>
      <c r="L4207">
        <v>5.6849999999999998E-2</v>
      </c>
      <c r="M4207">
        <v>5.2184660000000003</v>
      </c>
      <c r="N4207">
        <v>6.4510999999999999E-2</v>
      </c>
      <c r="O4207">
        <v>6.1731259999999999</v>
      </c>
      <c r="P4207">
        <v>3.9230000000000003E-3</v>
      </c>
    </row>
    <row r="4208" spans="1:16" x14ac:dyDescent="0.2">
      <c r="A4208" t="s">
        <v>0</v>
      </c>
      <c r="B4208">
        <v>151</v>
      </c>
      <c r="C4208">
        <v>167</v>
      </c>
      <c r="D4208" t="s">
        <v>399</v>
      </c>
      <c r="G4208">
        <v>14</v>
      </c>
      <c r="H4208">
        <v>1704.8398999999999</v>
      </c>
      <c r="I4208" t="s">
        <v>21</v>
      </c>
      <c r="J4208">
        <v>0</v>
      </c>
      <c r="K4208">
        <v>1705.6812520000001</v>
      </c>
      <c r="L4208">
        <v>3.0491000000000001E-2</v>
      </c>
      <c r="M4208">
        <v>0</v>
      </c>
      <c r="N4208">
        <v>0</v>
      </c>
      <c r="O4208">
        <v>6.1700359999999996</v>
      </c>
      <c r="P4208">
        <v>1.6149999999999999E-3</v>
      </c>
    </row>
    <row r="4209" spans="1:16" x14ac:dyDescent="0.2">
      <c r="A4209" t="s">
        <v>0</v>
      </c>
      <c r="B4209">
        <v>151</v>
      </c>
      <c r="C4209">
        <v>167</v>
      </c>
      <c r="D4209" t="s">
        <v>399</v>
      </c>
      <c r="G4209">
        <v>14</v>
      </c>
      <c r="H4209">
        <v>1704.8398999999999</v>
      </c>
      <c r="I4209" t="s">
        <v>21</v>
      </c>
      <c r="J4209">
        <v>5.0000000000000001E-3</v>
      </c>
      <c r="K4209">
        <v>1708.937052</v>
      </c>
      <c r="L4209">
        <v>2.4599999999999999E-3</v>
      </c>
      <c r="M4209">
        <v>3.2557999999999998</v>
      </c>
      <c r="N4209">
        <v>3.0589999999999999E-2</v>
      </c>
      <c r="O4209">
        <v>6.161556</v>
      </c>
      <c r="P4209">
        <v>9.1500000000000001E-4</v>
      </c>
    </row>
    <row r="4210" spans="1:16" x14ac:dyDescent="0.2">
      <c r="A4210" t="s">
        <v>0</v>
      </c>
      <c r="B4210">
        <v>151</v>
      </c>
      <c r="C4210">
        <v>167</v>
      </c>
      <c r="D4210" t="s">
        <v>399</v>
      </c>
      <c r="G4210">
        <v>14</v>
      </c>
      <c r="H4210">
        <v>1704.8398999999999</v>
      </c>
      <c r="I4210" t="s">
        <v>21</v>
      </c>
      <c r="J4210">
        <v>0.05</v>
      </c>
      <c r="K4210">
        <v>1709.367939</v>
      </c>
      <c r="L4210">
        <v>5.0358E-2</v>
      </c>
      <c r="M4210">
        <v>3.6866880000000002</v>
      </c>
      <c r="N4210">
        <v>5.8868999999999998E-2</v>
      </c>
      <c r="O4210">
        <v>6.1680380000000001</v>
      </c>
      <c r="P4210">
        <v>1.2647E-2</v>
      </c>
    </row>
    <row r="4211" spans="1:16" x14ac:dyDescent="0.2">
      <c r="A4211" t="s">
        <v>0</v>
      </c>
      <c r="B4211">
        <v>151</v>
      </c>
      <c r="C4211">
        <v>167</v>
      </c>
      <c r="D4211" t="s">
        <v>399</v>
      </c>
      <c r="G4211">
        <v>14</v>
      </c>
      <c r="H4211">
        <v>1704.8398999999999</v>
      </c>
      <c r="I4211" t="s">
        <v>21</v>
      </c>
      <c r="J4211">
        <v>0.5</v>
      </c>
      <c r="K4211">
        <v>1709.541937</v>
      </c>
      <c r="L4211">
        <v>2.9274999999999999E-2</v>
      </c>
      <c r="M4211">
        <v>3.8606850000000001</v>
      </c>
      <c r="N4211">
        <v>4.2270000000000002E-2</v>
      </c>
      <c r="O4211">
        <v>6.1616270000000002</v>
      </c>
      <c r="P4211">
        <v>5.8919999999999997E-3</v>
      </c>
    </row>
    <row r="4212" spans="1:16" x14ac:dyDescent="0.2">
      <c r="A4212" t="s">
        <v>0</v>
      </c>
      <c r="B4212">
        <v>151</v>
      </c>
      <c r="C4212">
        <v>167</v>
      </c>
      <c r="D4212" t="s">
        <v>399</v>
      </c>
      <c r="G4212">
        <v>14</v>
      </c>
      <c r="H4212">
        <v>1704.8398999999999</v>
      </c>
      <c r="I4212" t="s">
        <v>21</v>
      </c>
      <c r="J4212">
        <v>5</v>
      </c>
      <c r="K4212">
        <v>1710.213139</v>
      </c>
      <c r="L4212">
        <v>5.3190000000000001E-2</v>
      </c>
      <c r="M4212">
        <v>4.5318880000000004</v>
      </c>
      <c r="N4212">
        <v>6.1310000000000003E-2</v>
      </c>
      <c r="O4212">
        <v>6.1679259999999996</v>
      </c>
      <c r="P4212">
        <v>3.3709999999999999E-3</v>
      </c>
    </row>
    <row r="4213" spans="1:16" x14ac:dyDescent="0.2">
      <c r="A4213" t="s">
        <v>0</v>
      </c>
      <c r="B4213">
        <v>151</v>
      </c>
      <c r="C4213">
        <v>167</v>
      </c>
      <c r="D4213" t="s">
        <v>399</v>
      </c>
      <c r="G4213">
        <v>14</v>
      </c>
      <c r="H4213">
        <v>1704.8398999999999</v>
      </c>
      <c r="I4213" t="s">
        <v>21</v>
      </c>
      <c r="J4213">
        <v>50.000003999999997</v>
      </c>
      <c r="K4213">
        <v>1710.827051</v>
      </c>
      <c r="L4213">
        <v>5.8143E-2</v>
      </c>
      <c r="M4213">
        <v>5.1458000000000004</v>
      </c>
      <c r="N4213">
        <v>6.5653000000000003E-2</v>
      </c>
      <c r="O4213">
        <v>6.1766370000000004</v>
      </c>
      <c r="P4213">
        <v>4.5859999999999998E-3</v>
      </c>
    </row>
    <row r="4214" spans="1:16" x14ac:dyDescent="0.2">
      <c r="A4214" t="s">
        <v>0</v>
      </c>
      <c r="B4214">
        <v>159</v>
      </c>
      <c r="C4214">
        <v>169</v>
      </c>
      <c r="D4214" t="s">
        <v>400</v>
      </c>
      <c r="G4214">
        <v>9</v>
      </c>
      <c r="H4214">
        <v>1135.559</v>
      </c>
      <c r="I4214" t="s">
        <v>19</v>
      </c>
      <c r="J4214">
        <v>0</v>
      </c>
      <c r="K4214">
        <v>1136.2607760000001</v>
      </c>
      <c r="L4214">
        <v>8.0549999999999997E-3</v>
      </c>
      <c r="M4214">
        <v>0</v>
      </c>
      <c r="N4214">
        <v>0</v>
      </c>
      <c r="O4214">
        <v>6.7595689999999999</v>
      </c>
      <c r="P4214">
        <v>6.7900000000000002E-4</v>
      </c>
    </row>
    <row r="4215" spans="1:16" x14ac:dyDescent="0.2">
      <c r="A4215" t="s">
        <v>0</v>
      </c>
      <c r="B4215">
        <v>159</v>
      </c>
      <c r="C4215">
        <v>169</v>
      </c>
      <c r="D4215" t="s">
        <v>400</v>
      </c>
      <c r="G4215">
        <v>9</v>
      </c>
      <c r="H4215">
        <v>1135.559</v>
      </c>
      <c r="I4215" t="s">
        <v>19</v>
      </c>
      <c r="J4215">
        <v>5.0000000000000001E-3</v>
      </c>
      <c r="K4215">
        <v>1136.904168</v>
      </c>
      <c r="L4215">
        <v>4.1692E-2</v>
      </c>
      <c r="M4215">
        <v>0.64339299999999999</v>
      </c>
      <c r="N4215">
        <v>4.2463000000000001E-2</v>
      </c>
      <c r="O4215">
        <v>6.7244010000000003</v>
      </c>
      <c r="P4215">
        <v>1.5559E-2</v>
      </c>
    </row>
    <row r="4216" spans="1:16" x14ac:dyDescent="0.2">
      <c r="A4216" t="s">
        <v>0</v>
      </c>
      <c r="B4216">
        <v>159</v>
      </c>
      <c r="C4216">
        <v>169</v>
      </c>
      <c r="D4216" t="s">
        <v>400</v>
      </c>
      <c r="G4216">
        <v>9</v>
      </c>
      <c r="H4216">
        <v>1135.559</v>
      </c>
      <c r="I4216" t="s">
        <v>19</v>
      </c>
      <c r="J4216">
        <v>0.05</v>
      </c>
      <c r="K4216">
        <v>1138.2443450000001</v>
      </c>
      <c r="L4216">
        <v>5.3967000000000001E-2</v>
      </c>
      <c r="M4216">
        <v>1.9835689999999999</v>
      </c>
      <c r="N4216">
        <v>5.4565000000000002E-2</v>
      </c>
      <c r="O4216">
        <v>6.735633</v>
      </c>
      <c r="P4216">
        <v>9.1190000000000004E-3</v>
      </c>
    </row>
    <row r="4217" spans="1:16" x14ac:dyDescent="0.2">
      <c r="A4217" t="s">
        <v>0</v>
      </c>
      <c r="B4217">
        <v>159</v>
      </c>
      <c r="C4217">
        <v>169</v>
      </c>
      <c r="D4217" t="s">
        <v>400</v>
      </c>
      <c r="G4217">
        <v>9</v>
      </c>
      <c r="H4217">
        <v>1135.559</v>
      </c>
      <c r="I4217" t="s">
        <v>19</v>
      </c>
      <c r="J4217">
        <v>0.5</v>
      </c>
      <c r="K4217">
        <v>1139.689116</v>
      </c>
      <c r="L4217">
        <v>2.2069999999999999E-2</v>
      </c>
      <c r="M4217">
        <v>3.4283399999999999</v>
      </c>
      <c r="N4217">
        <v>2.3494000000000001E-2</v>
      </c>
      <c r="O4217">
        <v>6.7374700000000001</v>
      </c>
      <c r="P4217">
        <v>5.6220000000000003E-3</v>
      </c>
    </row>
    <row r="4218" spans="1:16" x14ac:dyDescent="0.2">
      <c r="A4218" t="s">
        <v>0</v>
      </c>
      <c r="B4218">
        <v>159</v>
      </c>
      <c r="C4218">
        <v>169</v>
      </c>
      <c r="D4218" t="s">
        <v>400</v>
      </c>
      <c r="G4218">
        <v>9</v>
      </c>
      <c r="H4218">
        <v>1135.559</v>
      </c>
      <c r="I4218" t="s">
        <v>19</v>
      </c>
      <c r="J4218">
        <v>5</v>
      </c>
      <c r="K4218">
        <v>1140.2070779999999</v>
      </c>
      <c r="L4218">
        <v>6.6612000000000005E-2</v>
      </c>
      <c r="M4218">
        <v>3.9463029999999999</v>
      </c>
      <c r="N4218">
        <v>6.7098000000000005E-2</v>
      </c>
      <c r="O4218">
        <v>6.748901</v>
      </c>
      <c r="P4218">
        <v>5.6680000000000003E-3</v>
      </c>
    </row>
    <row r="4219" spans="1:16" x14ac:dyDescent="0.2">
      <c r="A4219" t="s">
        <v>0</v>
      </c>
      <c r="B4219">
        <v>159</v>
      </c>
      <c r="C4219">
        <v>169</v>
      </c>
      <c r="D4219" t="s">
        <v>400</v>
      </c>
      <c r="G4219">
        <v>9</v>
      </c>
      <c r="H4219">
        <v>1135.559</v>
      </c>
      <c r="I4219" t="s">
        <v>19</v>
      </c>
      <c r="J4219">
        <v>50.000003999999997</v>
      </c>
      <c r="K4219">
        <v>1140.281281</v>
      </c>
      <c r="L4219">
        <v>2.1228E-2</v>
      </c>
      <c r="M4219">
        <v>4.020505</v>
      </c>
      <c r="N4219">
        <v>2.2704999999999999E-2</v>
      </c>
      <c r="O4219">
        <v>6.7653059999999998</v>
      </c>
      <c r="P4219">
        <v>2.1289999999999998E-3</v>
      </c>
    </row>
    <row r="4220" spans="1:16" x14ac:dyDescent="0.2">
      <c r="A4220" t="s">
        <v>0</v>
      </c>
      <c r="B4220">
        <v>159</v>
      </c>
      <c r="C4220">
        <v>169</v>
      </c>
      <c r="D4220" t="s">
        <v>400</v>
      </c>
      <c r="G4220">
        <v>9</v>
      </c>
      <c r="H4220">
        <v>1135.559</v>
      </c>
      <c r="I4220" t="s">
        <v>21</v>
      </c>
      <c r="J4220">
        <v>0</v>
      </c>
      <c r="K4220">
        <v>1136.2607760000001</v>
      </c>
      <c r="L4220">
        <v>8.0549999999999997E-3</v>
      </c>
      <c r="M4220">
        <v>0</v>
      </c>
      <c r="N4220">
        <v>0</v>
      </c>
      <c r="O4220">
        <v>6.7595689999999999</v>
      </c>
      <c r="P4220">
        <v>6.7900000000000002E-4</v>
      </c>
    </row>
    <row r="4221" spans="1:16" x14ac:dyDescent="0.2">
      <c r="A4221" t="s">
        <v>0</v>
      </c>
      <c r="B4221">
        <v>159</v>
      </c>
      <c r="C4221">
        <v>169</v>
      </c>
      <c r="D4221" t="s">
        <v>400</v>
      </c>
      <c r="G4221">
        <v>9</v>
      </c>
      <c r="H4221">
        <v>1135.559</v>
      </c>
      <c r="I4221" t="s">
        <v>21</v>
      </c>
      <c r="J4221">
        <v>5.0000000000000001E-3</v>
      </c>
      <c r="K4221">
        <v>1136.9877469999999</v>
      </c>
      <c r="L4221">
        <v>7.0657999999999999E-2</v>
      </c>
      <c r="M4221">
        <v>0.72697100000000003</v>
      </c>
      <c r="N4221">
        <v>7.1115999999999999E-2</v>
      </c>
      <c r="O4221">
        <v>6.7417530000000001</v>
      </c>
      <c r="P4221">
        <v>4.725E-3</v>
      </c>
    </row>
    <row r="4222" spans="1:16" x14ac:dyDescent="0.2">
      <c r="A4222" t="s">
        <v>0</v>
      </c>
      <c r="B4222">
        <v>159</v>
      </c>
      <c r="C4222">
        <v>169</v>
      </c>
      <c r="D4222" t="s">
        <v>400</v>
      </c>
      <c r="G4222">
        <v>9</v>
      </c>
      <c r="H4222">
        <v>1135.559</v>
      </c>
      <c r="I4222" t="s">
        <v>21</v>
      </c>
      <c r="J4222">
        <v>0.05</v>
      </c>
      <c r="K4222">
        <v>1138.340764</v>
      </c>
      <c r="L4222">
        <v>0.103037</v>
      </c>
      <c r="M4222">
        <v>2.0799880000000002</v>
      </c>
      <c r="N4222">
        <v>0.103352</v>
      </c>
      <c r="O4222">
        <v>6.7541479999999998</v>
      </c>
      <c r="P4222">
        <v>2.6800000000000001E-3</v>
      </c>
    </row>
    <row r="4223" spans="1:16" x14ac:dyDescent="0.2">
      <c r="A4223" t="s">
        <v>0</v>
      </c>
      <c r="B4223">
        <v>159</v>
      </c>
      <c r="C4223">
        <v>169</v>
      </c>
      <c r="D4223" t="s">
        <v>400</v>
      </c>
      <c r="G4223">
        <v>9</v>
      </c>
      <c r="H4223">
        <v>1135.559</v>
      </c>
      <c r="I4223" t="s">
        <v>21</v>
      </c>
      <c r="J4223">
        <v>0.5</v>
      </c>
      <c r="K4223">
        <v>1139.789221</v>
      </c>
      <c r="L4223">
        <v>4.9008000000000003E-2</v>
      </c>
      <c r="M4223">
        <v>3.5284460000000002</v>
      </c>
      <c r="N4223">
        <v>4.9666000000000002E-2</v>
      </c>
      <c r="O4223">
        <v>6.7465820000000001</v>
      </c>
      <c r="P4223">
        <v>5.6889999999999996E-3</v>
      </c>
    </row>
    <row r="4224" spans="1:16" x14ac:dyDescent="0.2">
      <c r="A4224" t="s">
        <v>0</v>
      </c>
      <c r="B4224">
        <v>159</v>
      </c>
      <c r="C4224">
        <v>169</v>
      </c>
      <c r="D4224" t="s">
        <v>400</v>
      </c>
      <c r="G4224">
        <v>9</v>
      </c>
      <c r="H4224">
        <v>1135.559</v>
      </c>
      <c r="I4224" t="s">
        <v>21</v>
      </c>
      <c r="J4224">
        <v>5</v>
      </c>
      <c r="K4224">
        <v>1140.263181</v>
      </c>
      <c r="L4224">
        <v>8.5384000000000002E-2</v>
      </c>
      <c r="M4224">
        <v>4.0024050000000004</v>
      </c>
      <c r="N4224">
        <v>8.5763000000000006E-2</v>
      </c>
      <c r="O4224">
        <v>6.7649879999999998</v>
      </c>
      <c r="P4224">
        <v>4.7990000000000003E-3</v>
      </c>
    </row>
    <row r="4225" spans="1:16" x14ac:dyDescent="0.2">
      <c r="A4225" t="s">
        <v>0</v>
      </c>
      <c r="B4225">
        <v>159</v>
      </c>
      <c r="C4225">
        <v>169</v>
      </c>
      <c r="D4225" t="s">
        <v>400</v>
      </c>
      <c r="G4225">
        <v>9</v>
      </c>
      <c r="H4225">
        <v>1135.559</v>
      </c>
      <c r="I4225" t="s">
        <v>21</v>
      </c>
      <c r="J4225">
        <v>50.000003999999997</v>
      </c>
      <c r="K4225">
        <v>1140.2636319999999</v>
      </c>
      <c r="L4225">
        <v>4.7718000000000003E-2</v>
      </c>
      <c r="M4225">
        <v>4.0028560000000004</v>
      </c>
      <c r="N4225">
        <v>4.8392999999999999E-2</v>
      </c>
      <c r="O4225">
        <v>6.776961</v>
      </c>
      <c r="P4225">
        <v>4.0179999999999999E-3</v>
      </c>
    </row>
    <row r="4226" spans="1:16" x14ac:dyDescent="0.2">
      <c r="A4226" t="s">
        <v>0</v>
      </c>
      <c r="B4226">
        <v>176</v>
      </c>
      <c r="C4226">
        <v>187</v>
      </c>
      <c r="D4226" t="s">
        <v>401</v>
      </c>
      <c r="G4226">
        <v>11</v>
      </c>
      <c r="H4226">
        <v>1377.7532000000001</v>
      </c>
      <c r="I4226" t="s">
        <v>19</v>
      </c>
      <c r="J4226">
        <v>0</v>
      </c>
      <c r="K4226">
        <v>1378.376757</v>
      </c>
      <c r="L4226">
        <v>0</v>
      </c>
      <c r="M4226">
        <v>0</v>
      </c>
      <c r="N4226">
        <v>0</v>
      </c>
      <c r="O4226">
        <v>4.3363019999999999</v>
      </c>
      <c r="P4226">
        <v>0</v>
      </c>
    </row>
    <row r="4227" spans="1:16" x14ac:dyDescent="0.2">
      <c r="A4227" t="s">
        <v>0</v>
      </c>
      <c r="B4227">
        <v>176</v>
      </c>
      <c r="C4227">
        <v>187</v>
      </c>
      <c r="D4227" t="s">
        <v>401</v>
      </c>
      <c r="G4227">
        <v>11</v>
      </c>
      <c r="H4227">
        <v>1377.7532000000001</v>
      </c>
      <c r="I4227" t="s">
        <v>19</v>
      </c>
      <c r="J4227">
        <v>5.0000000000000001E-3</v>
      </c>
      <c r="K4227">
        <v>1378.898862</v>
      </c>
      <c r="L4227">
        <v>4.2146999999999997E-2</v>
      </c>
      <c r="M4227">
        <v>0.52210599999999996</v>
      </c>
      <c r="N4227">
        <v>4.2146999999999997E-2</v>
      </c>
      <c r="O4227">
        <v>4.3276399999999997</v>
      </c>
      <c r="P4227">
        <v>5.8589999999999996E-3</v>
      </c>
    </row>
    <row r="4228" spans="1:16" x14ac:dyDescent="0.2">
      <c r="A4228" t="s">
        <v>0</v>
      </c>
      <c r="B4228">
        <v>176</v>
      </c>
      <c r="C4228">
        <v>187</v>
      </c>
      <c r="D4228" t="s">
        <v>401</v>
      </c>
      <c r="G4228">
        <v>11</v>
      </c>
      <c r="H4228">
        <v>1377.7532000000001</v>
      </c>
      <c r="I4228" t="s">
        <v>19</v>
      </c>
      <c r="J4228">
        <v>0.05</v>
      </c>
      <c r="K4228">
        <v>1379.5431369999999</v>
      </c>
      <c r="L4228">
        <v>0.16014200000000001</v>
      </c>
      <c r="M4228">
        <v>1.16638</v>
      </c>
      <c r="N4228">
        <v>0.16014200000000001</v>
      </c>
      <c r="O4228">
        <v>4.3374459999999999</v>
      </c>
      <c r="P4228">
        <v>1.9729999999999999E-3</v>
      </c>
    </row>
    <row r="4229" spans="1:16" x14ac:dyDescent="0.2">
      <c r="A4229" t="s">
        <v>0</v>
      </c>
      <c r="B4229">
        <v>176</v>
      </c>
      <c r="C4229">
        <v>187</v>
      </c>
      <c r="D4229" t="s">
        <v>401</v>
      </c>
      <c r="G4229">
        <v>11</v>
      </c>
      <c r="H4229">
        <v>1377.7532000000001</v>
      </c>
      <c r="I4229" t="s">
        <v>19</v>
      </c>
      <c r="J4229">
        <v>0.5</v>
      </c>
      <c r="K4229">
        <v>1380.0212389999999</v>
      </c>
      <c r="L4229">
        <v>0.32289000000000001</v>
      </c>
      <c r="M4229">
        <v>1.6444829999999999</v>
      </c>
      <c r="N4229">
        <v>0.32289000000000001</v>
      </c>
      <c r="O4229">
        <v>4.3443839999999998</v>
      </c>
      <c r="P4229">
        <v>1.9109999999999999E-3</v>
      </c>
    </row>
    <row r="4230" spans="1:16" x14ac:dyDescent="0.2">
      <c r="A4230" t="s">
        <v>0</v>
      </c>
      <c r="B4230">
        <v>176</v>
      </c>
      <c r="C4230">
        <v>187</v>
      </c>
      <c r="D4230" t="s">
        <v>401</v>
      </c>
      <c r="G4230">
        <v>11</v>
      </c>
      <c r="H4230">
        <v>1377.7532000000001</v>
      </c>
      <c r="I4230" t="s">
        <v>19</v>
      </c>
      <c r="J4230">
        <v>5</v>
      </c>
      <c r="K4230">
        <v>1381.1283960000001</v>
      </c>
      <c r="L4230">
        <v>8.5741999999999999E-2</v>
      </c>
      <c r="M4230">
        <v>2.7516389999999999</v>
      </c>
      <c r="N4230">
        <v>8.5741999999999999E-2</v>
      </c>
      <c r="O4230">
        <v>4.3404790000000002</v>
      </c>
      <c r="P4230">
        <v>7.2820000000000003E-3</v>
      </c>
    </row>
    <row r="4231" spans="1:16" x14ac:dyDescent="0.2">
      <c r="A4231" t="s">
        <v>0</v>
      </c>
      <c r="B4231">
        <v>176</v>
      </c>
      <c r="C4231">
        <v>187</v>
      </c>
      <c r="D4231" t="s">
        <v>401</v>
      </c>
      <c r="G4231">
        <v>11</v>
      </c>
      <c r="H4231">
        <v>1377.7532000000001</v>
      </c>
      <c r="I4231" t="s">
        <v>19</v>
      </c>
      <c r="J4231">
        <v>50.000003999999997</v>
      </c>
      <c r="K4231">
        <v>1381.1342609999999</v>
      </c>
      <c r="L4231">
        <v>0.11974600000000001</v>
      </c>
      <c r="M4231">
        <v>2.7575050000000001</v>
      </c>
      <c r="N4231">
        <v>0.11974600000000001</v>
      </c>
      <c r="O4231">
        <v>4.359515</v>
      </c>
      <c r="P4231">
        <v>3.6120000000000002E-3</v>
      </c>
    </row>
    <row r="4232" spans="1:16" x14ac:dyDescent="0.2">
      <c r="A4232" t="s">
        <v>0</v>
      </c>
      <c r="B4232">
        <v>176</v>
      </c>
      <c r="C4232">
        <v>187</v>
      </c>
      <c r="D4232" t="s">
        <v>401</v>
      </c>
      <c r="G4232">
        <v>11</v>
      </c>
      <c r="H4232">
        <v>1377.7532000000001</v>
      </c>
      <c r="I4232" t="s">
        <v>21</v>
      </c>
      <c r="J4232">
        <v>0</v>
      </c>
      <c r="K4232">
        <v>1378.376757</v>
      </c>
      <c r="L4232">
        <v>0</v>
      </c>
      <c r="M4232">
        <v>0</v>
      </c>
      <c r="N4232">
        <v>0</v>
      </c>
      <c r="O4232">
        <v>4.3363019999999999</v>
      </c>
      <c r="P4232">
        <v>0</v>
      </c>
    </row>
    <row r="4233" spans="1:16" x14ac:dyDescent="0.2">
      <c r="A4233" t="s">
        <v>0</v>
      </c>
      <c r="B4233">
        <v>176</v>
      </c>
      <c r="C4233">
        <v>187</v>
      </c>
      <c r="D4233" t="s">
        <v>401</v>
      </c>
      <c r="G4233">
        <v>11</v>
      </c>
      <c r="H4233">
        <v>1377.7532000000001</v>
      </c>
      <c r="I4233" t="s">
        <v>21</v>
      </c>
      <c r="J4233">
        <v>5.0000000000000001E-3</v>
      </c>
      <c r="K4233">
        <v>1378.8797010000001</v>
      </c>
      <c r="L4233">
        <v>8.8107000000000005E-2</v>
      </c>
      <c r="M4233">
        <v>0.50294499999999998</v>
      </c>
      <c r="N4233">
        <v>8.8107000000000005E-2</v>
      </c>
      <c r="O4233">
        <v>4.3344199999999997</v>
      </c>
      <c r="P4233">
        <v>3.3159999999999999E-3</v>
      </c>
    </row>
    <row r="4234" spans="1:16" x14ac:dyDescent="0.2">
      <c r="A4234" t="s">
        <v>0</v>
      </c>
      <c r="B4234">
        <v>176</v>
      </c>
      <c r="C4234">
        <v>187</v>
      </c>
      <c r="D4234" t="s">
        <v>401</v>
      </c>
      <c r="G4234">
        <v>11</v>
      </c>
      <c r="H4234">
        <v>1377.7532000000001</v>
      </c>
      <c r="I4234" t="s">
        <v>21</v>
      </c>
      <c r="J4234">
        <v>0.05</v>
      </c>
      <c r="K4234">
        <v>1379.4816510000001</v>
      </c>
      <c r="L4234">
        <v>8.3778000000000005E-2</v>
      </c>
      <c r="M4234">
        <v>1.104894</v>
      </c>
      <c r="N4234">
        <v>8.3778000000000005E-2</v>
      </c>
      <c r="O4234">
        <v>4.3587470000000001</v>
      </c>
      <c r="P4234">
        <v>6.0809999999999996E-3</v>
      </c>
    </row>
    <row r="4235" spans="1:16" x14ac:dyDescent="0.2">
      <c r="A4235" t="s">
        <v>0</v>
      </c>
      <c r="B4235">
        <v>176</v>
      </c>
      <c r="C4235">
        <v>187</v>
      </c>
      <c r="D4235" t="s">
        <v>401</v>
      </c>
      <c r="G4235">
        <v>11</v>
      </c>
      <c r="H4235">
        <v>1377.7532000000001</v>
      </c>
      <c r="I4235" t="s">
        <v>21</v>
      </c>
      <c r="J4235">
        <v>0.5</v>
      </c>
      <c r="K4235">
        <v>1380.103746</v>
      </c>
      <c r="L4235">
        <v>0.154891</v>
      </c>
      <c r="M4235">
        <v>1.7269890000000001</v>
      </c>
      <c r="N4235">
        <v>0.154891</v>
      </c>
      <c r="O4235">
        <v>4.3401730000000001</v>
      </c>
      <c r="P4235">
        <v>3.8999999999999998E-3</v>
      </c>
    </row>
    <row r="4236" spans="1:16" x14ac:dyDescent="0.2">
      <c r="A4236" t="s">
        <v>0</v>
      </c>
      <c r="B4236">
        <v>176</v>
      </c>
      <c r="C4236">
        <v>187</v>
      </c>
      <c r="D4236" t="s">
        <v>401</v>
      </c>
      <c r="G4236">
        <v>11</v>
      </c>
      <c r="H4236">
        <v>1377.7532000000001</v>
      </c>
      <c r="I4236" t="s">
        <v>21</v>
      </c>
      <c r="J4236">
        <v>5</v>
      </c>
      <c r="K4236">
        <v>1380.7118089999999</v>
      </c>
      <c r="L4236">
        <v>9.9152000000000004E-2</v>
      </c>
      <c r="M4236">
        <v>2.3350529999999998</v>
      </c>
      <c r="N4236">
        <v>9.9152000000000004E-2</v>
      </c>
      <c r="O4236">
        <v>4.3436690000000002</v>
      </c>
      <c r="P4236">
        <v>9.7579999999999993E-3</v>
      </c>
    </row>
    <row r="4237" spans="1:16" x14ac:dyDescent="0.2">
      <c r="A4237" t="s">
        <v>0</v>
      </c>
      <c r="B4237">
        <v>176</v>
      </c>
      <c r="C4237">
        <v>187</v>
      </c>
      <c r="D4237" t="s">
        <v>401</v>
      </c>
      <c r="G4237">
        <v>11</v>
      </c>
      <c r="H4237">
        <v>1377.7532000000001</v>
      </c>
      <c r="I4237" t="s">
        <v>21</v>
      </c>
      <c r="J4237">
        <v>50.000003999999997</v>
      </c>
      <c r="K4237">
        <v>1381.0079350000001</v>
      </c>
      <c r="L4237">
        <v>0.13477500000000001</v>
      </c>
      <c r="M4237">
        <v>2.6311779999999998</v>
      </c>
      <c r="N4237">
        <v>0.13477500000000001</v>
      </c>
      <c r="O4237">
        <v>4.3662340000000004</v>
      </c>
      <c r="P4237">
        <v>2.65E-3</v>
      </c>
    </row>
    <row r="4238" spans="1:16" x14ac:dyDescent="0.2">
      <c r="A4238" t="s">
        <v>0</v>
      </c>
      <c r="B4238">
        <v>204</v>
      </c>
      <c r="C4238">
        <v>214</v>
      </c>
      <c r="D4238" t="s">
        <v>402</v>
      </c>
      <c r="G4238">
        <v>10</v>
      </c>
      <c r="H4238">
        <v>1310.6334999999999</v>
      </c>
      <c r="I4238" t="s">
        <v>19</v>
      </c>
      <c r="J4238">
        <v>0</v>
      </c>
      <c r="K4238">
        <v>1311.3206</v>
      </c>
      <c r="L4238">
        <v>6.4318E-2</v>
      </c>
      <c r="M4238">
        <v>0</v>
      </c>
      <c r="N4238">
        <v>0</v>
      </c>
      <c r="O4238">
        <v>6.2489999999999997</v>
      </c>
      <c r="P4238">
        <v>8.7939999999999997E-3</v>
      </c>
    </row>
    <row r="4239" spans="1:16" x14ac:dyDescent="0.2">
      <c r="A4239" t="s">
        <v>0</v>
      </c>
      <c r="B4239">
        <v>204</v>
      </c>
      <c r="C4239">
        <v>214</v>
      </c>
      <c r="D4239" t="s">
        <v>402</v>
      </c>
      <c r="G4239">
        <v>10</v>
      </c>
      <c r="H4239">
        <v>1310.6334999999999</v>
      </c>
      <c r="I4239" t="s">
        <v>19</v>
      </c>
      <c r="J4239">
        <v>5.0000000000000001E-3</v>
      </c>
      <c r="K4239">
        <v>1314.348328</v>
      </c>
      <c r="L4239">
        <v>0.138961</v>
      </c>
      <c r="M4239">
        <v>3.0277280000000002</v>
      </c>
      <c r="N4239">
        <v>0.15312400000000001</v>
      </c>
      <c r="O4239">
        <v>6.21347</v>
      </c>
      <c r="P4239">
        <v>1.2146000000000001E-2</v>
      </c>
    </row>
    <row r="4240" spans="1:16" x14ac:dyDescent="0.2">
      <c r="A4240" t="s">
        <v>0</v>
      </c>
      <c r="B4240">
        <v>204</v>
      </c>
      <c r="C4240">
        <v>214</v>
      </c>
      <c r="D4240" t="s">
        <v>402</v>
      </c>
      <c r="G4240">
        <v>10</v>
      </c>
      <c r="H4240">
        <v>1310.6334999999999</v>
      </c>
      <c r="I4240" t="s">
        <v>19</v>
      </c>
      <c r="J4240">
        <v>0.05</v>
      </c>
      <c r="K4240">
        <v>1314.7591130000001</v>
      </c>
      <c r="L4240">
        <v>5.9436999999999997E-2</v>
      </c>
      <c r="M4240">
        <v>3.4385129999999999</v>
      </c>
      <c r="N4240">
        <v>8.7576000000000001E-2</v>
      </c>
      <c r="O4240">
        <v>6.2243589999999998</v>
      </c>
      <c r="P4240">
        <v>4.9620000000000003E-3</v>
      </c>
    </row>
    <row r="4241" spans="1:16" x14ac:dyDescent="0.2">
      <c r="A4241" t="s">
        <v>0</v>
      </c>
      <c r="B4241">
        <v>204</v>
      </c>
      <c r="C4241">
        <v>214</v>
      </c>
      <c r="D4241" t="s">
        <v>402</v>
      </c>
      <c r="G4241">
        <v>10</v>
      </c>
      <c r="H4241">
        <v>1310.6334999999999</v>
      </c>
      <c r="I4241" t="s">
        <v>19</v>
      </c>
      <c r="J4241">
        <v>0.5</v>
      </c>
      <c r="K4241">
        <v>1314.756517</v>
      </c>
      <c r="L4241">
        <v>0.111</v>
      </c>
      <c r="M4241">
        <v>3.435918</v>
      </c>
      <c r="N4241">
        <v>0.12828800000000001</v>
      </c>
      <c r="O4241">
        <v>6.2359799999999996</v>
      </c>
      <c r="P4241">
        <v>2.758E-3</v>
      </c>
    </row>
    <row r="4242" spans="1:16" x14ac:dyDescent="0.2">
      <c r="A4242" t="s">
        <v>0</v>
      </c>
      <c r="B4242">
        <v>204</v>
      </c>
      <c r="C4242">
        <v>214</v>
      </c>
      <c r="D4242" t="s">
        <v>402</v>
      </c>
      <c r="G4242">
        <v>10</v>
      </c>
      <c r="H4242">
        <v>1310.6334999999999</v>
      </c>
      <c r="I4242" t="s">
        <v>19</v>
      </c>
      <c r="J4242">
        <v>5</v>
      </c>
      <c r="K4242">
        <v>1314.8570299999999</v>
      </c>
      <c r="L4242">
        <v>8.276E-2</v>
      </c>
      <c r="M4242">
        <v>3.5364300000000002</v>
      </c>
      <c r="N4242">
        <v>0.104814</v>
      </c>
      <c r="O4242">
        <v>6.2364280000000001</v>
      </c>
      <c r="P4242">
        <v>5.9319999999999998E-3</v>
      </c>
    </row>
    <row r="4243" spans="1:16" x14ac:dyDescent="0.2">
      <c r="A4243" t="s">
        <v>0</v>
      </c>
      <c r="B4243">
        <v>204</v>
      </c>
      <c r="C4243">
        <v>214</v>
      </c>
      <c r="D4243" t="s">
        <v>402</v>
      </c>
      <c r="G4243">
        <v>10</v>
      </c>
      <c r="H4243">
        <v>1310.6334999999999</v>
      </c>
      <c r="I4243" t="s">
        <v>19</v>
      </c>
      <c r="J4243">
        <v>50.000003999999997</v>
      </c>
      <c r="K4243">
        <v>1314.937216</v>
      </c>
      <c r="L4243">
        <v>7.2855000000000003E-2</v>
      </c>
      <c r="M4243">
        <v>3.6166160000000001</v>
      </c>
      <c r="N4243">
        <v>9.7184000000000006E-2</v>
      </c>
      <c r="O4243">
        <v>6.2588990000000004</v>
      </c>
      <c r="P4243">
        <v>5.829E-3</v>
      </c>
    </row>
    <row r="4244" spans="1:16" x14ac:dyDescent="0.2">
      <c r="A4244" t="s">
        <v>0</v>
      </c>
      <c r="B4244">
        <v>204</v>
      </c>
      <c r="C4244">
        <v>214</v>
      </c>
      <c r="D4244" t="s">
        <v>402</v>
      </c>
      <c r="G4244">
        <v>10</v>
      </c>
      <c r="H4244">
        <v>1310.6334999999999</v>
      </c>
      <c r="I4244" t="s">
        <v>21</v>
      </c>
      <c r="J4244">
        <v>0</v>
      </c>
      <c r="K4244">
        <v>1311.3206</v>
      </c>
      <c r="L4244">
        <v>6.4318E-2</v>
      </c>
      <c r="M4244">
        <v>0</v>
      </c>
      <c r="N4244">
        <v>0</v>
      </c>
      <c r="O4244">
        <v>6.2489999999999997</v>
      </c>
      <c r="P4244">
        <v>8.7939999999999997E-3</v>
      </c>
    </row>
    <row r="4245" spans="1:16" x14ac:dyDescent="0.2">
      <c r="A4245" t="s">
        <v>0</v>
      </c>
      <c r="B4245">
        <v>204</v>
      </c>
      <c r="C4245">
        <v>214</v>
      </c>
      <c r="D4245" t="s">
        <v>402</v>
      </c>
      <c r="G4245">
        <v>10</v>
      </c>
      <c r="H4245">
        <v>1310.6334999999999</v>
      </c>
      <c r="I4245" t="s">
        <v>21</v>
      </c>
      <c r="J4245">
        <v>5.0000000000000001E-3</v>
      </c>
      <c r="K4245">
        <v>1314.306298</v>
      </c>
      <c r="L4245">
        <v>0.219692</v>
      </c>
      <c r="M4245">
        <v>2.9856980000000002</v>
      </c>
      <c r="N4245">
        <v>0.22891400000000001</v>
      </c>
      <c r="O4245">
        <v>6.2284620000000004</v>
      </c>
      <c r="P4245">
        <v>8.5620000000000002E-3</v>
      </c>
    </row>
    <row r="4246" spans="1:16" x14ac:dyDescent="0.2">
      <c r="A4246" t="s">
        <v>0</v>
      </c>
      <c r="B4246">
        <v>204</v>
      </c>
      <c r="C4246">
        <v>214</v>
      </c>
      <c r="D4246" t="s">
        <v>402</v>
      </c>
      <c r="G4246">
        <v>10</v>
      </c>
      <c r="H4246">
        <v>1310.6334999999999</v>
      </c>
      <c r="I4246" t="s">
        <v>21</v>
      </c>
      <c r="J4246">
        <v>0.05</v>
      </c>
      <c r="K4246">
        <v>1314.7794530000001</v>
      </c>
      <c r="L4246">
        <v>0.136073</v>
      </c>
      <c r="M4246">
        <v>3.458853</v>
      </c>
      <c r="N4246">
        <v>0.150509</v>
      </c>
      <c r="O4246">
        <v>6.2374879999999999</v>
      </c>
      <c r="P4246">
        <v>3.5509999999999999E-3</v>
      </c>
    </row>
    <row r="4247" spans="1:16" x14ac:dyDescent="0.2">
      <c r="A4247" t="s">
        <v>0</v>
      </c>
      <c r="B4247">
        <v>204</v>
      </c>
      <c r="C4247">
        <v>214</v>
      </c>
      <c r="D4247" t="s">
        <v>402</v>
      </c>
      <c r="G4247">
        <v>10</v>
      </c>
      <c r="H4247">
        <v>1310.6334999999999</v>
      </c>
      <c r="I4247" t="s">
        <v>21</v>
      </c>
      <c r="J4247">
        <v>0.5</v>
      </c>
      <c r="K4247">
        <v>1314.8464260000001</v>
      </c>
      <c r="L4247">
        <v>6.8955000000000002E-2</v>
      </c>
      <c r="M4247">
        <v>3.5258259999999999</v>
      </c>
      <c r="N4247">
        <v>9.4295000000000004E-2</v>
      </c>
      <c r="O4247">
        <v>6.2436550000000004</v>
      </c>
      <c r="P4247">
        <v>8.1659999999999996E-3</v>
      </c>
    </row>
    <row r="4248" spans="1:16" x14ac:dyDescent="0.2">
      <c r="A4248" t="s">
        <v>0</v>
      </c>
      <c r="B4248">
        <v>204</v>
      </c>
      <c r="C4248">
        <v>214</v>
      </c>
      <c r="D4248" t="s">
        <v>402</v>
      </c>
      <c r="G4248">
        <v>10</v>
      </c>
      <c r="H4248">
        <v>1310.6334999999999</v>
      </c>
      <c r="I4248" t="s">
        <v>21</v>
      </c>
      <c r="J4248">
        <v>5</v>
      </c>
      <c r="K4248">
        <v>1314.9172000000001</v>
      </c>
      <c r="L4248">
        <v>3.6500999999999999E-2</v>
      </c>
      <c r="M4248">
        <v>3.5966</v>
      </c>
      <c r="N4248">
        <v>7.3954000000000006E-2</v>
      </c>
      <c r="O4248">
        <v>6.2523799999999996</v>
      </c>
      <c r="P4248">
        <v>3.1120000000000002E-3</v>
      </c>
    </row>
    <row r="4249" spans="1:16" x14ac:dyDescent="0.2">
      <c r="A4249" t="s">
        <v>0</v>
      </c>
      <c r="B4249">
        <v>204</v>
      </c>
      <c r="C4249">
        <v>214</v>
      </c>
      <c r="D4249" t="s">
        <v>402</v>
      </c>
      <c r="G4249">
        <v>10</v>
      </c>
      <c r="H4249">
        <v>1310.6334999999999</v>
      </c>
      <c r="I4249" t="s">
        <v>21</v>
      </c>
      <c r="J4249">
        <v>50.000003999999997</v>
      </c>
      <c r="K4249">
        <v>1315.011366</v>
      </c>
      <c r="L4249">
        <v>4.4442000000000002E-2</v>
      </c>
      <c r="M4249">
        <v>3.690766</v>
      </c>
      <c r="N4249">
        <v>7.8178999999999998E-2</v>
      </c>
      <c r="O4249">
        <v>6.2671539999999997</v>
      </c>
      <c r="P4249">
        <v>2.5999999999999999E-3</v>
      </c>
    </row>
    <row r="4250" spans="1:16" x14ac:dyDescent="0.2">
      <c r="A4250" t="s">
        <v>0</v>
      </c>
      <c r="B4250">
        <v>207</v>
      </c>
      <c r="C4250">
        <v>214</v>
      </c>
      <c r="D4250" t="s">
        <v>403</v>
      </c>
      <c r="G4250">
        <v>7</v>
      </c>
      <c r="H4250">
        <v>954.46389999999997</v>
      </c>
      <c r="I4250" t="s">
        <v>19</v>
      </c>
      <c r="J4250">
        <v>0</v>
      </c>
      <c r="K4250">
        <v>955.00046799999996</v>
      </c>
      <c r="L4250">
        <v>4.3629000000000001E-2</v>
      </c>
      <c r="M4250">
        <v>0</v>
      </c>
      <c r="N4250">
        <v>0</v>
      </c>
      <c r="O4250">
        <v>5.5442939999999998</v>
      </c>
      <c r="P4250">
        <v>5.2700000000000002E-4</v>
      </c>
    </row>
    <row r="4251" spans="1:16" x14ac:dyDescent="0.2">
      <c r="A4251" t="s">
        <v>0</v>
      </c>
      <c r="B4251">
        <v>207</v>
      </c>
      <c r="C4251">
        <v>214</v>
      </c>
      <c r="D4251" t="s">
        <v>403</v>
      </c>
      <c r="G4251">
        <v>7</v>
      </c>
      <c r="H4251">
        <v>954.46389999999997</v>
      </c>
      <c r="I4251" t="s">
        <v>19</v>
      </c>
      <c r="J4251">
        <v>5.0000000000000001E-3</v>
      </c>
      <c r="K4251">
        <v>957.00620900000001</v>
      </c>
      <c r="L4251">
        <v>4.7051999999999997E-2</v>
      </c>
      <c r="M4251">
        <v>2.005741</v>
      </c>
      <c r="N4251">
        <v>6.4167000000000002E-2</v>
      </c>
      <c r="O4251">
        <v>5.5316650000000003</v>
      </c>
      <c r="P4251">
        <v>6.9899999999999997E-3</v>
      </c>
    </row>
    <row r="4252" spans="1:16" x14ac:dyDescent="0.2">
      <c r="A4252" t="s">
        <v>0</v>
      </c>
      <c r="B4252">
        <v>207</v>
      </c>
      <c r="C4252">
        <v>214</v>
      </c>
      <c r="D4252" t="s">
        <v>403</v>
      </c>
      <c r="G4252">
        <v>7</v>
      </c>
      <c r="H4252">
        <v>954.46389999999997</v>
      </c>
      <c r="I4252" t="s">
        <v>19</v>
      </c>
      <c r="J4252">
        <v>0.05</v>
      </c>
      <c r="K4252">
        <v>957.13881200000003</v>
      </c>
      <c r="L4252">
        <v>3.5029999999999999E-2</v>
      </c>
      <c r="M4252">
        <v>2.138344</v>
      </c>
      <c r="N4252">
        <v>5.5952000000000002E-2</v>
      </c>
      <c r="O4252">
        <v>5.5368209999999998</v>
      </c>
      <c r="P4252">
        <v>2.3930000000000002E-3</v>
      </c>
    </row>
    <row r="4253" spans="1:16" x14ac:dyDescent="0.2">
      <c r="A4253" t="s">
        <v>0</v>
      </c>
      <c r="B4253">
        <v>207</v>
      </c>
      <c r="C4253">
        <v>214</v>
      </c>
      <c r="D4253" t="s">
        <v>403</v>
      </c>
      <c r="G4253">
        <v>7</v>
      </c>
      <c r="H4253">
        <v>954.46389999999997</v>
      </c>
      <c r="I4253" t="s">
        <v>19</v>
      </c>
      <c r="J4253">
        <v>0.5</v>
      </c>
      <c r="K4253">
        <v>957.10342500000002</v>
      </c>
      <c r="L4253">
        <v>5.1735999999999997E-2</v>
      </c>
      <c r="M4253">
        <v>2.102957</v>
      </c>
      <c r="N4253">
        <v>6.7676E-2</v>
      </c>
      <c r="O4253">
        <v>5.5454650000000001</v>
      </c>
      <c r="P4253">
        <v>5.4260000000000003E-3</v>
      </c>
    </row>
    <row r="4254" spans="1:16" x14ac:dyDescent="0.2">
      <c r="A4254" t="s">
        <v>0</v>
      </c>
      <c r="B4254">
        <v>207</v>
      </c>
      <c r="C4254">
        <v>214</v>
      </c>
      <c r="D4254" t="s">
        <v>403</v>
      </c>
      <c r="G4254">
        <v>7</v>
      </c>
      <c r="H4254">
        <v>954.46389999999997</v>
      </c>
      <c r="I4254" t="s">
        <v>19</v>
      </c>
      <c r="J4254">
        <v>5</v>
      </c>
      <c r="K4254">
        <v>957.11893799999996</v>
      </c>
      <c r="L4254">
        <v>9.9014000000000005E-2</v>
      </c>
      <c r="M4254">
        <v>2.1184699999999999</v>
      </c>
      <c r="N4254">
        <v>0.1082</v>
      </c>
      <c r="O4254">
        <v>5.5556609999999997</v>
      </c>
      <c r="P4254">
        <v>3.9589999999999998E-3</v>
      </c>
    </row>
    <row r="4255" spans="1:16" x14ac:dyDescent="0.2">
      <c r="A4255" t="s">
        <v>0</v>
      </c>
      <c r="B4255">
        <v>207</v>
      </c>
      <c r="C4255">
        <v>214</v>
      </c>
      <c r="D4255" t="s">
        <v>403</v>
      </c>
      <c r="G4255">
        <v>7</v>
      </c>
      <c r="H4255">
        <v>954.46389999999997</v>
      </c>
      <c r="I4255" t="s">
        <v>19</v>
      </c>
      <c r="J4255">
        <v>50.000003999999997</v>
      </c>
      <c r="K4255">
        <v>957.21385399999997</v>
      </c>
      <c r="L4255">
        <v>7.9211000000000004E-2</v>
      </c>
      <c r="M4255">
        <v>2.2133859999999999</v>
      </c>
      <c r="N4255">
        <v>9.0431999999999998E-2</v>
      </c>
      <c r="O4255">
        <v>5.5728619999999998</v>
      </c>
      <c r="P4255">
        <v>1.6130000000000001E-3</v>
      </c>
    </row>
    <row r="4256" spans="1:16" x14ac:dyDescent="0.2">
      <c r="A4256" t="s">
        <v>0</v>
      </c>
      <c r="B4256">
        <v>207</v>
      </c>
      <c r="C4256">
        <v>214</v>
      </c>
      <c r="D4256" t="s">
        <v>403</v>
      </c>
      <c r="G4256">
        <v>7</v>
      </c>
      <c r="H4256">
        <v>954.46389999999997</v>
      </c>
      <c r="I4256" t="s">
        <v>21</v>
      </c>
      <c r="J4256">
        <v>0</v>
      </c>
      <c r="K4256">
        <v>955.00046799999996</v>
      </c>
      <c r="L4256">
        <v>4.3629000000000001E-2</v>
      </c>
      <c r="M4256">
        <v>0</v>
      </c>
      <c r="N4256">
        <v>0</v>
      </c>
      <c r="O4256">
        <v>5.5442939999999998</v>
      </c>
      <c r="P4256">
        <v>5.2700000000000002E-4</v>
      </c>
    </row>
    <row r="4257" spans="1:16" x14ac:dyDescent="0.2">
      <c r="A4257" t="s">
        <v>0</v>
      </c>
      <c r="B4257">
        <v>207</v>
      </c>
      <c r="C4257">
        <v>214</v>
      </c>
      <c r="D4257" t="s">
        <v>403</v>
      </c>
      <c r="G4257">
        <v>7</v>
      </c>
      <c r="H4257">
        <v>954.46389999999997</v>
      </c>
      <c r="I4257" t="s">
        <v>21</v>
      </c>
      <c r="J4257">
        <v>5.0000000000000001E-3</v>
      </c>
      <c r="K4257">
        <v>956.89753099999996</v>
      </c>
      <c r="L4257">
        <v>0.104909</v>
      </c>
      <c r="M4257">
        <v>1.8970629999999999</v>
      </c>
      <c r="N4257">
        <v>0.11362</v>
      </c>
      <c r="O4257">
        <v>5.5413800000000002</v>
      </c>
      <c r="P4257">
        <v>4.3769999999999998E-3</v>
      </c>
    </row>
    <row r="4258" spans="1:16" x14ac:dyDescent="0.2">
      <c r="A4258" t="s">
        <v>0</v>
      </c>
      <c r="B4258">
        <v>207</v>
      </c>
      <c r="C4258">
        <v>214</v>
      </c>
      <c r="D4258" t="s">
        <v>403</v>
      </c>
      <c r="G4258">
        <v>7</v>
      </c>
      <c r="H4258">
        <v>954.46389999999997</v>
      </c>
      <c r="I4258" t="s">
        <v>21</v>
      </c>
      <c r="J4258">
        <v>0.05</v>
      </c>
      <c r="K4258">
        <v>957.11860300000001</v>
      </c>
      <c r="L4258">
        <v>0.105254</v>
      </c>
      <c r="M4258">
        <v>2.1181350000000001</v>
      </c>
      <c r="N4258">
        <v>0.113939</v>
      </c>
      <c r="O4258">
        <v>5.55105</v>
      </c>
      <c r="P4258">
        <v>3.3110000000000001E-3</v>
      </c>
    </row>
    <row r="4259" spans="1:16" x14ac:dyDescent="0.2">
      <c r="A4259" t="s">
        <v>0</v>
      </c>
      <c r="B4259">
        <v>207</v>
      </c>
      <c r="C4259">
        <v>214</v>
      </c>
      <c r="D4259" t="s">
        <v>403</v>
      </c>
      <c r="G4259">
        <v>7</v>
      </c>
      <c r="H4259">
        <v>954.46389999999997</v>
      </c>
      <c r="I4259" t="s">
        <v>21</v>
      </c>
      <c r="J4259">
        <v>0.5</v>
      </c>
      <c r="K4259">
        <v>957.03896399999996</v>
      </c>
      <c r="L4259">
        <v>7.2577000000000003E-2</v>
      </c>
      <c r="M4259">
        <v>2.0384959999999999</v>
      </c>
      <c r="N4259">
        <v>8.4681999999999993E-2</v>
      </c>
      <c r="O4259">
        <v>5.5535750000000004</v>
      </c>
      <c r="P4259">
        <v>6.3070000000000001E-3</v>
      </c>
    </row>
    <row r="4260" spans="1:16" x14ac:dyDescent="0.2">
      <c r="A4260" t="s">
        <v>0</v>
      </c>
      <c r="B4260">
        <v>207</v>
      </c>
      <c r="C4260">
        <v>214</v>
      </c>
      <c r="D4260" t="s">
        <v>403</v>
      </c>
      <c r="G4260">
        <v>7</v>
      </c>
      <c r="H4260">
        <v>954.46389999999997</v>
      </c>
      <c r="I4260" t="s">
        <v>21</v>
      </c>
      <c r="J4260">
        <v>5</v>
      </c>
      <c r="K4260">
        <v>957.13374899999997</v>
      </c>
      <c r="L4260">
        <v>5.2914999999999997E-2</v>
      </c>
      <c r="M4260">
        <v>2.1332810000000002</v>
      </c>
      <c r="N4260">
        <v>6.8582000000000004E-2</v>
      </c>
      <c r="O4260">
        <v>5.5686349999999996</v>
      </c>
      <c r="P4260">
        <v>3.261E-3</v>
      </c>
    </row>
    <row r="4261" spans="1:16" x14ac:dyDescent="0.2">
      <c r="A4261" t="s">
        <v>0</v>
      </c>
      <c r="B4261">
        <v>207</v>
      </c>
      <c r="C4261">
        <v>214</v>
      </c>
      <c r="D4261" t="s">
        <v>403</v>
      </c>
      <c r="G4261">
        <v>7</v>
      </c>
      <c r="H4261">
        <v>954.46389999999997</v>
      </c>
      <c r="I4261" t="s">
        <v>21</v>
      </c>
      <c r="J4261">
        <v>50.000003999999997</v>
      </c>
      <c r="K4261">
        <v>957.15317600000003</v>
      </c>
      <c r="L4261">
        <v>4.5157000000000003E-2</v>
      </c>
      <c r="M4261">
        <v>2.1527080000000001</v>
      </c>
      <c r="N4261">
        <v>6.2791E-2</v>
      </c>
      <c r="O4261">
        <v>5.5801020000000001</v>
      </c>
      <c r="P4261">
        <v>2.8839999999999998E-3</v>
      </c>
    </row>
    <row r="4262" spans="1:16" x14ac:dyDescent="0.2">
      <c r="A4262" t="s">
        <v>0</v>
      </c>
      <c r="B4262">
        <v>221</v>
      </c>
      <c r="C4262">
        <v>230</v>
      </c>
      <c r="D4262" t="s">
        <v>404</v>
      </c>
      <c r="G4262">
        <v>9</v>
      </c>
      <c r="H4262">
        <v>1242.5606</v>
      </c>
      <c r="I4262" t="s">
        <v>19</v>
      </c>
      <c r="J4262">
        <v>0</v>
      </c>
      <c r="K4262">
        <v>1243.273187</v>
      </c>
      <c r="L4262">
        <v>7.7341999999999994E-2</v>
      </c>
      <c r="M4262">
        <v>0</v>
      </c>
      <c r="N4262">
        <v>0</v>
      </c>
      <c r="O4262">
        <v>6.0540849999999997</v>
      </c>
      <c r="P4262">
        <v>2.065E-3</v>
      </c>
    </row>
    <row r="4263" spans="1:16" x14ac:dyDescent="0.2">
      <c r="A4263" t="s">
        <v>0</v>
      </c>
      <c r="B4263">
        <v>221</v>
      </c>
      <c r="C4263">
        <v>230</v>
      </c>
      <c r="D4263" t="s">
        <v>404</v>
      </c>
      <c r="G4263">
        <v>9</v>
      </c>
      <c r="H4263">
        <v>1242.5606</v>
      </c>
      <c r="I4263" t="s">
        <v>19</v>
      </c>
      <c r="J4263">
        <v>5.0000000000000001E-3</v>
      </c>
      <c r="K4263">
        <v>1243.872085</v>
      </c>
      <c r="L4263">
        <v>6.9339999999999999E-2</v>
      </c>
      <c r="M4263">
        <v>0.59889800000000004</v>
      </c>
      <c r="N4263">
        <v>0.10387399999999999</v>
      </c>
      <c r="O4263">
        <v>6.0256160000000003</v>
      </c>
      <c r="P4263">
        <v>6.2740000000000001E-3</v>
      </c>
    </row>
    <row r="4264" spans="1:16" x14ac:dyDescent="0.2">
      <c r="A4264" t="s">
        <v>0</v>
      </c>
      <c r="B4264">
        <v>221</v>
      </c>
      <c r="C4264">
        <v>230</v>
      </c>
      <c r="D4264" t="s">
        <v>404</v>
      </c>
      <c r="G4264">
        <v>9</v>
      </c>
      <c r="H4264">
        <v>1242.5606</v>
      </c>
      <c r="I4264" t="s">
        <v>19</v>
      </c>
      <c r="J4264">
        <v>0.05</v>
      </c>
      <c r="K4264">
        <v>1244.4950739999999</v>
      </c>
      <c r="L4264">
        <v>0.108669</v>
      </c>
      <c r="M4264">
        <v>1.221886</v>
      </c>
      <c r="N4264">
        <v>0.133382</v>
      </c>
      <c r="O4264">
        <v>6.0351689999999998</v>
      </c>
      <c r="P4264">
        <v>4.1669999999999997E-3</v>
      </c>
    </row>
    <row r="4265" spans="1:16" x14ac:dyDescent="0.2">
      <c r="A4265" t="s">
        <v>0</v>
      </c>
      <c r="B4265">
        <v>221</v>
      </c>
      <c r="C4265">
        <v>230</v>
      </c>
      <c r="D4265" t="s">
        <v>404</v>
      </c>
      <c r="G4265">
        <v>9</v>
      </c>
      <c r="H4265">
        <v>1242.5606</v>
      </c>
      <c r="I4265" t="s">
        <v>19</v>
      </c>
      <c r="J4265">
        <v>0.5</v>
      </c>
      <c r="K4265">
        <v>1245.1120880000001</v>
      </c>
      <c r="L4265">
        <v>0.22880400000000001</v>
      </c>
      <c r="M4265">
        <v>1.8389009999999999</v>
      </c>
      <c r="N4265">
        <v>0.24152199999999999</v>
      </c>
      <c r="O4265">
        <v>6.0400679999999998</v>
      </c>
      <c r="P4265">
        <v>5.3330000000000001E-3</v>
      </c>
    </row>
    <row r="4266" spans="1:16" x14ac:dyDescent="0.2">
      <c r="A4266" t="s">
        <v>0</v>
      </c>
      <c r="B4266">
        <v>221</v>
      </c>
      <c r="C4266">
        <v>230</v>
      </c>
      <c r="D4266" t="s">
        <v>404</v>
      </c>
      <c r="G4266">
        <v>9</v>
      </c>
      <c r="H4266">
        <v>1242.5606</v>
      </c>
      <c r="I4266" t="s">
        <v>19</v>
      </c>
      <c r="J4266">
        <v>5</v>
      </c>
      <c r="K4266">
        <v>1245.9507249999999</v>
      </c>
      <c r="L4266">
        <v>0.24982799999999999</v>
      </c>
      <c r="M4266">
        <v>2.6775380000000002</v>
      </c>
      <c r="N4266">
        <v>0.26152599999999998</v>
      </c>
      <c r="O4266">
        <v>6.0517190000000003</v>
      </c>
      <c r="P4266">
        <v>5.4149999999999997E-3</v>
      </c>
    </row>
    <row r="4267" spans="1:16" x14ac:dyDescent="0.2">
      <c r="A4267" t="s">
        <v>0</v>
      </c>
      <c r="B4267">
        <v>221</v>
      </c>
      <c r="C4267">
        <v>230</v>
      </c>
      <c r="D4267" t="s">
        <v>404</v>
      </c>
      <c r="G4267">
        <v>9</v>
      </c>
      <c r="H4267">
        <v>1242.5606</v>
      </c>
      <c r="I4267" t="s">
        <v>19</v>
      </c>
      <c r="J4267">
        <v>50.000003999999997</v>
      </c>
      <c r="K4267">
        <v>1245.9646419999999</v>
      </c>
      <c r="L4267">
        <v>0.20530599999999999</v>
      </c>
      <c r="M4267">
        <v>2.6914539999999998</v>
      </c>
      <c r="N4267">
        <v>0.219391</v>
      </c>
      <c r="O4267">
        <v>6.0698280000000002</v>
      </c>
      <c r="P4267">
        <v>3.8600000000000001E-3</v>
      </c>
    </row>
    <row r="4268" spans="1:16" x14ac:dyDescent="0.2">
      <c r="A4268" t="s">
        <v>0</v>
      </c>
      <c r="B4268">
        <v>221</v>
      </c>
      <c r="C4268">
        <v>230</v>
      </c>
      <c r="D4268" t="s">
        <v>404</v>
      </c>
      <c r="G4268">
        <v>9</v>
      </c>
      <c r="H4268">
        <v>1242.5606</v>
      </c>
      <c r="I4268" t="s">
        <v>21</v>
      </c>
      <c r="J4268">
        <v>0</v>
      </c>
      <c r="K4268">
        <v>1243.273187</v>
      </c>
      <c r="L4268">
        <v>7.7341999999999994E-2</v>
      </c>
      <c r="M4268">
        <v>0</v>
      </c>
      <c r="N4268">
        <v>0</v>
      </c>
      <c r="O4268">
        <v>6.0540849999999997</v>
      </c>
      <c r="P4268">
        <v>2.065E-3</v>
      </c>
    </row>
    <row r="4269" spans="1:16" x14ac:dyDescent="0.2">
      <c r="A4269" t="s">
        <v>0</v>
      </c>
      <c r="B4269">
        <v>221</v>
      </c>
      <c r="C4269">
        <v>230</v>
      </c>
      <c r="D4269" t="s">
        <v>404</v>
      </c>
      <c r="G4269">
        <v>9</v>
      </c>
      <c r="H4269">
        <v>1242.5606</v>
      </c>
      <c r="I4269" t="s">
        <v>21</v>
      </c>
      <c r="J4269">
        <v>5.0000000000000001E-3</v>
      </c>
      <c r="K4269">
        <v>1243.9318020000001</v>
      </c>
      <c r="L4269">
        <v>0.115358</v>
      </c>
      <c r="M4269">
        <v>0.65861499999999995</v>
      </c>
      <c r="N4269">
        <v>0.13888600000000001</v>
      </c>
      <c r="O4269">
        <v>6.0373929999999998</v>
      </c>
      <c r="P4269">
        <v>8.9779999999999999E-3</v>
      </c>
    </row>
    <row r="4270" spans="1:16" x14ac:dyDescent="0.2">
      <c r="A4270" t="s">
        <v>0</v>
      </c>
      <c r="B4270">
        <v>221</v>
      </c>
      <c r="C4270">
        <v>230</v>
      </c>
      <c r="D4270" t="s">
        <v>404</v>
      </c>
      <c r="G4270">
        <v>9</v>
      </c>
      <c r="H4270">
        <v>1242.5606</v>
      </c>
      <c r="I4270" t="s">
        <v>21</v>
      </c>
      <c r="J4270">
        <v>0.05</v>
      </c>
      <c r="K4270">
        <v>1244.53368</v>
      </c>
      <c r="L4270">
        <v>0.17419899999999999</v>
      </c>
      <c r="M4270">
        <v>1.2604930000000001</v>
      </c>
      <c r="N4270">
        <v>0.19059699999999999</v>
      </c>
      <c r="O4270">
        <v>6.0513750000000002</v>
      </c>
      <c r="P4270">
        <v>1.7819999999999999E-3</v>
      </c>
    </row>
    <row r="4271" spans="1:16" x14ac:dyDescent="0.2">
      <c r="A4271" t="s">
        <v>0</v>
      </c>
      <c r="B4271">
        <v>221</v>
      </c>
      <c r="C4271">
        <v>230</v>
      </c>
      <c r="D4271" t="s">
        <v>404</v>
      </c>
      <c r="G4271">
        <v>9</v>
      </c>
      <c r="H4271">
        <v>1242.5606</v>
      </c>
      <c r="I4271" t="s">
        <v>21</v>
      </c>
      <c r="J4271">
        <v>0.5</v>
      </c>
      <c r="K4271">
        <v>1245.1327879999999</v>
      </c>
      <c r="L4271">
        <v>0.19314500000000001</v>
      </c>
      <c r="M4271">
        <v>1.8596010000000001</v>
      </c>
      <c r="N4271">
        <v>0.20805499999999999</v>
      </c>
      <c r="O4271">
        <v>6.052054</v>
      </c>
      <c r="P4271">
        <v>5.071E-3</v>
      </c>
    </row>
    <row r="4272" spans="1:16" x14ac:dyDescent="0.2">
      <c r="A4272" t="s">
        <v>0</v>
      </c>
      <c r="B4272">
        <v>221</v>
      </c>
      <c r="C4272">
        <v>230</v>
      </c>
      <c r="D4272" t="s">
        <v>404</v>
      </c>
      <c r="G4272">
        <v>9</v>
      </c>
      <c r="H4272">
        <v>1242.5606</v>
      </c>
      <c r="I4272" t="s">
        <v>21</v>
      </c>
      <c r="J4272">
        <v>5</v>
      </c>
      <c r="K4272">
        <v>1245.890134</v>
      </c>
      <c r="L4272">
        <v>0.187808</v>
      </c>
      <c r="M4272">
        <v>2.6169470000000001</v>
      </c>
      <c r="N4272">
        <v>0.20311000000000001</v>
      </c>
      <c r="O4272">
        <v>6.0621049999999999</v>
      </c>
      <c r="P4272">
        <v>5.457E-3</v>
      </c>
    </row>
    <row r="4273" spans="1:16" x14ac:dyDescent="0.2">
      <c r="A4273" t="s">
        <v>0</v>
      </c>
      <c r="B4273">
        <v>221</v>
      </c>
      <c r="C4273">
        <v>230</v>
      </c>
      <c r="D4273" t="s">
        <v>404</v>
      </c>
      <c r="G4273">
        <v>9</v>
      </c>
      <c r="H4273">
        <v>1242.5606</v>
      </c>
      <c r="I4273" t="s">
        <v>21</v>
      </c>
      <c r="J4273">
        <v>50.000003999999997</v>
      </c>
      <c r="K4273">
        <v>1245.9951759999999</v>
      </c>
      <c r="L4273">
        <v>0.208846</v>
      </c>
      <c r="M4273">
        <v>2.7219890000000002</v>
      </c>
      <c r="N4273">
        <v>0.22270699999999999</v>
      </c>
      <c r="O4273">
        <v>6.0785260000000001</v>
      </c>
      <c r="P4273">
        <v>4.6480000000000002E-3</v>
      </c>
    </row>
    <row r="4274" spans="1:16" x14ac:dyDescent="0.2">
      <c r="A4274" t="s">
        <v>0</v>
      </c>
      <c r="B4274">
        <v>221</v>
      </c>
      <c r="C4274">
        <v>235</v>
      </c>
      <c r="D4274" t="s">
        <v>405</v>
      </c>
      <c r="G4274">
        <v>14</v>
      </c>
      <c r="H4274">
        <v>1837.8612000000001</v>
      </c>
      <c r="I4274" t="s">
        <v>19</v>
      </c>
      <c r="J4274">
        <v>0</v>
      </c>
      <c r="K4274">
        <v>1838.829663</v>
      </c>
      <c r="L4274">
        <v>8.0689999999999998E-2</v>
      </c>
      <c r="M4274">
        <v>0</v>
      </c>
      <c r="N4274">
        <v>0</v>
      </c>
      <c r="O4274">
        <v>9.3772350000000007</v>
      </c>
      <c r="P4274">
        <v>3.3040000000000001E-3</v>
      </c>
    </row>
    <row r="4275" spans="1:16" x14ac:dyDescent="0.2">
      <c r="A4275" t="s">
        <v>0</v>
      </c>
      <c r="B4275">
        <v>221</v>
      </c>
      <c r="C4275">
        <v>235</v>
      </c>
      <c r="D4275" t="s">
        <v>405</v>
      </c>
      <c r="G4275">
        <v>14</v>
      </c>
      <c r="H4275">
        <v>1837.8612000000001</v>
      </c>
      <c r="I4275" t="s">
        <v>19</v>
      </c>
      <c r="J4275">
        <v>5.0000000000000001E-3</v>
      </c>
      <c r="K4275">
        <v>1839.422697</v>
      </c>
      <c r="L4275">
        <v>5.8216999999999998E-2</v>
      </c>
      <c r="M4275">
        <v>0.59303399999999995</v>
      </c>
      <c r="N4275">
        <v>9.9499000000000004E-2</v>
      </c>
      <c r="O4275">
        <v>9.3413079999999997</v>
      </c>
      <c r="P4275">
        <v>1.1698E-2</v>
      </c>
    </row>
    <row r="4276" spans="1:16" x14ac:dyDescent="0.2">
      <c r="A4276" t="s">
        <v>0</v>
      </c>
      <c r="B4276">
        <v>221</v>
      </c>
      <c r="C4276">
        <v>235</v>
      </c>
      <c r="D4276" t="s">
        <v>405</v>
      </c>
      <c r="G4276">
        <v>14</v>
      </c>
      <c r="H4276">
        <v>1837.8612000000001</v>
      </c>
      <c r="I4276" t="s">
        <v>19</v>
      </c>
      <c r="J4276">
        <v>0.05</v>
      </c>
      <c r="K4276">
        <v>1839.967609</v>
      </c>
      <c r="L4276">
        <v>5.2671000000000003E-2</v>
      </c>
      <c r="M4276">
        <v>1.137945</v>
      </c>
      <c r="N4276">
        <v>9.6359E-2</v>
      </c>
      <c r="O4276">
        <v>9.3509689999999992</v>
      </c>
      <c r="P4276">
        <v>3.4919999999999999E-3</v>
      </c>
    </row>
    <row r="4277" spans="1:16" x14ac:dyDescent="0.2">
      <c r="A4277" t="s">
        <v>0</v>
      </c>
      <c r="B4277">
        <v>221</v>
      </c>
      <c r="C4277">
        <v>235</v>
      </c>
      <c r="D4277" t="s">
        <v>405</v>
      </c>
      <c r="G4277">
        <v>14</v>
      </c>
      <c r="H4277">
        <v>1837.8612000000001</v>
      </c>
      <c r="I4277" t="s">
        <v>19</v>
      </c>
      <c r="J4277">
        <v>0.5</v>
      </c>
      <c r="K4277">
        <v>1840.8651749999999</v>
      </c>
      <c r="L4277">
        <v>0.15229400000000001</v>
      </c>
      <c r="M4277">
        <v>2.0355120000000002</v>
      </c>
      <c r="N4277">
        <v>0.172349</v>
      </c>
      <c r="O4277">
        <v>9.3597909999999995</v>
      </c>
      <c r="P4277">
        <v>1.1025E-2</v>
      </c>
    </row>
    <row r="4278" spans="1:16" x14ac:dyDescent="0.2">
      <c r="A4278" t="s">
        <v>0</v>
      </c>
      <c r="B4278">
        <v>221</v>
      </c>
      <c r="C4278">
        <v>235</v>
      </c>
      <c r="D4278" t="s">
        <v>405</v>
      </c>
      <c r="G4278">
        <v>14</v>
      </c>
      <c r="H4278">
        <v>1837.8612000000001</v>
      </c>
      <c r="I4278" t="s">
        <v>19</v>
      </c>
      <c r="J4278">
        <v>5</v>
      </c>
      <c r="K4278">
        <v>1841.6440210000001</v>
      </c>
      <c r="L4278">
        <v>0.13789299999999999</v>
      </c>
      <c r="M4278">
        <v>2.8143579999999999</v>
      </c>
      <c r="N4278">
        <v>0.15976599999999999</v>
      </c>
      <c r="O4278">
        <v>9.395251</v>
      </c>
      <c r="P4278">
        <v>9.9509999999999998E-3</v>
      </c>
    </row>
    <row r="4279" spans="1:16" x14ac:dyDescent="0.2">
      <c r="A4279" t="s">
        <v>0</v>
      </c>
      <c r="B4279">
        <v>221</v>
      </c>
      <c r="C4279">
        <v>235</v>
      </c>
      <c r="D4279" t="s">
        <v>405</v>
      </c>
      <c r="G4279">
        <v>14</v>
      </c>
      <c r="H4279">
        <v>1837.8612000000001</v>
      </c>
      <c r="I4279" t="s">
        <v>19</v>
      </c>
      <c r="J4279">
        <v>50.000003999999997</v>
      </c>
      <c r="K4279">
        <v>1842.677682</v>
      </c>
      <c r="L4279">
        <v>0.110912</v>
      </c>
      <c r="M4279">
        <v>3.8480189999999999</v>
      </c>
      <c r="N4279">
        <v>0.137158</v>
      </c>
      <c r="O4279">
        <v>9.4304830000000006</v>
      </c>
      <c r="P4279">
        <v>8.2500000000000004E-3</v>
      </c>
    </row>
    <row r="4280" spans="1:16" x14ac:dyDescent="0.2">
      <c r="A4280" t="s">
        <v>0</v>
      </c>
      <c r="B4280">
        <v>221</v>
      </c>
      <c r="C4280">
        <v>235</v>
      </c>
      <c r="D4280" t="s">
        <v>405</v>
      </c>
      <c r="G4280">
        <v>14</v>
      </c>
      <c r="H4280">
        <v>1837.8612000000001</v>
      </c>
      <c r="I4280" t="s">
        <v>21</v>
      </c>
      <c r="J4280">
        <v>0</v>
      </c>
      <c r="K4280">
        <v>1838.829663</v>
      </c>
      <c r="L4280">
        <v>8.0689999999999998E-2</v>
      </c>
      <c r="M4280">
        <v>0</v>
      </c>
      <c r="N4280">
        <v>0</v>
      </c>
      <c r="O4280">
        <v>9.3772350000000007</v>
      </c>
      <c r="P4280">
        <v>3.3040000000000001E-3</v>
      </c>
    </row>
    <row r="4281" spans="1:16" x14ac:dyDescent="0.2">
      <c r="A4281" t="s">
        <v>0</v>
      </c>
      <c r="B4281">
        <v>221</v>
      </c>
      <c r="C4281">
        <v>235</v>
      </c>
      <c r="D4281" t="s">
        <v>405</v>
      </c>
      <c r="G4281">
        <v>14</v>
      </c>
      <c r="H4281">
        <v>1837.8612000000001</v>
      </c>
      <c r="I4281" t="s">
        <v>21</v>
      </c>
      <c r="J4281">
        <v>5.0000000000000001E-3</v>
      </c>
      <c r="K4281">
        <v>1839.24037</v>
      </c>
      <c r="L4281">
        <v>0.200463</v>
      </c>
      <c r="M4281">
        <v>0.41070699999999999</v>
      </c>
      <c r="N4281">
        <v>0.21609300000000001</v>
      </c>
      <c r="O4281">
        <v>9.3525290000000005</v>
      </c>
      <c r="P4281">
        <v>1.305E-3</v>
      </c>
    </row>
    <row r="4282" spans="1:16" x14ac:dyDescent="0.2">
      <c r="A4282" t="s">
        <v>0</v>
      </c>
      <c r="B4282">
        <v>221</v>
      </c>
      <c r="C4282">
        <v>235</v>
      </c>
      <c r="D4282" t="s">
        <v>405</v>
      </c>
      <c r="G4282">
        <v>14</v>
      </c>
      <c r="H4282">
        <v>1837.8612000000001</v>
      </c>
      <c r="I4282" t="s">
        <v>21</v>
      </c>
      <c r="J4282">
        <v>0.05</v>
      </c>
      <c r="K4282">
        <v>1840.162274</v>
      </c>
      <c r="L4282">
        <v>7.7909000000000006E-2</v>
      </c>
      <c r="M4282">
        <v>1.332611</v>
      </c>
      <c r="N4282">
        <v>0.112164</v>
      </c>
      <c r="O4282">
        <v>9.3491300000000006</v>
      </c>
      <c r="P4282">
        <v>2.0589E-2</v>
      </c>
    </row>
    <row r="4283" spans="1:16" x14ac:dyDescent="0.2">
      <c r="A4283" t="s">
        <v>0</v>
      </c>
      <c r="B4283">
        <v>221</v>
      </c>
      <c r="C4283">
        <v>235</v>
      </c>
      <c r="D4283" t="s">
        <v>405</v>
      </c>
      <c r="G4283">
        <v>14</v>
      </c>
      <c r="H4283">
        <v>1837.8612000000001</v>
      </c>
      <c r="I4283" t="s">
        <v>21</v>
      </c>
      <c r="J4283">
        <v>0.5</v>
      </c>
      <c r="K4283">
        <v>1840.7978210000001</v>
      </c>
      <c r="L4283">
        <v>6.3662999999999997E-2</v>
      </c>
      <c r="M4283">
        <v>1.9681580000000001</v>
      </c>
      <c r="N4283">
        <v>0.102781</v>
      </c>
      <c r="O4283">
        <v>9.3835850000000001</v>
      </c>
      <c r="P4283">
        <v>1.0836999999999999E-2</v>
      </c>
    </row>
    <row r="4284" spans="1:16" x14ac:dyDescent="0.2">
      <c r="A4284" t="s">
        <v>0</v>
      </c>
      <c r="B4284">
        <v>221</v>
      </c>
      <c r="C4284">
        <v>235</v>
      </c>
      <c r="D4284" t="s">
        <v>405</v>
      </c>
      <c r="G4284">
        <v>14</v>
      </c>
      <c r="H4284">
        <v>1837.8612000000001</v>
      </c>
      <c r="I4284" t="s">
        <v>21</v>
      </c>
      <c r="J4284">
        <v>5</v>
      </c>
      <c r="K4284">
        <v>1841.809818</v>
      </c>
      <c r="L4284">
        <v>9.1581999999999997E-2</v>
      </c>
      <c r="M4284">
        <v>2.9801549999999999</v>
      </c>
      <c r="N4284">
        <v>0.122058</v>
      </c>
      <c r="O4284">
        <v>9.4042829999999995</v>
      </c>
      <c r="P4284">
        <v>1.2282E-2</v>
      </c>
    </row>
    <row r="4285" spans="1:16" x14ac:dyDescent="0.2">
      <c r="A4285" t="s">
        <v>0</v>
      </c>
      <c r="B4285">
        <v>221</v>
      </c>
      <c r="C4285">
        <v>235</v>
      </c>
      <c r="D4285" t="s">
        <v>405</v>
      </c>
      <c r="G4285">
        <v>14</v>
      </c>
      <c r="H4285">
        <v>1837.8612000000001</v>
      </c>
      <c r="I4285" t="s">
        <v>21</v>
      </c>
      <c r="J4285">
        <v>50.000003999999997</v>
      </c>
      <c r="K4285">
        <v>1842.6271200000001</v>
      </c>
      <c r="L4285">
        <v>0.16589100000000001</v>
      </c>
      <c r="M4285">
        <v>3.7974570000000001</v>
      </c>
      <c r="N4285">
        <v>0.184474</v>
      </c>
      <c r="O4285">
        <v>9.4401480000000006</v>
      </c>
      <c r="P4285">
        <v>1.0592000000000001E-2</v>
      </c>
    </row>
    <row r="4286" spans="1:16" x14ac:dyDescent="0.2">
      <c r="A4286" t="s">
        <v>0</v>
      </c>
      <c r="B4286">
        <v>222</v>
      </c>
      <c r="C4286">
        <v>232</v>
      </c>
      <c r="D4286" t="s">
        <v>406</v>
      </c>
      <c r="G4286">
        <v>10</v>
      </c>
      <c r="H4286">
        <v>1315.5769</v>
      </c>
      <c r="I4286" t="s">
        <v>19</v>
      </c>
      <c r="J4286">
        <v>0</v>
      </c>
      <c r="K4286">
        <v>1316.314889</v>
      </c>
      <c r="L4286">
        <v>0</v>
      </c>
      <c r="M4286">
        <v>0</v>
      </c>
      <c r="N4286">
        <v>0</v>
      </c>
      <c r="O4286">
        <v>5.6006819999999999</v>
      </c>
      <c r="P4286">
        <v>0</v>
      </c>
    </row>
    <row r="4287" spans="1:16" x14ac:dyDescent="0.2">
      <c r="A4287" t="s">
        <v>0</v>
      </c>
      <c r="B4287">
        <v>222</v>
      </c>
      <c r="C4287">
        <v>232</v>
      </c>
      <c r="D4287" t="s">
        <v>406</v>
      </c>
      <c r="G4287">
        <v>10</v>
      </c>
      <c r="H4287">
        <v>1315.5769</v>
      </c>
      <c r="I4287" t="s">
        <v>19</v>
      </c>
      <c r="J4287">
        <v>5.0000000000000001E-3</v>
      </c>
      <c r="K4287">
        <v>1316.653855</v>
      </c>
      <c r="L4287">
        <v>3.0332999999999999E-2</v>
      </c>
      <c r="M4287">
        <v>0.33896599999999999</v>
      </c>
      <c r="N4287">
        <v>3.0332999999999999E-2</v>
      </c>
      <c r="O4287">
        <v>5.5846530000000003</v>
      </c>
      <c r="P4287">
        <v>9.6600000000000002E-3</v>
      </c>
    </row>
    <row r="4288" spans="1:16" x14ac:dyDescent="0.2">
      <c r="A4288" t="s">
        <v>0</v>
      </c>
      <c r="B4288">
        <v>222</v>
      </c>
      <c r="C4288">
        <v>232</v>
      </c>
      <c r="D4288" t="s">
        <v>406</v>
      </c>
      <c r="G4288">
        <v>10</v>
      </c>
      <c r="H4288">
        <v>1315.5769</v>
      </c>
      <c r="I4288" t="s">
        <v>19</v>
      </c>
      <c r="J4288">
        <v>0.05</v>
      </c>
      <c r="K4288">
        <v>1317.3009380000001</v>
      </c>
      <c r="L4288">
        <v>5.0879000000000001E-2</v>
      </c>
      <c r="M4288">
        <v>0.98604899999999995</v>
      </c>
      <c r="N4288">
        <v>5.0879000000000001E-2</v>
      </c>
      <c r="O4288">
        <v>5.5904100000000003</v>
      </c>
      <c r="P4288">
        <v>6.4739999999999997E-3</v>
      </c>
    </row>
    <row r="4289" spans="1:16" x14ac:dyDescent="0.2">
      <c r="A4289" t="s">
        <v>0</v>
      </c>
      <c r="B4289">
        <v>222</v>
      </c>
      <c r="C4289">
        <v>232</v>
      </c>
      <c r="D4289" t="s">
        <v>406</v>
      </c>
      <c r="G4289">
        <v>10</v>
      </c>
      <c r="H4289">
        <v>1315.5769</v>
      </c>
      <c r="I4289" t="s">
        <v>19</v>
      </c>
      <c r="J4289">
        <v>0.5</v>
      </c>
      <c r="K4289">
        <v>1317.75182</v>
      </c>
      <c r="L4289">
        <v>0.10791000000000001</v>
      </c>
      <c r="M4289">
        <v>1.4369320000000001</v>
      </c>
      <c r="N4289">
        <v>0.10791000000000001</v>
      </c>
      <c r="O4289">
        <v>5.5958040000000002</v>
      </c>
      <c r="P4289">
        <v>4.143E-3</v>
      </c>
    </row>
    <row r="4290" spans="1:16" x14ac:dyDescent="0.2">
      <c r="A4290" t="s">
        <v>0</v>
      </c>
      <c r="B4290">
        <v>222</v>
      </c>
      <c r="C4290">
        <v>232</v>
      </c>
      <c r="D4290" t="s">
        <v>406</v>
      </c>
      <c r="G4290">
        <v>10</v>
      </c>
      <c r="H4290">
        <v>1315.5769</v>
      </c>
      <c r="I4290" t="s">
        <v>19</v>
      </c>
      <c r="J4290">
        <v>5</v>
      </c>
      <c r="K4290">
        <v>1318.5726540000001</v>
      </c>
      <c r="L4290">
        <v>2.5238E-2</v>
      </c>
      <c r="M4290">
        <v>2.2577660000000002</v>
      </c>
      <c r="N4290">
        <v>2.5238E-2</v>
      </c>
      <c r="O4290">
        <v>5.600403</v>
      </c>
      <c r="P4290">
        <v>2.313E-3</v>
      </c>
    </row>
    <row r="4291" spans="1:16" x14ac:dyDescent="0.2">
      <c r="A4291" t="s">
        <v>0</v>
      </c>
      <c r="B4291">
        <v>222</v>
      </c>
      <c r="C4291">
        <v>232</v>
      </c>
      <c r="D4291" t="s">
        <v>406</v>
      </c>
      <c r="G4291">
        <v>10</v>
      </c>
      <c r="H4291">
        <v>1315.5769</v>
      </c>
      <c r="I4291" t="s">
        <v>19</v>
      </c>
      <c r="J4291">
        <v>50.000003999999997</v>
      </c>
      <c r="K4291">
        <v>1319.0491119999999</v>
      </c>
      <c r="L4291">
        <v>6.0775000000000003E-2</v>
      </c>
      <c r="M4291">
        <v>2.7342230000000001</v>
      </c>
      <c r="N4291">
        <v>6.0775000000000003E-2</v>
      </c>
      <c r="O4291">
        <v>5.6125410000000002</v>
      </c>
      <c r="P4291">
        <v>3.5729999999999998E-3</v>
      </c>
    </row>
    <row r="4292" spans="1:16" x14ac:dyDescent="0.2">
      <c r="A4292" t="s">
        <v>0</v>
      </c>
      <c r="B4292">
        <v>222</v>
      </c>
      <c r="C4292">
        <v>232</v>
      </c>
      <c r="D4292" t="s">
        <v>406</v>
      </c>
      <c r="G4292">
        <v>10</v>
      </c>
      <c r="H4292">
        <v>1315.5769</v>
      </c>
      <c r="I4292" t="s">
        <v>21</v>
      </c>
      <c r="J4292">
        <v>0</v>
      </c>
      <c r="K4292">
        <v>1316.314889</v>
      </c>
      <c r="L4292">
        <v>0</v>
      </c>
      <c r="M4292">
        <v>0</v>
      </c>
      <c r="N4292">
        <v>0</v>
      </c>
      <c r="O4292">
        <v>5.6006819999999999</v>
      </c>
      <c r="P4292">
        <v>0</v>
      </c>
    </row>
    <row r="4293" spans="1:16" x14ac:dyDescent="0.2">
      <c r="A4293" t="s">
        <v>0</v>
      </c>
      <c r="B4293">
        <v>222</v>
      </c>
      <c r="C4293">
        <v>232</v>
      </c>
      <c r="D4293" t="s">
        <v>406</v>
      </c>
      <c r="G4293">
        <v>10</v>
      </c>
      <c r="H4293">
        <v>1315.5769</v>
      </c>
      <c r="I4293" t="s">
        <v>21</v>
      </c>
      <c r="J4293">
        <v>5.0000000000000001E-3</v>
      </c>
      <c r="K4293">
        <v>1316.689423</v>
      </c>
      <c r="L4293">
        <v>2.5610999999999998E-2</v>
      </c>
      <c r="M4293">
        <v>0.37453500000000001</v>
      </c>
      <c r="N4293">
        <v>2.5610999999999998E-2</v>
      </c>
      <c r="O4293">
        <v>5.5911289999999996</v>
      </c>
      <c r="P4293">
        <v>3.9449999999999997E-3</v>
      </c>
    </row>
    <row r="4294" spans="1:16" x14ac:dyDescent="0.2">
      <c r="A4294" t="s">
        <v>0</v>
      </c>
      <c r="B4294">
        <v>222</v>
      </c>
      <c r="C4294">
        <v>232</v>
      </c>
      <c r="D4294" t="s">
        <v>406</v>
      </c>
      <c r="G4294">
        <v>10</v>
      </c>
      <c r="H4294">
        <v>1315.5769</v>
      </c>
      <c r="I4294" t="s">
        <v>21</v>
      </c>
      <c r="J4294">
        <v>0.05</v>
      </c>
      <c r="K4294">
        <v>1317.240863</v>
      </c>
      <c r="L4294">
        <v>7.5051999999999994E-2</v>
      </c>
      <c r="M4294">
        <v>0.92597499999999999</v>
      </c>
      <c r="N4294">
        <v>7.5051999999999994E-2</v>
      </c>
      <c r="O4294">
        <v>5.6008310000000003</v>
      </c>
      <c r="P4294">
        <v>1.6699999999999999E-4</v>
      </c>
    </row>
    <row r="4295" spans="1:16" x14ac:dyDescent="0.2">
      <c r="A4295" t="s">
        <v>0</v>
      </c>
      <c r="B4295">
        <v>222</v>
      </c>
      <c r="C4295">
        <v>232</v>
      </c>
      <c r="D4295" t="s">
        <v>406</v>
      </c>
      <c r="G4295">
        <v>10</v>
      </c>
      <c r="H4295">
        <v>1315.5769</v>
      </c>
      <c r="I4295" t="s">
        <v>21</v>
      </c>
      <c r="J4295">
        <v>0.5</v>
      </c>
      <c r="K4295">
        <v>1317.7269819999999</v>
      </c>
      <c r="L4295">
        <v>8.1920999999999994E-2</v>
      </c>
      <c r="M4295">
        <v>1.412093</v>
      </c>
      <c r="N4295">
        <v>8.1920999999999994E-2</v>
      </c>
      <c r="O4295">
        <v>5.5964320000000001</v>
      </c>
      <c r="P4295">
        <v>8.6180000000000007E-3</v>
      </c>
    </row>
    <row r="4296" spans="1:16" x14ac:dyDescent="0.2">
      <c r="A4296" t="s">
        <v>0</v>
      </c>
      <c r="B4296">
        <v>222</v>
      </c>
      <c r="C4296">
        <v>232</v>
      </c>
      <c r="D4296" t="s">
        <v>406</v>
      </c>
      <c r="G4296">
        <v>10</v>
      </c>
      <c r="H4296">
        <v>1315.5769</v>
      </c>
      <c r="I4296" t="s">
        <v>21</v>
      </c>
      <c r="J4296">
        <v>5</v>
      </c>
      <c r="K4296">
        <v>1318.562046</v>
      </c>
      <c r="L4296">
        <v>0.16630800000000001</v>
      </c>
      <c r="M4296">
        <v>2.2471580000000002</v>
      </c>
      <c r="N4296">
        <v>0.16630800000000001</v>
      </c>
      <c r="O4296">
        <v>5.6127760000000002</v>
      </c>
      <c r="P4296">
        <v>9.2370000000000004E-3</v>
      </c>
    </row>
    <row r="4297" spans="1:16" x14ac:dyDescent="0.2">
      <c r="A4297" t="s">
        <v>0</v>
      </c>
      <c r="B4297">
        <v>222</v>
      </c>
      <c r="C4297">
        <v>232</v>
      </c>
      <c r="D4297" t="s">
        <v>406</v>
      </c>
      <c r="G4297">
        <v>10</v>
      </c>
      <c r="H4297">
        <v>1315.5769</v>
      </c>
      <c r="I4297" t="s">
        <v>21</v>
      </c>
      <c r="J4297">
        <v>50.000003999999997</v>
      </c>
      <c r="K4297">
        <v>1319.073257</v>
      </c>
      <c r="L4297">
        <v>4.5491999999999998E-2</v>
      </c>
      <c r="M4297">
        <v>2.7583679999999999</v>
      </c>
      <c r="N4297">
        <v>4.5491999999999998E-2</v>
      </c>
      <c r="O4297">
        <v>5.6131029999999997</v>
      </c>
      <c r="P4297">
        <v>7.3920000000000001E-3</v>
      </c>
    </row>
    <row r="4298" spans="1:16" x14ac:dyDescent="0.2">
      <c r="A4298" t="s">
        <v>0</v>
      </c>
      <c r="B4298">
        <v>222</v>
      </c>
      <c r="C4298">
        <v>235</v>
      </c>
      <c r="D4298" t="s">
        <v>407</v>
      </c>
      <c r="G4298">
        <v>13</v>
      </c>
      <c r="H4298">
        <v>1690.7927</v>
      </c>
      <c r="I4298" t="s">
        <v>19</v>
      </c>
      <c r="J4298">
        <v>0</v>
      </c>
      <c r="K4298">
        <v>1691.8681320000001</v>
      </c>
      <c r="L4298">
        <v>2.2737369999999998E-13</v>
      </c>
      <c r="M4298">
        <v>0</v>
      </c>
      <c r="N4298">
        <v>0</v>
      </c>
      <c r="O4298">
        <v>8.5678850000000004</v>
      </c>
      <c r="P4298">
        <v>0</v>
      </c>
    </row>
    <row r="4299" spans="1:16" x14ac:dyDescent="0.2">
      <c r="A4299" t="s">
        <v>0</v>
      </c>
      <c r="B4299">
        <v>222</v>
      </c>
      <c r="C4299">
        <v>235</v>
      </c>
      <c r="D4299" t="s">
        <v>407</v>
      </c>
      <c r="G4299">
        <v>13</v>
      </c>
      <c r="H4299">
        <v>1690.7927</v>
      </c>
      <c r="I4299" t="s">
        <v>19</v>
      </c>
      <c r="J4299">
        <v>5.0000000000000001E-3</v>
      </c>
      <c r="K4299">
        <v>1692.138751</v>
      </c>
      <c r="L4299">
        <v>3.0180999999999999E-2</v>
      </c>
      <c r="M4299">
        <v>0.27062000000000003</v>
      </c>
      <c r="N4299">
        <v>3.0180999999999999E-2</v>
      </c>
      <c r="O4299">
        <v>8.5005190000000006</v>
      </c>
      <c r="P4299">
        <v>1.8252999999999998E-2</v>
      </c>
    </row>
    <row r="4300" spans="1:16" x14ac:dyDescent="0.2">
      <c r="A4300" t="s">
        <v>0</v>
      </c>
      <c r="B4300">
        <v>222</v>
      </c>
      <c r="C4300">
        <v>235</v>
      </c>
      <c r="D4300" t="s">
        <v>407</v>
      </c>
      <c r="G4300">
        <v>13</v>
      </c>
      <c r="H4300">
        <v>1690.7927</v>
      </c>
      <c r="I4300" t="s">
        <v>19</v>
      </c>
      <c r="J4300">
        <v>0.05</v>
      </c>
      <c r="K4300">
        <v>1692.6919620000001</v>
      </c>
      <c r="L4300">
        <v>3.5853999999999997E-2</v>
      </c>
      <c r="M4300">
        <v>0.82383099999999998</v>
      </c>
      <c r="N4300">
        <v>3.5853999999999997E-2</v>
      </c>
      <c r="O4300">
        <v>8.5334149999999998</v>
      </c>
      <c r="P4300">
        <v>5.208E-3</v>
      </c>
    </row>
    <row r="4301" spans="1:16" x14ac:dyDescent="0.2">
      <c r="A4301" t="s">
        <v>0</v>
      </c>
      <c r="B4301">
        <v>222</v>
      </c>
      <c r="C4301">
        <v>235</v>
      </c>
      <c r="D4301" t="s">
        <v>407</v>
      </c>
      <c r="G4301">
        <v>13</v>
      </c>
      <c r="H4301">
        <v>1690.7927</v>
      </c>
      <c r="I4301" t="s">
        <v>19</v>
      </c>
      <c r="J4301">
        <v>0.5</v>
      </c>
      <c r="K4301">
        <v>1693.1858259999999</v>
      </c>
      <c r="L4301">
        <v>0.101088</v>
      </c>
      <c r="M4301">
        <v>1.3176939999999999</v>
      </c>
      <c r="N4301">
        <v>0.101088</v>
      </c>
      <c r="O4301">
        <v>8.5419970000000003</v>
      </c>
      <c r="P4301">
        <v>1.1599999999999999E-2</v>
      </c>
    </row>
    <row r="4302" spans="1:16" x14ac:dyDescent="0.2">
      <c r="A4302" t="s">
        <v>0</v>
      </c>
      <c r="B4302">
        <v>222</v>
      </c>
      <c r="C4302">
        <v>235</v>
      </c>
      <c r="D4302" t="s">
        <v>407</v>
      </c>
      <c r="G4302">
        <v>13</v>
      </c>
      <c r="H4302">
        <v>1690.7927</v>
      </c>
      <c r="I4302" t="s">
        <v>19</v>
      </c>
      <c r="J4302">
        <v>5</v>
      </c>
      <c r="K4302">
        <v>1693.9325590000001</v>
      </c>
      <c r="L4302">
        <v>1.7586999999999998E-2</v>
      </c>
      <c r="M4302">
        <v>2.0644279999999999</v>
      </c>
      <c r="N4302">
        <v>1.7586999999999998E-2</v>
      </c>
      <c r="O4302">
        <v>8.5693619999999999</v>
      </c>
      <c r="P4302">
        <v>9.5820000000000002E-3</v>
      </c>
    </row>
    <row r="4303" spans="1:16" x14ac:dyDescent="0.2">
      <c r="A4303" t="s">
        <v>0</v>
      </c>
      <c r="B4303">
        <v>222</v>
      </c>
      <c r="C4303">
        <v>235</v>
      </c>
      <c r="D4303" t="s">
        <v>407</v>
      </c>
      <c r="G4303">
        <v>13</v>
      </c>
      <c r="H4303">
        <v>1690.7927</v>
      </c>
      <c r="I4303" t="s">
        <v>19</v>
      </c>
      <c r="J4303">
        <v>50.000003999999997</v>
      </c>
      <c r="K4303">
        <v>1695.0863890000001</v>
      </c>
      <c r="L4303">
        <v>9.8047999999999996E-2</v>
      </c>
      <c r="M4303">
        <v>3.2182569999999999</v>
      </c>
      <c r="N4303">
        <v>9.8047999999999996E-2</v>
      </c>
      <c r="O4303">
        <v>8.5862999999999996</v>
      </c>
      <c r="P4303">
        <v>5.3480000000000003E-3</v>
      </c>
    </row>
    <row r="4304" spans="1:16" x14ac:dyDescent="0.2">
      <c r="A4304" t="s">
        <v>0</v>
      </c>
      <c r="B4304">
        <v>222</v>
      </c>
      <c r="C4304">
        <v>235</v>
      </c>
      <c r="D4304" t="s">
        <v>407</v>
      </c>
      <c r="G4304">
        <v>13</v>
      </c>
      <c r="H4304">
        <v>1690.7927</v>
      </c>
      <c r="I4304" t="s">
        <v>21</v>
      </c>
      <c r="J4304">
        <v>0</v>
      </c>
      <c r="K4304">
        <v>1691.8681320000001</v>
      </c>
      <c r="L4304">
        <v>2.2737369999999998E-13</v>
      </c>
      <c r="M4304">
        <v>0</v>
      </c>
      <c r="N4304">
        <v>0</v>
      </c>
      <c r="O4304">
        <v>8.5678850000000004</v>
      </c>
      <c r="P4304">
        <v>0</v>
      </c>
    </row>
    <row r="4305" spans="1:16" x14ac:dyDescent="0.2">
      <c r="A4305" t="s">
        <v>0</v>
      </c>
      <c r="B4305">
        <v>222</v>
      </c>
      <c r="C4305">
        <v>235</v>
      </c>
      <c r="D4305" t="s">
        <v>407</v>
      </c>
      <c r="G4305">
        <v>13</v>
      </c>
      <c r="H4305">
        <v>1690.7927</v>
      </c>
      <c r="I4305" t="s">
        <v>21</v>
      </c>
      <c r="J4305">
        <v>5.0000000000000001E-3</v>
      </c>
      <c r="K4305">
        <v>1692.039955</v>
      </c>
      <c r="L4305">
        <v>0.11029799999999999</v>
      </c>
      <c r="M4305">
        <v>0.171823</v>
      </c>
      <c r="N4305">
        <v>0.11029799999999999</v>
      </c>
      <c r="O4305">
        <v>8.5372660000000007</v>
      </c>
      <c r="P4305">
        <v>7.3299999999999997E-3</v>
      </c>
    </row>
    <row r="4306" spans="1:16" x14ac:dyDescent="0.2">
      <c r="A4306" t="s">
        <v>0</v>
      </c>
      <c r="B4306">
        <v>222</v>
      </c>
      <c r="C4306">
        <v>235</v>
      </c>
      <c r="D4306" t="s">
        <v>407</v>
      </c>
      <c r="G4306">
        <v>13</v>
      </c>
      <c r="H4306">
        <v>1690.7927</v>
      </c>
      <c r="I4306" t="s">
        <v>21</v>
      </c>
      <c r="J4306">
        <v>0.05</v>
      </c>
      <c r="K4306">
        <v>1692.6518530000001</v>
      </c>
      <c r="L4306">
        <v>7.1550000000000002E-2</v>
      </c>
      <c r="M4306">
        <v>0.78372200000000003</v>
      </c>
      <c r="N4306">
        <v>7.1550000000000002E-2</v>
      </c>
      <c r="O4306">
        <v>8.5469969999999993</v>
      </c>
      <c r="P4306">
        <v>6.0999999999999997E-4</v>
      </c>
    </row>
    <row r="4307" spans="1:16" x14ac:dyDescent="0.2">
      <c r="A4307" t="s">
        <v>0</v>
      </c>
      <c r="B4307">
        <v>222</v>
      </c>
      <c r="C4307">
        <v>235</v>
      </c>
      <c r="D4307" t="s">
        <v>407</v>
      </c>
      <c r="G4307">
        <v>13</v>
      </c>
      <c r="H4307">
        <v>1690.7927</v>
      </c>
      <c r="I4307" t="s">
        <v>21</v>
      </c>
      <c r="J4307">
        <v>0.5</v>
      </c>
      <c r="K4307">
        <v>1693.3130410000001</v>
      </c>
      <c r="L4307">
        <v>8.5786000000000001E-2</v>
      </c>
      <c r="M4307">
        <v>1.444909</v>
      </c>
      <c r="N4307">
        <v>8.5786000000000001E-2</v>
      </c>
      <c r="O4307">
        <v>8.5631719999999998</v>
      </c>
      <c r="P4307">
        <v>7.1240000000000001E-3</v>
      </c>
    </row>
    <row r="4308" spans="1:16" x14ac:dyDescent="0.2">
      <c r="A4308" t="s">
        <v>0</v>
      </c>
      <c r="B4308">
        <v>222</v>
      </c>
      <c r="C4308">
        <v>235</v>
      </c>
      <c r="D4308" t="s">
        <v>407</v>
      </c>
      <c r="G4308">
        <v>13</v>
      </c>
      <c r="H4308">
        <v>1690.7927</v>
      </c>
      <c r="I4308" t="s">
        <v>21</v>
      </c>
      <c r="J4308">
        <v>5</v>
      </c>
      <c r="K4308">
        <v>1693.981076</v>
      </c>
      <c r="L4308">
        <v>5.3738000000000001E-2</v>
      </c>
      <c r="M4308">
        <v>2.1129440000000002</v>
      </c>
      <c r="N4308">
        <v>5.3738000000000001E-2</v>
      </c>
      <c r="O4308">
        <v>8.5816809999999997</v>
      </c>
      <c r="P4308">
        <v>3.5799999999999998E-3</v>
      </c>
    </row>
    <row r="4309" spans="1:16" x14ac:dyDescent="0.2">
      <c r="A4309" t="s">
        <v>0</v>
      </c>
      <c r="B4309">
        <v>222</v>
      </c>
      <c r="C4309">
        <v>235</v>
      </c>
      <c r="D4309" t="s">
        <v>407</v>
      </c>
      <c r="G4309">
        <v>13</v>
      </c>
      <c r="H4309">
        <v>1690.7927</v>
      </c>
      <c r="I4309" t="s">
        <v>21</v>
      </c>
      <c r="J4309">
        <v>50.000003999999997</v>
      </c>
      <c r="K4309">
        <v>1694.9458420000001</v>
      </c>
      <c r="L4309">
        <v>9.7115000000000007E-2</v>
      </c>
      <c r="M4309">
        <v>3.0777109999999999</v>
      </c>
      <c r="N4309">
        <v>9.7115000000000007E-2</v>
      </c>
      <c r="O4309">
        <v>8.6073439999999994</v>
      </c>
      <c r="P4309">
        <v>5.9350000000000002E-3</v>
      </c>
    </row>
    <row r="4310" spans="1:16" x14ac:dyDescent="0.2">
      <c r="A4310" t="s">
        <v>0</v>
      </c>
      <c r="B4310">
        <v>224</v>
      </c>
      <c r="C4310">
        <v>230</v>
      </c>
      <c r="D4310" t="s">
        <v>408</v>
      </c>
      <c r="G4310">
        <v>6</v>
      </c>
      <c r="H4310">
        <v>836.3818</v>
      </c>
      <c r="I4310" t="s">
        <v>19</v>
      </c>
      <c r="J4310">
        <v>0</v>
      </c>
      <c r="K4310">
        <v>837.05101300000001</v>
      </c>
      <c r="L4310">
        <v>0</v>
      </c>
      <c r="M4310">
        <v>0</v>
      </c>
      <c r="N4310">
        <v>0</v>
      </c>
      <c r="O4310">
        <v>6.8434169999999996</v>
      </c>
      <c r="P4310">
        <v>0</v>
      </c>
    </row>
    <row r="4311" spans="1:16" x14ac:dyDescent="0.2">
      <c r="A4311" t="s">
        <v>0</v>
      </c>
      <c r="B4311">
        <v>224</v>
      </c>
      <c r="C4311">
        <v>230</v>
      </c>
      <c r="D4311" t="s">
        <v>408</v>
      </c>
      <c r="G4311">
        <v>6</v>
      </c>
      <c r="H4311">
        <v>836.3818</v>
      </c>
      <c r="I4311" t="s">
        <v>19</v>
      </c>
      <c r="J4311">
        <v>5.0000000000000001E-3</v>
      </c>
      <c r="K4311">
        <v>838.64897399999995</v>
      </c>
      <c r="L4311">
        <v>5.799E-2</v>
      </c>
      <c r="M4311">
        <v>1.597961</v>
      </c>
      <c r="N4311">
        <v>5.799E-2</v>
      </c>
      <c r="O4311">
        <v>6.8161849999999999</v>
      </c>
      <c r="P4311">
        <v>1.0215999999999999E-2</v>
      </c>
    </row>
    <row r="4312" spans="1:16" x14ac:dyDescent="0.2">
      <c r="A4312" t="s">
        <v>0</v>
      </c>
      <c r="B4312">
        <v>224</v>
      </c>
      <c r="C4312">
        <v>230</v>
      </c>
      <c r="D4312" t="s">
        <v>408</v>
      </c>
      <c r="G4312">
        <v>6</v>
      </c>
      <c r="H4312">
        <v>836.3818</v>
      </c>
      <c r="I4312" t="s">
        <v>19</v>
      </c>
      <c r="J4312">
        <v>0.05</v>
      </c>
      <c r="K4312">
        <v>839.14297099999999</v>
      </c>
      <c r="L4312">
        <v>4.9324E-2</v>
      </c>
      <c r="M4312">
        <v>2.0919590000000001</v>
      </c>
      <c r="N4312">
        <v>4.9324E-2</v>
      </c>
      <c r="O4312">
        <v>6.8245760000000004</v>
      </c>
      <c r="P4312">
        <v>2.784E-3</v>
      </c>
    </row>
    <row r="4313" spans="1:16" x14ac:dyDescent="0.2">
      <c r="A4313" t="s">
        <v>0</v>
      </c>
      <c r="B4313">
        <v>224</v>
      </c>
      <c r="C4313">
        <v>230</v>
      </c>
      <c r="D4313" t="s">
        <v>408</v>
      </c>
      <c r="G4313">
        <v>6</v>
      </c>
      <c r="H4313">
        <v>836.3818</v>
      </c>
      <c r="I4313" t="s">
        <v>19</v>
      </c>
      <c r="J4313">
        <v>0.5</v>
      </c>
      <c r="K4313">
        <v>839.08129499999995</v>
      </c>
      <c r="L4313">
        <v>6.5679000000000001E-2</v>
      </c>
      <c r="M4313">
        <v>2.0302820000000001</v>
      </c>
      <c r="N4313">
        <v>6.5679000000000001E-2</v>
      </c>
      <c r="O4313">
        <v>6.834301</v>
      </c>
      <c r="P4313">
        <v>6.0080000000000003E-3</v>
      </c>
    </row>
    <row r="4314" spans="1:16" x14ac:dyDescent="0.2">
      <c r="A4314" t="s">
        <v>0</v>
      </c>
      <c r="B4314">
        <v>224</v>
      </c>
      <c r="C4314">
        <v>230</v>
      </c>
      <c r="D4314" t="s">
        <v>408</v>
      </c>
      <c r="G4314">
        <v>6</v>
      </c>
      <c r="H4314">
        <v>836.3818</v>
      </c>
      <c r="I4314" t="s">
        <v>19</v>
      </c>
      <c r="J4314">
        <v>5</v>
      </c>
      <c r="K4314">
        <v>839.17940999999996</v>
      </c>
      <c r="L4314">
        <v>2.7293000000000001E-2</v>
      </c>
      <c r="M4314">
        <v>2.1283979999999998</v>
      </c>
      <c r="N4314">
        <v>2.7293000000000001E-2</v>
      </c>
      <c r="O4314">
        <v>6.8439620000000003</v>
      </c>
      <c r="P4314">
        <v>1.7730000000000001E-3</v>
      </c>
    </row>
    <row r="4315" spans="1:16" x14ac:dyDescent="0.2">
      <c r="A4315" t="s">
        <v>0</v>
      </c>
      <c r="B4315">
        <v>224</v>
      </c>
      <c r="C4315">
        <v>230</v>
      </c>
      <c r="D4315" t="s">
        <v>408</v>
      </c>
      <c r="G4315">
        <v>6</v>
      </c>
      <c r="H4315">
        <v>836.3818</v>
      </c>
      <c r="I4315" t="s">
        <v>19</v>
      </c>
      <c r="J4315">
        <v>50.000003999999997</v>
      </c>
      <c r="K4315">
        <v>839.17946600000005</v>
      </c>
      <c r="L4315">
        <v>1.0586E-2</v>
      </c>
      <c r="M4315">
        <v>2.1284529999999999</v>
      </c>
      <c r="N4315">
        <v>1.0586E-2</v>
      </c>
      <c r="O4315">
        <v>6.8537720000000002</v>
      </c>
      <c r="P4315">
        <v>2.3860000000000001E-3</v>
      </c>
    </row>
    <row r="4316" spans="1:16" x14ac:dyDescent="0.2">
      <c r="A4316" t="s">
        <v>0</v>
      </c>
      <c r="B4316">
        <v>224</v>
      </c>
      <c r="C4316">
        <v>230</v>
      </c>
      <c r="D4316" t="s">
        <v>408</v>
      </c>
      <c r="G4316">
        <v>6</v>
      </c>
      <c r="H4316">
        <v>836.3818</v>
      </c>
      <c r="I4316" t="s">
        <v>21</v>
      </c>
      <c r="J4316">
        <v>0</v>
      </c>
      <c r="K4316">
        <v>837.05101300000001</v>
      </c>
      <c r="L4316">
        <v>0</v>
      </c>
      <c r="M4316">
        <v>0</v>
      </c>
      <c r="N4316">
        <v>0</v>
      </c>
      <c r="O4316">
        <v>6.8434169999999996</v>
      </c>
      <c r="P4316">
        <v>0</v>
      </c>
    </row>
    <row r="4317" spans="1:16" x14ac:dyDescent="0.2">
      <c r="A4317" t="s">
        <v>0</v>
      </c>
      <c r="B4317">
        <v>224</v>
      </c>
      <c r="C4317">
        <v>230</v>
      </c>
      <c r="D4317" t="s">
        <v>408</v>
      </c>
      <c r="G4317">
        <v>6</v>
      </c>
      <c r="H4317">
        <v>836.3818</v>
      </c>
      <c r="I4317" t="s">
        <v>21</v>
      </c>
      <c r="J4317">
        <v>5.0000000000000001E-3</v>
      </c>
      <c r="K4317">
        <v>838.45382400000005</v>
      </c>
      <c r="L4317">
        <v>9.2741000000000004E-2</v>
      </c>
      <c r="M4317">
        <v>1.402811</v>
      </c>
      <c r="N4317">
        <v>9.2741000000000004E-2</v>
      </c>
      <c r="O4317">
        <v>6.8335350000000004</v>
      </c>
      <c r="P4317">
        <v>9.6259999999999991E-3</v>
      </c>
    </row>
    <row r="4318" spans="1:16" x14ac:dyDescent="0.2">
      <c r="A4318" t="s">
        <v>0</v>
      </c>
      <c r="B4318">
        <v>224</v>
      </c>
      <c r="C4318">
        <v>230</v>
      </c>
      <c r="D4318" t="s">
        <v>408</v>
      </c>
      <c r="G4318">
        <v>6</v>
      </c>
      <c r="H4318">
        <v>836.3818</v>
      </c>
      <c r="I4318" t="s">
        <v>21</v>
      </c>
      <c r="J4318">
        <v>0.05</v>
      </c>
      <c r="K4318">
        <v>839.02143999999998</v>
      </c>
      <c r="L4318">
        <v>0.135049</v>
      </c>
      <c r="M4318">
        <v>1.9704269999999999</v>
      </c>
      <c r="N4318">
        <v>0.135049</v>
      </c>
      <c r="O4318">
        <v>6.8398389999999996</v>
      </c>
      <c r="P4318">
        <v>5.607E-3</v>
      </c>
    </row>
    <row r="4319" spans="1:16" x14ac:dyDescent="0.2">
      <c r="A4319" t="s">
        <v>0</v>
      </c>
      <c r="B4319">
        <v>224</v>
      </c>
      <c r="C4319">
        <v>230</v>
      </c>
      <c r="D4319" t="s">
        <v>408</v>
      </c>
      <c r="G4319">
        <v>6</v>
      </c>
      <c r="H4319">
        <v>836.3818</v>
      </c>
      <c r="I4319" t="s">
        <v>21</v>
      </c>
      <c r="J4319">
        <v>0.5</v>
      </c>
      <c r="K4319">
        <v>839.05346899999995</v>
      </c>
      <c r="L4319">
        <v>0.142929</v>
      </c>
      <c r="M4319">
        <v>2.002456</v>
      </c>
      <c r="N4319">
        <v>0.142929</v>
      </c>
      <c r="O4319">
        <v>6.8405199999999997</v>
      </c>
      <c r="P4319">
        <v>7.5630000000000003E-3</v>
      </c>
    </row>
    <row r="4320" spans="1:16" x14ac:dyDescent="0.2">
      <c r="A4320" t="s">
        <v>0</v>
      </c>
      <c r="B4320">
        <v>224</v>
      </c>
      <c r="C4320">
        <v>230</v>
      </c>
      <c r="D4320" t="s">
        <v>408</v>
      </c>
      <c r="G4320">
        <v>6</v>
      </c>
      <c r="H4320">
        <v>836.3818</v>
      </c>
      <c r="I4320" t="s">
        <v>21</v>
      </c>
      <c r="J4320">
        <v>5</v>
      </c>
      <c r="K4320">
        <v>839.00113799999997</v>
      </c>
      <c r="L4320">
        <v>0.113145</v>
      </c>
      <c r="M4320">
        <v>1.9501250000000001</v>
      </c>
      <c r="N4320">
        <v>0.113145</v>
      </c>
      <c r="O4320">
        <v>6.852061</v>
      </c>
      <c r="P4320">
        <v>5.208E-3</v>
      </c>
    </row>
    <row r="4321" spans="1:16" x14ac:dyDescent="0.2">
      <c r="A4321" t="s">
        <v>0</v>
      </c>
      <c r="B4321">
        <v>224</v>
      </c>
      <c r="C4321">
        <v>230</v>
      </c>
      <c r="D4321" t="s">
        <v>408</v>
      </c>
      <c r="G4321">
        <v>6</v>
      </c>
      <c r="H4321">
        <v>836.3818</v>
      </c>
      <c r="I4321" t="s">
        <v>21</v>
      </c>
      <c r="J4321">
        <v>50.000003999999997</v>
      </c>
      <c r="K4321">
        <v>839.00702899999999</v>
      </c>
      <c r="L4321">
        <v>0.10446</v>
      </c>
      <c r="M4321">
        <v>1.956016</v>
      </c>
      <c r="N4321">
        <v>0.10446</v>
      </c>
      <c r="O4321">
        <v>6.8577779999999997</v>
      </c>
      <c r="P4321">
        <v>3.8790000000000001E-3</v>
      </c>
    </row>
    <row r="4322" spans="1:16" x14ac:dyDescent="0.2">
      <c r="A4322" t="s">
        <v>0</v>
      </c>
      <c r="B4322">
        <v>235</v>
      </c>
      <c r="C4322">
        <v>247</v>
      </c>
      <c r="D4322" t="s">
        <v>409</v>
      </c>
      <c r="G4322">
        <v>11</v>
      </c>
      <c r="H4322">
        <v>1515.6849</v>
      </c>
      <c r="I4322" t="s">
        <v>19</v>
      </c>
      <c r="J4322">
        <v>0</v>
      </c>
      <c r="K4322">
        <v>1516.528043</v>
      </c>
      <c r="L4322">
        <v>0</v>
      </c>
      <c r="M4322">
        <v>0</v>
      </c>
      <c r="N4322">
        <v>0</v>
      </c>
      <c r="O4322">
        <v>9.5068420000000007</v>
      </c>
      <c r="P4322">
        <v>0</v>
      </c>
    </row>
    <row r="4323" spans="1:16" x14ac:dyDescent="0.2">
      <c r="A4323" t="s">
        <v>0</v>
      </c>
      <c r="B4323">
        <v>235</v>
      </c>
      <c r="C4323">
        <v>247</v>
      </c>
      <c r="D4323" t="s">
        <v>409</v>
      </c>
      <c r="G4323">
        <v>11</v>
      </c>
      <c r="H4323">
        <v>1515.6849</v>
      </c>
      <c r="I4323" t="s">
        <v>19</v>
      </c>
      <c r="J4323">
        <v>5.0000000000000001E-3</v>
      </c>
      <c r="K4323">
        <v>1518.798794</v>
      </c>
      <c r="L4323">
        <v>0</v>
      </c>
      <c r="M4323">
        <v>2.2707510000000002</v>
      </c>
      <c r="N4323">
        <v>0</v>
      </c>
      <c r="O4323">
        <v>9.4709199999999996</v>
      </c>
      <c r="P4323">
        <v>0</v>
      </c>
    </row>
    <row r="4324" spans="1:16" x14ac:dyDescent="0.2">
      <c r="A4324" t="s">
        <v>0</v>
      </c>
      <c r="B4324">
        <v>235</v>
      </c>
      <c r="C4324">
        <v>247</v>
      </c>
      <c r="D4324" t="s">
        <v>409</v>
      </c>
      <c r="G4324">
        <v>11</v>
      </c>
      <c r="H4324">
        <v>1515.6849</v>
      </c>
      <c r="I4324" t="s">
        <v>19</v>
      </c>
      <c r="J4324">
        <v>0.05</v>
      </c>
      <c r="K4324">
        <v>1519.073828</v>
      </c>
      <c r="L4324">
        <v>0</v>
      </c>
      <c r="M4324">
        <v>2.5457839999999998</v>
      </c>
      <c r="N4324">
        <v>0</v>
      </c>
      <c r="O4324">
        <v>9.4762129999999996</v>
      </c>
      <c r="P4324">
        <v>0</v>
      </c>
    </row>
    <row r="4325" spans="1:16" x14ac:dyDescent="0.2">
      <c r="A4325" t="s">
        <v>0</v>
      </c>
      <c r="B4325">
        <v>235</v>
      </c>
      <c r="C4325">
        <v>247</v>
      </c>
      <c r="D4325" t="s">
        <v>409</v>
      </c>
      <c r="G4325">
        <v>11</v>
      </c>
      <c r="H4325">
        <v>1515.6849</v>
      </c>
      <c r="I4325" t="s">
        <v>19</v>
      </c>
      <c r="J4325">
        <v>0.5</v>
      </c>
      <c r="K4325">
        <v>1519.493283</v>
      </c>
      <c r="L4325">
        <v>0.246417</v>
      </c>
      <c r="M4325">
        <v>2.965239</v>
      </c>
      <c r="N4325">
        <v>0.246417</v>
      </c>
      <c r="O4325">
        <v>9.4879940000000005</v>
      </c>
      <c r="P4325">
        <v>3.62E-3</v>
      </c>
    </row>
    <row r="4326" spans="1:16" x14ac:dyDescent="0.2">
      <c r="A4326" t="s">
        <v>0</v>
      </c>
      <c r="B4326">
        <v>235</v>
      </c>
      <c r="C4326">
        <v>247</v>
      </c>
      <c r="D4326" t="s">
        <v>409</v>
      </c>
      <c r="G4326">
        <v>11</v>
      </c>
      <c r="H4326">
        <v>1515.6849</v>
      </c>
      <c r="I4326" t="s">
        <v>19</v>
      </c>
      <c r="J4326">
        <v>5</v>
      </c>
      <c r="K4326">
        <v>1519.5422080000001</v>
      </c>
      <c r="L4326">
        <v>5.9945999999999999E-2</v>
      </c>
      <c r="M4326">
        <v>3.0141650000000002</v>
      </c>
      <c r="N4326">
        <v>5.9945999999999999E-2</v>
      </c>
      <c r="O4326">
        <v>9.5051480000000002</v>
      </c>
      <c r="P4326">
        <v>7.7970000000000001E-3</v>
      </c>
    </row>
    <row r="4327" spans="1:16" x14ac:dyDescent="0.2">
      <c r="A4327" t="s">
        <v>0</v>
      </c>
      <c r="B4327">
        <v>235</v>
      </c>
      <c r="C4327">
        <v>247</v>
      </c>
      <c r="D4327" t="s">
        <v>409</v>
      </c>
      <c r="G4327">
        <v>11</v>
      </c>
      <c r="H4327">
        <v>1515.6849</v>
      </c>
      <c r="I4327" t="s">
        <v>19</v>
      </c>
      <c r="J4327">
        <v>50.000003999999997</v>
      </c>
      <c r="K4327">
        <v>1519.9192700000001</v>
      </c>
      <c r="L4327">
        <v>0.165052</v>
      </c>
      <c r="M4327">
        <v>3.3912270000000002</v>
      </c>
      <c r="N4327">
        <v>0.165052</v>
      </c>
      <c r="O4327">
        <v>9.5239569999999993</v>
      </c>
      <c r="P4327">
        <v>7.6179999999999998E-3</v>
      </c>
    </row>
    <row r="4328" spans="1:16" x14ac:dyDescent="0.2">
      <c r="A4328" t="s">
        <v>0</v>
      </c>
      <c r="B4328">
        <v>235</v>
      </c>
      <c r="C4328">
        <v>247</v>
      </c>
      <c r="D4328" t="s">
        <v>409</v>
      </c>
      <c r="G4328">
        <v>11</v>
      </c>
      <c r="H4328">
        <v>1515.6849</v>
      </c>
      <c r="I4328" t="s">
        <v>21</v>
      </c>
      <c r="J4328">
        <v>0</v>
      </c>
      <c r="K4328">
        <v>1516.528043</v>
      </c>
      <c r="L4328">
        <v>0</v>
      </c>
      <c r="M4328">
        <v>0</v>
      </c>
      <c r="N4328">
        <v>0</v>
      </c>
      <c r="O4328">
        <v>9.5068420000000007</v>
      </c>
      <c r="P4328">
        <v>0</v>
      </c>
    </row>
    <row r="4329" spans="1:16" x14ac:dyDescent="0.2">
      <c r="A4329" t="s">
        <v>0</v>
      </c>
      <c r="B4329">
        <v>235</v>
      </c>
      <c r="C4329">
        <v>247</v>
      </c>
      <c r="D4329" t="s">
        <v>409</v>
      </c>
      <c r="G4329">
        <v>11</v>
      </c>
      <c r="H4329">
        <v>1515.6849</v>
      </c>
      <c r="I4329" t="s">
        <v>21</v>
      </c>
      <c r="J4329">
        <v>5.0000000000000001E-3</v>
      </c>
      <c r="K4329">
        <v>1518.7237929999999</v>
      </c>
      <c r="L4329">
        <v>8.1708000000000003E-2</v>
      </c>
      <c r="M4329">
        <v>2.1957490000000002</v>
      </c>
      <c r="N4329">
        <v>8.1708000000000003E-2</v>
      </c>
      <c r="O4329">
        <v>9.4910359999999994</v>
      </c>
      <c r="P4329">
        <v>1.1609E-2</v>
      </c>
    </row>
    <row r="4330" spans="1:16" x14ac:dyDescent="0.2">
      <c r="A4330" t="s">
        <v>0</v>
      </c>
      <c r="B4330">
        <v>235</v>
      </c>
      <c r="C4330">
        <v>247</v>
      </c>
      <c r="D4330" t="s">
        <v>409</v>
      </c>
      <c r="G4330">
        <v>11</v>
      </c>
      <c r="H4330">
        <v>1515.6849</v>
      </c>
      <c r="I4330" t="s">
        <v>21</v>
      </c>
      <c r="J4330">
        <v>0.05</v>
      </c>
      <c r="K4330">
        <v>1519.149572</v>
      </c>
      <c r="L4330">
        <v>0.16523399999999999</v>
      </c>
      <c r="M4330">
        <v>2.6215280000000001</v>
      </c>
      <c r="N4330">
        <v>0.16523399999999999</v>
      </c>
      <c r="O4330">
        <v>9.4787850000000002</v>
      </c>
      <c r="P4330">
        <v>1.3225000000000001E-2</v>
      </c>
    </row>
    <row r="4331" spans="1:16" x14ac:dyDescent="0.2">
      <c r="A4331" t="s">
        <v>0</v>
      </c>
      <c r="B4331">
        <v>235</v>
      </c>
      <c r="C4331">
        <v>247</v>
      </c>
      <c r="D4331" t="s">
        <v>409</v>
      </c>
      <c r="G4331">
        <v>11</v>
      </c>
      <c r="H4331">
        <v>1515.6849</v>
      </c>
      <c r="I4331" t="s">
        <v>21</v>
      </c>
      <c r="J4331">
        <v>0.5</v>
      </c>
      <c r="K4331">
        <v>1519.4017670000001</v>
      </c>
      <c r="L4331">
        <v>0.14791499999999999</v>
      </c>
      <c r="M4331">
        <v>2.8737240000000002</v>
      </c>
      <c r="N4331">
        <v>0.14791499999999999</v>
      </c>
      <c r="O4331">
        <v>9.4980399999999996</v>
      </c>
      <c r="P4331">
        <v>6.1419999999999999E-3</v>
      </c>
    </row>
    <row r="4332" spans="1:16" x14ac:dyDescent="0.2">
      <c r="A4332" t="s">
        <v>0</v>
      </c>
      <c r="B4332">
        <v>235</v>
      </c>
      <c r="C4332">
        <v>247</v>
      </c>
      <c r="D4332" t="s">
        <v>409</v>
      </c>
      <c r="G4332">
        <v>11</v>
      </c>
      <c r="H4332">
        <v>1515.6849</v>
      </c>
      <c r="I4332" t="s">
        <v>21</v>
      </c>
      <c r="J4332">
        <v>5</v>
      </c>
      <c r="K4332">
        <v>1519.516856</v>
      </c>
      <c r="L4332">
        <v>0.127275</v>
      </c>
      <c r="M4332">
        <v>2.9888119999999998</v>
      </c>
      <c r="N4332">
        <v>0.127275</v>
      </c>
      <c r="O4332">
        <v>9.5235900000000004</v>
      </c>
      <c r="P4332">
        <v>1.0073E-2</v>
      </c>
    </row>
    <row r="4333" spans="1:16" x14ac:dyDescent="0.2">
      <c r="A4333" t="s">
        <v>0</v>
      </c>
      <c r="B4333">
        <v>235</v>
      </c>
      <c r="C4333">
        <v>247</v>
      </c>
      <c r="D4333" t="s">
        <v>409</v>
      </c>
      <c r="G4333">
        <v>11</v>
      </c>
      <c r="H4333">
        <v>1515.6849</v>
      </c>
      <c r="I4333" t="s">
        <v>21</v>
      </c>
      <c r="J4333">
        <v>50.000003999999997</v>
      </c>
      <c r="K4333">
        <v>1519.8718329999999</v>
      </c>
      <c r="L4333">
        <v>2.1092E-2</v>
      </c>
      <c r="M4333">
        <v>3.3437890000000001</v>
      </c>
      <c r="N4333">
        <v>2.1092E-2</v>
      </c>
      <c r="O4333">
        <v>9.5371269999999999</v>
      </c>
      <c r="P4333">
        <v>4.1549999999999998E-3</v>
      </c>
    </row>
    <row r="4334" spans="1:16" x14ac:dyDescent="0.2">
      <c r="A4334" t="s">
        <v>0</v>
      </c>
      <c r="B4334">
        <v>236</v>
      </c>
      <c r="C4334">
        <v>247</v>
      </c>
      <c r="D4334" t="s">
        <v>410</v>
      </c>
      <c r="G4334">
        <v>10</v>
      </c>
      <c r="H4334">
        <v>1352.6215999999999</v>
      </c>
      <c r="I4334" t="s">
        <v>19</v>
      </c>
      <c r="J4334">
        <v>0</v>
      </c>
      <c r="K4334">
        <v>1353.3410019999999</v>
      </c>
      <c r="L4334">
        <v>0</v>
      </c>
      <c r="M4334">
        <v>0</v>
      </c>
      <c r="N4334">
        <v>0</v>
      </c>
      <c r="O4334">
        <v>9.068956</v>
      </c>
      <c r="P4334">
        <v>0</v>
      </c>
    </row>
    <row r="4335" spans="1:16" x14ac:dyDescent="0.2">
      <c r="A4335" t="s">
        <v>0</v>
      </c>
      <c r="B4335">
        <v>236</v>
      </c>
      <c r="C4335">
        <v>247</v>
      </c>
      <c r="D4335" t="s">
        <v>410</v>
      </c>
      <c r="G4335">
        <v>10</v>
      </c>
      <c r="H4335">
        <v>1352.6215999999999</v>
      </c>
      <c r="I4335" t="s">
        <v>19</v>
      </c>
      <c r="J4335">
        <v>5.0000000000000001E-3</v>
      </c>
      <c r="K4335">
        <v>1355.3489199999999</v>
      </c>
      <c r="L4335">
        <v>0</v>
      </c>
      <c r="M4335">
        <v>2.0079180000000001</v>
      </c>
      <c r="N4335">
        <v>0</v>
      </c>
      <c r="O4335">
        <v>8.9877059999999993</v>
      </c>
      <c r="P4335">
        <v>0</v>
      </c>
    </row>
    <row r="4336" spans="1:16" x14ac:dyDescent="0.2">
      <c r="A4336" t="s">
        <v>0</v>
      </c>
      <c r="B4336">
        <v>236</v>
      </c>
      <c r="C4336">
        <v>247</v>
      </c>
      <c r="D4336" t="s">
        <v>410</v>
      </c>
      <c r="G4336">
        <v>10</v>
      </c>
      <c r="H4336">
        <v>1352.6215999999999</v>
      </c>
      <c r="I4336" t="s">
        <v>19</v>
      </c>
      <c r="J4336">
        <v>0.05</v>
      </c>
      <c r="K4336">
        <v>1355.8431390000001</v>
      </c>
      <c r="L4336">
        <v>8.1486000000000003E-2</v>
      </c>
      <c r="M4336">
        <v>2.5021369999999998</v>
      </c>
      <c r="N4336">
        <v>8.1486000000000003E-2</v>
      </c>
      <c r="O4336">
        <v>9.0276329999999998</v>
      </c>
      <c r="P4336">
        <v>2.7330000000000002E-3</v>
      </c>
    </row>
    <row r="4337" spans="1:16" x14ac:dyDescent="0.2">
      <c r="A4337" t="s">
        <v>0</v>
      </c>
      <c r="B4337">
        <v>236</v>
      </c>
      <c r="C4337">
        <v>247</v>
      </c>
      <c r="D4337" t="s">
        <v>410</v>
      </c>
      <c r="G4337">
        <v>10</v>
      </c>
      <c r="H4337">
        <v>1352.6215999999999</v>
      </c>
      <c r="I4337" t="s">
        <v>19</v>
      </c>
      <c r="J4337">
        <v>0.5</v>
      </c>
      <c r="K4337">
        <v>1355.925694</v>
      </c>
      <c r="L4337">
        <v>1.5486E-2</v>
      </c>
      <c r="M4337">
        <v>2.584692</v>
      </c>
      <c r="N4337">
        <v>1.5486E-2</v>
      </c>
      <c r="O4337">
        <v>9.036721</v>
      </c>
      <c r="P4337">
        <v>1.2388E-2</v>
      </c>
    </row>
    <row r="4338" spans="1:16" x14ac:dyDescent="0.2">
      <c r="A4338" t="s">
        <v>0</v>
      </c>
      <c r="B4338">
        <v>236</v>
      </c>
      <c r="C4338">
        <v>247</v>
      </c>
      <c r="D4338" t="s">
        <v>410</v>
      </c>
      <c r="G4338">
        <v>10</v>
      </c>
      <c r="H4338">
        <v>1352.6215999999999</v>
      </c>
      <c r="I4338" t="s">
        <v>19</v>
      </c>
      <c r="J4338">
        <v>5</v>
      </c>
      <c r="K4338">
        <v>1355.9736009999999</v>
      </c>
      <c r="L4338">
        <v>9.1585E-2</v>
      </c>
      <c r="M4338">
        <v>2.6326000000000001</v>
      </c>
      <c r="N4338">
        <v>9.1585E-2</v>
      </c>
      <c r="O4338">
        <v>9.0574349999999999</v>
      </c>
      <c r="P4338">
        <v>9.1059999999999995E-3</v>
      </c>
    </row>
    <row r="4339" spans="1:16" x14ac:dyDescent="0.2">
      <c r="A4339" t="s">
        <v>0</v>
      </c>
      <c r="B4339">
        <v>236</v>
      </c>
      <c r="C4339">
        <v>247</v>
      </c>
      <c r="D4339" t="s">
        <v>410</v>
      </c>
      <c r="G4339">
        <v>10</v>
      </c>
      <c r="H4339">
        <v>1352.6215999999999</v>
      </c>
      <c r="I4339" t="s">
        <v>19</v>
      </c>
      <c r="J4339">
        <v>50.000003999999997</v>
      </c>
      <c r="K4339">
        <v>1356.1235610000001</v>
      </c>
      <c r="L4339">
        <v>4.6309000000000003E-2</v>
      </c>
      <c r="M4339">
        <v>2.782559</v>
      </c>
      <c r="N4339">
        <v>4.6309000000000003E-2</v>
      </c>
      <c r="O4339">
        <v>9.0549979999999994</v>
      </c>
      <c r="P4339">
        <v>1.1309E-2</v>
      </c>
    </row>
    <row r="4340" spans="1:16" x14ac:dyDescent="0.2">
      <c r="A4340" t="s">
        <v>0</v>
      </c>
      <c r="B4340">
        <v>236</v>
      </c>
      <c r="C4340">
        <v>247</v>
      </c>
      <c r="D4340" t="s">
        <v>410</v>
      </c>
      <c r="G4340">
        <v>10</v>
      </c>
      <c r="H4340">
        <v>1352.6215999999999</v>
      </c>
      <c r="I4340" t="s">
        <v>21</v>
      </c>
      <c r="J4340">
        <v>0</v>
      </c>
      <c r="K4340">
        <v>1353.3410019999999</v>
      </c>
      <c r="L4340">
        <v>0</v>
      </c>
      <c r="M4340">
        <v>0</v>
      </c>
      <c r="N4340">
        <v>0</v>
      </c>
      <c r="O4340">
        <v>9.068956</v>
      </c>
      <c r="P4340">
        <v>0</v>
      </c>
    </row>
    <row r="4341" spans="1:16" x14ac:dyDescent="0.2">
      <c r="A4341" t="s">
        <v>0</v>
      </c>
      <c r="B4341">
        <v>236</v>
      </c>
      <c r="C4341">
        <v>247</v>
      </c>
      <c r="D4341" t="s">
        <v>410</v>
      </c>
      <c r="G4341">
        <v>10</v>
      </c>
      <c r="H4341">
        <v>1352.6215999999999</v>
      </c>
      <c r="I4341" t="s">
        <v>21</v>
      </c>
      <c r="J4341">
        <v>5.0000000000000001E-3</v>
      </c>
      <c r="K4341">
        <v>1355.3747169999999</v>
      </c>
      <c r="L4341">
        <v>9.0583999999999998E-2</v>
      </c>
      <c r="M4341">
        <v>2.0337149999999999</v>
      </c>
      <c r="N4341">
        <v>9.0583999999999998E-2</v>
      </c>
      <c r="O4341">
        <v>9.0422220000000006</v>
      </c>
      <c r="P4341">
        <v>6.8999999999999999E-3</v>
      </c>
    </row>
    <row r="4342" spans="1:16" x14ac:dyDescent="0.2">
      <c r="A4342" t="s">
        <v>0</v>
      </c>
      <c r="B4342">
        <v>236</v>
      </c>
      <c r="C4342">
        <v>247</v>
      </c>
      <c r="D4342" t="s">
        <v>410</v>
      </c>
      <c r="G4342">
        <v>10</v>
      </c>
      <c r="H4342">
        <v>1352.6215999999999</v>
      </c>
      <c r="I4342" t="s">
        <v>21</v>
      </c>
      <c r="J4342">
        <v>0.05</v>
      </c>
      <c r="K4342">
        <v>1355.883808</v>
      </c>
      <c r="L4342">
        <v>4.1708000000000002E-2</v>
      </c>
      <c r="M4342">
        <v>2.5428060000000001</v>
      </c>
      <c r="N4342">
        <v>4.1708000000000002E-2</v>
      </c>
      <c r="O4342">
        <v>9.0458149999999993</v>
      </c>
      <c r="P4342">
        <v>6.1330000000000004E-3</v>
      </c>
    </row>
    <row r="4343" spans="1:16" x14ac:dyDescent="0.2">
      <c r="A4343" t="s">
        <v>0</v>
      </c>
      <c r="B4343">
        <v>236</v>
      </c>
      <c r="C4343">
        <v>247</v>
      </c>
      <c r="D4343" t="s">
        <v>410</v>
      </c>
      <c r="G4343">
        <v>10</v>
      </c>
      <c r="H4343">
        <v>1352.6215999999999</v>
      </c>
      <c r="I4343" t="s">
        <v>21</v>
      </c>
      <c r="J4343">
        <v>0.5</v>
      </c>
      <c r="K4343">
        <v>1355.9692729999999</v>
      </c>
      <c r="L4343">
        <v>9.4815999999999998E-2</v>
      </c>
      <c r="M4343">
        <v>2.6282709999999998</v>
      </c>
      <c r="N4343">
        <v>9.4815999999999998E-2</v>
      </c>
      <c r="O4343">
        <v>9.0518549999999998</v>
      </c>
      <c r="P4343">
        <v>5.9249999999999997E-3</v>
      </c>
    </row>
    <row r="4344" spans="1:16" x14ac:dyDescent="0.2">
      <c r="A4344" t="s">
        <v>0</v>
      </c>
      <c r="B4344">
        <v>236</v>
      </c>
      <c r="C4344">
        <v>247</v>
      </c>
      <c r="D4344" t="s">
        <v>410</v>
      </c>
      <c r="G4344">
        <v>10</v>
      </c>
      <c r="H4344">
        <v>1352.6215999999999</v>
      </c>
      <c r="I4344" t="s">
        <v>21</v>
      </c>
      <c r="J4344">
        <v>5</v>
      </c>
      <c r="K4344">
        <v>1356.0424700000001</v>
      </c>
      <c r="L4344">
        <v>6.6477999999999995E-2</v>
      </c>
      <c r="M4344">
        <v>2.7014680000000002</v>
      </c>
      <c r="N4344">
        <v>6.6477999999999995E-2</v>
      </c>
      <c r="O4344">
        <v>9.0634440000000005</v>
      </c>
      <c r="P4344">
        <v>5.7219999999999997E-3</v>
      </c>
    </row>
    <row r="4345" spans="1:16" x14ac:dyDescent="0.2">
      <c r="A4345" t="s">
        <v>0</v>
      </c>
      <c r="B4345">
        <v>236</v>
      </c>
      <c r="C4345">
        <v>247</v>
      </c>
      <c r="D4345" t="s">
        <v>410</v>
      </c>
      <c r="G4345">
        <v>10</v>
      </c>
      <c r="H4345">
        <v>1352.6215999999999</v>
      </c>
      <c r="I4345" t="s">
        <v>21</v>
      </c>
      <c r="J4345">
        <v>50.000003999999997</v>
      </c>
      <c r="K4345">
        <v>1356.1893110000001</v>
      </c>
      <c r="L4345">
        <v>1.8955E-2</v>
      </c>
      <c r="M4345">
        <v>2.848309</v>
      </c>
      <c r="N4345">
        <v>1.8955E-2</v>
      </c>
      <c r="O4345">
        <v>9.0788930000000008</v>
      </c>
      <c r="P4345">
        <v>3.3790000000000001E-3</v>
      </c>
    </row>
    <row r="4346" spans="1:16" x14ac:dyDescent="0.2">
      <c r="A4346" t="s">
        <v>0</v>
      </c>
      <c r="B4346">
        <v>251</v>
      </c>
      <c r="C4346">
        <v>260</v>
      </c>
      <c r="D4346" t="s">
        <v>411</v>
      </c>
      <c r="G4346">
        <v>7</v>
      </c>
      <c r="H4346">
        <v>1155.6078</v>
      </c>
      <c r="I4346" t="s">
        <v>19</v>
      </c>
      <c r="J4346">
        <v>0</v>
      </c>
      <c r="K4346">
        <v>1156.1989590000001</v>
      </c>
      <c r="L4346">
        <v>0</v>
      </c>
      <c r="M4346">
        <v>0</v>
      </c>
      <c r="N4346">
        <v>0</v>
      </c>
      <c r="O4346">
        <v>9.4106719999999999</v>
      </c>
      <c r="P4346">
        <v>0</v>
      </c>
    </row>
    <row r="4347" spans="1:16" x14ac:dyDescent="0.2">
      <c r="A4347" t="s">
        <v>0</v>
      </c>
      <c r="B4347">
        <v>251</v>
      </c>
      <c r="C4347">
        <v>260</v>
      </c>
      <c r="D4347" t="s">
        <v>411</v>
      </c>
      <c r="G4347">
        <v>7</v>
      </c>
      <c r="H4347">
        <v>1155.6078</v>
      </c>
      <c r="I4347" t="s">
        <v>19</v>
      </c>
      <c r="J4347">
        <v>5.0000000000000001E-3</v>
      </c>
      <c r="K4347">
        <v>1156.430345</v>
      </c>
      <c r="L4347">
        <v>7.5292999999999999E-2</v>
      </c>
      <c r="M4347">
        <v>0.23138600000000001</v>
      </c>
      <c r="N4347">
        <v>7.5292999999999999E-2</v>
      </c>
      <c r="O4347">
        <v>9.3832070000000005</v>
      </c>
      <c r="P4347">
        <v>8.9529999999999992E-3</v>
      </c>
    </row>
    <row r="4348" spans="1:16" x14ac:dyDescent="0.2">
      <c r="A4348" t="s">
        <v>0</v>
      </c>
      <c r="B4348">
        <v>251</v>
      </c>
      <c r="C4348">
        <v>260</v>
      </c>
      <c r="D4348" t="s">
        <v>411</v>
      </c>
      <c r="G4348">
        <v>7</v>
      </c>
      <c r="H4348">
        <v>1155.6078</v>
      </c>
      <c r="I4348" t="s">
        <v>19</v>
      </c>
      <c r="J4348">
        <v>0.05</v>
      </c>
      <c r="K4348">
        <v>1156.6526960000001</v>
      </c>
      <c r="L4348">
        <v>2.8676E-2</v>
      </c>
      <c r="M4348">
        <v>0.45373599999999997</v>
      </c>
      <c r="N4348">
        <v>2.8676E-2</v>
      </c>
      <c r="O4348">
        <v>9.3903549999999996</v>
      </c>
      <c r="P4348">
        <v>6.7780000000000002E-3</v>
      </c>
    </row>
    <row r="4349" spans="1:16" x14ac:dyDescent="0.2">
      <c r="A4349" t="s">
        <v>0</v>
      </c>
      <c r="B4349">
        <v>251</v>
      </c>
      <c r="C4349">
        <v>260</v>
      </c>
      <c r="D4349" t="s">
        <v>411</v>
      </c>
      <c r="G4349">
        <v>7</v>
      </c>
      <c r="H4349">
        <v>1155.6078</v>
      </c>
      <c r="I4349" t="s">
        <v>19</v>
      </c>
      <c r="J4349">
        <v>0.5</v>
      </c>
      <c r="K4349">
        <v>1157.015343</v>
      </c>
      <c r="L4349">
        <v>6.8614999999999995E-2</v>
      </c>
      <c r="M4349">
        <v>0.816384</v>
      </c>
      <c r="N4349">
        <v>6.8614999999999995E-2</v>
      </c>
      <c r="O4349">
        <v>9.3977310000000003</v>
      </c>
      <c r="P4349">
        <v>3.1549999999999998E-3</v>
      </c>
    </row>
    <row r="4350" spans="1:16" x14ac:dyDescent="0.2">
      <c r="A4350" t="s">
        <v>0</v>
      </c>
      <c r="B4350">
        <v>251</v>
      </c>
      <c r="C4350">
        <v>260</v>
      </c>
      <c r="D4350" t="s">
        <v>411</v>
      </c>
      <c r="G4350">
        <v>7</v>
      </c>
      <c r="H4350">
        <v>1155.6078</v>
      </c>
      <c r="I4350" t="s">
        <v>19</v>
      </c>
      <c r="J4350">
        <v>5</v>
      </c>
      <c r="K4350">
        <v>1157.4802850000001</v>
      </c>
      <c r="L4350">
        <v>4.6592000000000001E-2</v>
      </c>
      <c r="M4350">
        <v>1.281325</v>
      </c>
      <c r="N4350">
        <v>4.6592000000000001E-2</v>
      </c>
      <c r="O4350">
        <v>9.4150779999999994</v>
      </c>
      <c r="P4350">
        <v>9.8150000000000008E-3</v>
      </c>
    </row>
    <row r="4351" spans="1:16" x14ac:dyDescent="0.2">
      <c r="A4351" t="s">
        <v>0</v>
      </c>
      <c r="B4351">
        <v>251</v>
      </c>
      <c r="C4351">
        <v>260</v>
      </c>
      <c r="D4351" t="s">
        <v>411</v>
      </c>
      <c r="G4351">
        <v>7</v>
      </c>
      <c r="H4351">
        <v>1155.6078</v>
      </c>
      <c r="I4351" t="s">
        <v>19</v>
      </c>
      <c r="J4351">
        <v>50.000003999999997</v>
      </c>
      <c r="K4351">
        <v>1158.3792269999999</v>
      </c>
      <c r="L4351">
        <v>8.0521999999999996E-2</v>
      </c>
      <c r="M4351">
        <v>2.1802670000000002</v>
      </c>
      <c r="N4351">
        <v>8.0521999999999996E-2</v>
      </c>
      <c r="O4351">
        <v>9.4227439999999998</v>
      </c>
      <c r="P4351">
        <v>6.0280000000000004E-3</v>
      </c>
    </row>
    <row r="4352" spans="1:16" x14ac:dyDescent="0.2">
      <c r="A4352" t="s">
        <v>0</v>
      </c>
      <c r="B4352">
        <v>251</v>
      </c>
      <c r="C4352">
        <v>260</v>
      </c>
      <c r="D4352" t="s">
        <v>411</v>
      </c>
      <c r="G4352">
        <v>7</v>
      </c>
      <c r="H4352">
        <v>1155.6078</v>
      </c>
      <c r="I4352" t="s">
        <v>21</v>
      </c>
      <c r="J4352">
        <v>0</v>
      </c>
      <c r="K4352">
        <v>1156.1989590000001</v>
      </c>
      <c r="L4352">
        <v>0</v>
      </c>
      <c r="M4352">
        <v>0</v>
      </c>
      <c r="N4352">
        <v>0</v>
      </c>
      <c r="O4352">
        <v>9.4106719999999999</v>
      </c>
      <c r="P4352">
        <v>0</v>
      </c>
    </row>
    <row r="4353" spans="1:16" x14ac:dyDescent="0.2">
      <c r="A4353" t="s">
        <v>0</v>
      </c>
      <c r="B4353">
        <v>251</v>
      </c>
      <c r="C4353">
        <v>260</v>
      </c>
      <c r="D4353" t="s">
        <v>411</v>
      </c>
      <c r="G4353">
        <v>7</v>
      </c>
      <c r="H4353">
        <v>1155.6078</v>
      </c>
      <c r="I4353" t="s">
        <v>21</v>
      </c>
      <c r="J4353">
        <v>5.0000000000000001E-3</v>
      </c>
      <c r="K4353">
        <v>1156.4669269999999</v>
      </c>
      <c r="L4353">
        <v>9.8072999999999994E-2</v>
      </c>
      <c r="M4353">
        <v>0.26796799999999998</v>
      </c>
      <c r="N4353">
        <v>9.8072999999999994E-2</v>
      </c>
      <c r="O4353">
        <v>9.4002540000000003</v>
      </c>
      <c r="P4353">
        <v>5.3660000000000001E-3</v>
      </c>
    </row>
    <row r="4354" spans="1:16" x14ac:dyDescent="0.2">
      <c r="A4354" t="s">
        <v>0</v>
      </c>
      <c r="B4354">
        <v>251</v>
      </c>
      <c r="C4354">
        <v>260</v>
      </c>
      <c r="D4354" t="s">
        <v>411</v>
      </c>
      <c r="G4354">
        <v>7</v>
      </c>
      <c r="H4354">
        <v>1155.6078</v>
      </c>
      <c r="I4354" t="s">
        <v>21</v>
      </c>
      <c r="J4354">
        <v>0.05</v>
      </c>
      <c r="K4354">
        <v>1156.692597</v>
      </c>
      <c r="L4354">
        <v>4.6876000000000001E-2</v>
      </c>
      <c r="M4354">
        <v>0.49363699999999999</v>
      </c>
      <c r="N4354">
        <v>4.6876000000000001E-2</v>
      </c>
      <c r="O4354">
        <v>9.3860390000000002</v>
      </c>
      <c r="P4354">
        <v>1.6861999999999999E-2</v>
      </c>
    </row>
    <row r="4355" spans="1:16" x14ac:dyDescent="0.2">
      <c r="A4355" t="s">
        <v>0</v>
      </c>
      <c r="B4355">
        <v>251</v>
      </c>
      <c r="C4355">
        <v>260</v>
      </c>
      <c r="D4355" t="s">
        <v>411</v>
      </c>
      <c r="G4355">
        <v>7</v>
      </c>
      <c r="H4355">
        <v>1155.6078</v>
      </c>
      <c r="I4355" t="s">
        <v>21</v>
      </c>
      <c r="J4355">
        <v>0.5</v>
      </c>
      <c r="K4355">
        <v>1156.9021929999999</v>
      </c>
      <c r="L4355">
        <v>7.2862999999999997E-2</v>
      </c>
      <c r="M4355">
        <v>0.703233</v>
      </c>
      <c r="N4355">
        <v>7.2862999999999997E-2</v>
      </c>
      <c r="O4355">
        <v>9.4019069999999996</v>
      </c>
      <c r="P4355">
        <v>6.2240000000000004E-3</v>
      </c>
    </row>
    <row r="4356" spans="1:16" x14ac:dyDescent="0.2">
      <c r="A4356" t="s">
        <v>0</v>
      </c>
      <c r="B4356">
        <v>251</v>
      </c>
      <c r="C4356">
        <v>260</v>
      </c>
      <c r="D4356" t="s">
        <v>411</v>
      </c>
      <c r="G4356">
        <v>7</v>
      </c>
      <c r="H4356">
        <v>1155.6078</v>
      </c>
      <c r="I4356" t="s">
        <v>21</v>
      </c>
      <c r="J4356">
        <v>5</v>
      </c>
      <c r="K4356">
        <v>1157.613167</v>
      </c>
      <c r="L4356">
        <v>7.5745999999999994E-2</v>
      </c>
      <c r="M4356">
        <v>1.4142079999999999</v>
      </c>
      <c r="N4356">
        <v>7.5745999999999994E-2</v>
      </c>
      <c r="O4356">
        <v>9.4104489999999998</v>
      </c>
      <c r="P4356">
        <v>1.0774000000000001E-2</v>
      </c>
    </row>
    <row r="4357" spans="1:16" x14ac:dyDescent="0.2">
      <c r="A4357" t="s">
        <v>0</v>
      </c>
      <c r="B4357">
        <v>251</v>
      </c>
      <c r="C4357">
        <v>260</v>
      </c>
      <c r="D4357" t="s">
        <v>411</v>
      </c>
      <c r="G4357">
        <v>7</v>
      </c>
      <c r="H4357">
        <v>1155.6078</v>
      </c>
      <c r="I4357" t="s">
        <v>21</v>
      </c>
      <c r="J4357">
        <v>50.000003999999997</v>
      </c>
      <c r="K4357">
        <v>1158.341615</v>
      </c>
      <c r="L4357">
        <v>6.0517000000000001E-2</v>
      </c>
      <c r="M4357">
        <v>2.142655</v>
      </c>
      <c r="N4357">
        <v>6.0517000000000001E-2</v>
      </c>
      <c r="O4357">
        <v>9.4309539999999998</v>
      </c>
      <c r="P4357">
        <v>5.8729999999999997E-3</v>
      </c>
    </row>
    <row r="4358" spans="1:16" x14ac:dyDescent="0.2">
      <c r="A4358" t="s">
        <v>0</v>
      </c>
      <c r="B4358">
        <v>251</v>
      </c>
      <c r="C4358">
        <v>262</v>
      </c>
      <c r="D4358" t="s">
        <v>412</v>
      </c>
      <c r="G4358">
        <v>9</v>
      </c>
      <c r="H4358">
        <v>1373.6803</v>
      </c>
      <c r="I4358" t="s">
        <v>19</v>
      </c>
      <c r="J4358">
        <v>0</v>
      </c>
      <c r="K4358">
        <v>1374.3217119999999</v>
      </c>
      <c r="L4358">
        <v>0</v>
      </c>
      <c r="M4358">
        <v>0</v>
      </c>
      <c r="N4358">
        <v>0</v>
      </c>
      <c r="O4358">
        <v>10.106097</v>
      </c>
      <c r="P4358">
        <v>0</v>
      </c>
    </row>
    <row r="4359" spans="1:16" x14ac:dyDescent="0.2">
      <c r="A4359" t="s">
        <v>0</v>
      </c>
      <c r="B4359">
        <v>251</v>
      </c>
      <c r="C4359">
        <v>262</v>
      </c>
      <c r="D4359" t="s">
        <v>412</v>
      </c>
      <c r="G4359">
        <v>9</v>
      </c>
      <c r="H4359">
        <v>1373.6803</v>
      </c>
      <c r="I4359" t="s">
        <v>19</v>
      </c>
      <c r="J4359">
        <v>5.0000000000000001E-3</v>
      </c>
      <c r="K4359">
        <v>1375.3372629999999</v>
      </c>
      <c r="L4359">
        <v>2.9562999999999999E-2</v>
      </c>
      <c r="M4359">
        <v>1.0155510000000001</v>
      </c>
      <c r="N4359">
        <v>2.9562999999999999E-2</v>
      </c>
      <c r="O4359">
        <v>10.085711999999999</v>
      </c>
      <c r="P4359">
        <v>1.4123999999999999E-2</v>
      </c>
    </row>
    <row r="4360" spans="1:16" x14ac:dyDescent="0.2">
      <c r="A4360" t="s">
        <v>0</v>
      </c>
      <c r="B4360">
        <v>251</v>
      </c>
      <c r="C4360">
        <v>262</v>
      </c>
      <c r="D4360" t="s">
        <v>412</v>
      </c>
      <c r="G4360">
        <v>9</v>
      </c>
      <c r="H4360">
        <v>1373.6803</v>
      </c>
      <c r="I4360" t="s">
        <v>19</v>
      </c>
      <c r="J4360">
        <v>0.05</v>
      </c>
      <c r="K4360">
        <v>1375.6658729999999</v>
      </c>
      <c r="L4360">
        <v>0.179234</v>
      </c>
      <c r="M4360">
        <v>1.3441609999999999</v>
      </c>
      <c r="N4360">
        <v>0.179234</v>
      </c>
      <c r="O4360">
        <v>10.054702000000001</v>
      </c>
      <c r="P4360">
        <v>2.5017999999999999E-2</v>
      </c>
    </row>
    <row r="4361" spans="1:16" x14ac:dyDescent="0.2">
      <c r="A4361" t="s">
        <v>0</v>
      </c>
      <c r="B4361">
        <v>251</v>
      </c>
      <c r="C4361">
        <v>262</v>
      </c>
      <c r="D4361" t="s">
        <v>412</v>
      </c>
      <c r="G4361">
        <v>9</v>
      </c>
      <c r="H4361">
        <v>1373.6803</v>
      </c>
      <c r="I4361" t="s">
        <v>19</v>
      </c>
      <c r="J4361">
        <v>0.5</v>
      </c>
      <c r="K4361">
        <v>1376.203966</v>
      </c>
      <c r="L4361">
        <v>6.9358000000000003E-2</v>
      </c>
      <c r="M4361">
        <v>1.882255</v>
      </c>
      <c r="N4361">
        <v>6.9358000000000003E-2</v>
      </c>
      <c r="O4361">
        <v>10.092608999999999</v>
      </c>
      <c r="P4361">
        <v>4.4070000000000003E-3</v>
      </c>
    </row>
    <row r="4362" spans="1:16" x14ac:dyDescent="0.2">
      <c r="A4362" t="s">
        <v>0</v>
      </c>
      <c r="B4362">
        <v>251</v>
      </c>
      <c r="C4362">
        <v>262</v>
      </c>
      <c r="D4362" t="s">
        <v>412</v>
      </c>
      <c r="G4362">
        <v>9</v>
      </c>
      <c r="H4362">
        <v>1373.6803</v>
      </c>
      <c r="I4362" t="s">
        <v>19</v>
      </c>
      <c r="J4362">
        <v>5</v>
      </c>
      <c r="K4362">
        <v>1376.5956369999999</v>
      </c>
      <c r="L4362">
        <v>0.15099799999999999</v>
      </c>
      <c r="M4362">
        <v>2.2739259999999999</v>
      </c>
      <c r="N4362">
        <v>0.15099799999999999</v>
      </c>
      <c r="O4362">
        <v>10.083612</v>
      </c>
      <c r="P4362">
        <v>3.2889000000000002E-2</v>
      </c>
    </row>
    <row r="4363" spans="1:16" x14ac:dyDescent="0.2">
      <c r="A4363" t="s">
        <v>0</v>
      </c>
      <c r="B4363">
        <v>251</v>
      </c>
      <c r="C4363">
        <v>262</v>
      </c>
      <c r="D4363" t="s">
        <v>412</v>
      </c>
      <c r="G4363">
        <v>9</v>
      </c>
      <c r="H4363">
        <v>1373.6803</v>
      </c>
      <c r="I4363" t="s">
        <v>19</v>
      </c>
      <c r="J4363">
        <v>50.000003999999997</v>
      </c>
      <c r="K4363">
        <v>1377.4408539999999</v>
      </c>
      <c r="L4363">
        <v>8.9669999999999993E-3</v>
      </c>
      <c r="M4363">
        <v>3.1191420000000001</v>
      </c>
      <c r="N4363">
        <v>8.9669999999999993E-3</v>
      </c>
      <c r="O4363">
        <v>10.121461</v>
      </c>
      <c r="P4363">
        <v>6.8190000000000004E-3</v>
      </c>
    </row>
    <row r="4364" spans="1:16" x14ac:dyDescent="0.2">
      <c r="A4364" t="s">
        <v>0</v>
      </c>
      <c r="B4364">
        <v>251</v>
      </c>
      <c r="C4364">
        <v>262</v>
      </c>
      <c r="D4364" t="s">
        <v>412</v>
      </c>
      <c r="G4364">
        <v>9</v>
      </c>
      <c r="H4364">
        <v>1373.6803</v>
      </c>
      <c r="I4364" t="s">
        <v>21</v>
      </c>
      <c r="J4364">
        <v>0</v>
      </c>
      <c r="K4364">
        <v>1374.3217119999999</v>
      </c>
      <c r="L4364">
        <v>0</v>
      </c>
      <c r="M4364">
        <v>0</v>
      </c>
      <c r="N4364">
        <v>0</v>
      </c>
      <c r="O4364">
        <v>10.106097</v>
      </c>
      <c r="P4364">
        <v>0</v>
      </c>
    </row>
    <row r="4365" spans="1:16" x14ac:dyDescent="0.2">
      <c r="A4365" t="s">
        <v>0</v>
      </c>
      <c r="B4365">
        <v>251</v>
      </c>
      <c r="C4365">
        <v>262</v>
      </c>
      <c r="D4365" t="s">
        <v>412</v>
      </c>
      <c r="G4365">
        <v>9</v>
      </c>
      <c r="H4365">
        <v>1373.6803</v>
      </c>
      <c r="I4365" t="s">
        <v>21</v>
      </c>
      <c r="J4365">
        <v>5.0000000000000001E-3</v>
      </c>
      <c r="K4365">
        <v>1375.375505</v>
      </c>
      <c r="L4365">
        <v>1.5549E-2</v>
      </c>
      <c r="M4365">
        <v>1.053793</v>
      </c>
      <c r="N4365">
        <v>1.5549E-2</v>
      </c>
      <c r="O4365">
        <v>10.092787</v>
      </c>
      <c r="P4365">
        <v>3.3189999999999999E-3</v>
      </c>
    </row>
    <row r="4366" spans="1:16" x14ac:dyDescent="0.2">
      <c r="A4366" t="s">
        <v>0</v>
      </c>
      <c r="B4366">
        <v>251</v>
      </c>
      <c r="C4366">
        <v>262</v>
      </c>
      <c r="D4366" t="s">
        <v>412</v>
      </c>
      <c r="G4366">
        <v>9</v>
      </c>
      <c r="H4366">
        <v>1373.6803</v>
      </c>
      <c r="I4366" t="s">
        <v>21</v>
      </c>
      <c r="J4366">
        <v>0.05</v>
      </c>
      <c r="K4366">
        <v>1375.8927779999999</v>
      </c>
      <c r="L4366">
        <v>1.3403E-2</v>
      </c>
      <c r="M4366">
        <v>1.571067</v>
      </c>
      <c r="N4366">
        <v>1.3403E-2</v>
      </c>
      <c r="O4366">
        <v>10.087839000000001</v>
      </c>
      <c r="P4366">
        <v>5.8830000000000002E-3</v>
      </c>
    </row>
    <row r="4367" spans="1:16" x14ac:dyDescent="0.2">
      <c r="A4367" t="s">
        <v>0</v>
      </c>
      <c r="B4367">
        <v>251</v>
      </c>
      <c r="C4367">
        <v>262</v>
      </c>
      <c r="D4367" t="s">
        <v>412</v>
      </c>
      <c r="G4367">
        <v>9</v>
      </c>
      <c r="H4367">
        <v>1373.6803</v>
      </c>
      <c r="I4367" t="s">
        <v>21</v>
      </c>
      <c r="J4367">
        <v>0.5</v>
      </c>
      <c r="K4367">
        <v>1376.1565559999999</v>
      </c>
      <c r="L4367">
        <v>0.14690800000000001</v>
      </c>
      <c r="M4367">
        <v>1.8348439999999999</v>
      </c>
      <c r="N4367">
        <v>0.14690800000000001</v>
      </c>
      <c r="O4367">
        <v>10.075258</v>
      </c>
      <c r="P4367">
        <v>1.7281000000000001E-2</v>
      </c>
    </row>
    <row r="4368" spans="1:16" x14ac:dyDescent="0.2">
      <c r="A4368" t="s">
        <v>0</v>
      </c>
      <c r="B4368">
        <v>251</v>
      </c>
      <c r="C4368">
        <v>262</v>
      </c>
      <c r="D4368" t="s">
        <v>412</v>
      </c>
      <c r="G4368">
        <v>9</v>
      </c>
      <c r="H4368">
        <v>1373.6803</v>
      </c>
      <c r="I4368" t="s">
        <v>21</v>
      </c>
      <c r="J4368">
        <v>5</v>
      </c>
      <c r="K4368">
        <v>1376.5721060000001</v>
      </c>
      <c r="L4368">
        <v>4.487E-2</v>
      </c>
      <c r="M4368">
        <v>2.2503950000000001</v>
      </c>
      <c r="N4368">
        <v>4.487E-2</v>
      </c>
      <c r="O4368">
        <v>10.077647000000001</v>
      </c>
      <c r="P4368">
        <v>2.4743000000000001E-2</v>
      </c>
    </row>
    <row r="4369" spans="1:16" x14ac:dyDescent="0.2">
      <c r="A4369" t="s">
        <v>0</v>
      </c>
      <c r="B4369">
        <v>251</v>
      </c>
      <c r="C4369">
        <v>262</v>
      </c>
      <c r="D4369" t="s">
        <v>412</v>
      </c>
      <c r="G4369">
        <v>9</v>
      </c>
      <c r="H4369">
        <v>1373.6803</v>
      </c>
      <c r="I4369" t="s">
        <v>21</v>
      </c>
      <c r="J4369">
        <v>50.000003999999997</v>
      </c>
      <c r="K4369">
        <v>1377.3881280000001</v>
      </c>
      <c r="L4369">
        <v>0.127916</v>
      </c>
      <c r="M4369">
        <v>3.0664159999999998</v>
      </c>
      <c r="N4369">
        <v>0.127916</v>
      </c>
      <c r="O4369">
        <v>10.092739</v>
      </c>
      <c r="P4369">
        <v>1.9841999999999999E-2</v>
      </c>
    </row>
    <row r="4370" spans="1:16" x14ac:dyDescent="0.2">
      <c r="A4370" t="s">
        <v>0</v>
      </c>
      <c r="B4370">
        <v>252</v>
      </c>
      <c r="C4370">
        <v>262</v>
      </c>
      <c r="D4370" t="s">
        <v>413</v>
      </c>
      <c r="G4370">
        <v>8</v>
      </c>
      <c r="H4370">
        <v>1244.6377</v>
      </c>
      <c r="I4370" t="s">
        <v>19</v>
      </c>
      <c r="J4370">
        <v>0</v>
      </c>
      <c r="K4370">
        <v>1245.393777</v>
      </c>
      <c r="L4370">
        <v>0</v>
      </c>
      <c r="M4370">
        <v>0</v>
      </c>
      <c r="N4370">
        <v>0</v>
      </c>
      <c r="O4370">
        <v>9.6407740000000004</v>
      </c>
      <c r="P4370">
        <v>0</v>
      </c>
    </row>
    <row r="4371" spans="1:16" x14ac:dyDescent="0.2">
      <c r="A4371" t="s">
        <v>0</v>
      </c>
      <c r="B4371">
        <v>252</v>
      </c>
      <c r="C4371">
        <v>262</v>
      </c>
      <c r="D4371" t="s">
        <v>413</v>
      </c>
      <c r="G4371">
        <v>8</v>
      </c>
      <c r="H4371">
        <v>1244.6377</v>
      </c>
      <c r="I4371" t="s">
        <v>19</v>
      </c>
      <c r="J4371">
        <v>5.0000000000000001E-3</v>
      </c>
      <c r="K4371">
        <v>1246.0493220000001</v>
      </c>
      <c r="L4371">
        <v>0.103288</v>
      </c>
      <c r="M4371">
        <v>0.65554500000000004</v>
      </c>
      <c r="N4371">
        <v>0.103288</v>
      </c>
      <c r="O4371">
        <v>9.6093290000000007</v>
      </c>
      <c r="P4371">
        <v>3.0639999999999999E-3</v>
      </c>
    </row>
    <row r="4372" spans="1:16" x14ac:dyDescent="0.2">
      <c r="A4372" t="s">
        <v>0</v>
      </c>
      <c r="B4372">
        <v>252</v>
      </c>
      <c r="C4372">
        <v>262</v>
      </c>
      <c r="D4372" t="s">
        <v>413</v>
      </c>
      <c r="G4372">
        <v>8</v>
      </c>
      <c r="H4372">
        <v>1244.6377</v>
      </c>
      <c r="I4372" t="s">
        <v>19</v>
      </c>
      <c r="J4372">
        <v>0.05</v>
      </c>
      <c r="K4372">
        <v>1246.694254</v>
      </c>
      <c r="L4372">
        <v>6.6424999999999998E-2</v>
      </c>
      <c r="M4372">
        <v>1.300476</v>
      </c>
      <c r="N4372">
        <v>6.6424999999999998E-2</v>
      </c>
      <c r="O4372">
        <v>9.6173629999999992</v>
      </c>
      <c r="P4372">
        <v>2.3760000000000001E-3</v>
      </c>
    </row>
    <row r="4373" spans="1:16" x14ac:dyDescent="0.2">
      <c r="A4373" t="s">
        <v>0</v>
      </c>
      <c r="B4373">
        <v>252</v>
      </c>
      <c r="C4373">
        <v>262</v>
      </c>
      <c r="D4373" t="s">
        <v>413</v>
      </c>
      <c r="G4373">
        <v>8</v>
      </c>
      <c r="H4373">
        <v>1244.6377</v>
      </c>
      <c r="I4373" t="s">
        <v>19</v>
      </c>
      <c r="J4373">
        <v>0.5</v>
      </c>
      <c r="K4373">
        <v>1247.0824070000001</v>
      </c>
      <c r="L4373">
        <v>6.4598000000000003E-2</v>
      </c>
      <c r="M4373">
        <v>1.6886300000000001</v>
      </c>
      <c r="N4373">
        <v>6.4598000000000003E-2</v>
      </c>
      <c r="O4373">
        <v>9.6323430000000005</v>
      </c>
      <c r="P4373">
        <v>4.3470000000000002E-3</v>
      </c>
    </row>
    <row r="4374" spans="1:16" x14ac:dyDescent="0.2">
      <c r="A4374" t="s">
        <v>0</v>
      </c>
      <c r="B4374">
        <v>252</v>
      </c>
      <c r="C4374">
        <v>262</v>
      </c>
      <c r="D4374" t="s">
        <v>413</v>
      </c>
      <c r="G4374">
        <v>8</v>
      </c>
      <c r="H4374">
        <v>1244.6377</v>
      </c>
      <c r="I4374" t="s">
        <v>19</v>
      </c>
      <c r="J4374">
        <v>5</v>
      </c>
      <c r="K4374">
        <v>1247.6083960000001</v>
      </c>
      <c r="L4374">
        <v>2.2943000000000002E-2</v>
      </c>
      <c r="M4374">
        <v>2.2146189999999999</v>
      </c>
      <c r="N4374">
        <v>2.2943000000000002E-2</v>
      </c>
      <c r="O4374">
        <v>9.6407860000000003</v>
      </c>
      <c r="P4374">
        <v>1.0744999999999999E-2</v>
      </c>
    </row>
    <row r="4375" spans="1:16" x14ac:dyDescent="0.2">
      <c r="A4375" t="s">
        <v>0</v>
      </c>
      <c r="B4375">
        <v>252</v>
      </c>
      <c r="C4375">
        <v>262</v>
      </c>
      <c r="D4375" t="s">
        <v>413</v>
      </c>
      <c r="G4375">
        <v>8</v>
      </c>
      <c r="H4375">
        <v>1244.6377</v>
      </c>
      <c r="I4375" t="s">
        <v>19</v>
      </c>
      <c r="J4375">
        <v>50.000003999999997</v>
      </c>
      <c r="K4375">
        <v>1248.228339</v>
      </c>
      <c r="L4375">
        <v>4.5851999999999997E-2</v>
      </c>
      <c r="M4375">
        <v>2.8345609999999999</v>
      </c>
      <c r="N4375">
        <v>4.5851999999999997E-2</v>
      </c>
      <c r="O4375">
        <v>9.6516169999999999</v>
      </c>
      <c r="P4375">
        <v>4.8599999999999997E-3</v>
      </c>
    </row>
    <row r="4376" spans="1:16" x14ac:dyDescent="0.2">
      <c r="A4376" t="s">
        <v>0</v>
      </c>
      <c r="B4376">
        <v>252</v>
      </c>
      <c r="C4376">
        <v>262</v>
      </c>
      <c r="D4376" t="s">
        <v>413</v>
      </c>
      <c r="G4376">
        <v>8</v>
      </c>
      <c r="H4376">
        <v>1244.6377</v>
      </c>
      <c r="I4376" t="s">
        <v>21</v>
      </c>
      <c r="J4376">
        <v>0</v>
      </c>
      <c r="K4376">
        <v>1245.393777</v>
      </c>
      <c r="L4376">
        <v>0</v>
      </c>
      <c r="M4376">
        <v>0</v>
      </c>
      <c r="N4376">
        <v>0</v>
      </c>
      <c r="O4376">
        <v>9.6407740000000004</v>
      </c>
      <c r="P4376">
        <v>0</v>
      </c>
    </row>
    <row r="4377" spans="1:16" x14ac:dyDescent="0.2">
      <c r="A4377" t="s">
        <v>0</v>
      </c>
      <c r="B4377">
        <v>252</v>
      </c>
      <c r="C4377">
        <v>262</v>
      </c>
      <c r="D4377" t="s">
        <v>413</v>
      </c>
      <c r="G4377">
        <v>8</v>
      </c>
      <c r="H4377">
        <v>1244.6377</v>
      </c>
      <c r="I4377" t="s">
        <v>21</v>
      </c>
      <c r="J4377">
        <v>5.0000000000000001E-3</v>
      </c>
      <c r="K4377">
        <v>1246.0878909999999</v>
      </c>
      <c r="L4377">
        <v>8.2088999999999995E-2</v>
      </c>
      <c r="M4377">
        <v>0.69411400000000001</v>
      </c>
      <c r="N4377">
        <v>8.2088999999999995E-2</v>
      </c>
      <c r="O4377">
        <v>9.6198879999999996</v>
      </c>
      <c r="P4377">
        <v>3.6020000000000002E-3</v>
      </c>
    </row>
    <row r="4378" spans="1:16" x14ac:dyDescent="0.2">
      <c r="A4378" t="s">
        <v>0</v>
      </c>
      <c r="B4378">
        <v>252</v>
      </c>
      <c r="C4378">
        <v>262</v>
      </c>
      <c r="D4378" t="s">
        <v>413</v>
      </c>
      <c r="G4378">
        <v>8</v>
      </c>
      <c r="H4378">
        <v>1244.6377</v>
      </c>
      <c r="I4378" t="s">
        <v>21</v>
      </c>
      <c r="J4378">
        <v>0.05</v>
      </c>
      <c r="K4378">
        <v>1246.73776</v>
      </c>
      <c r="L4378">
        <v>6.3169000000000003E-2</v>
      </c>
      <c r="M4378">
        <v>1.3439829999999999</v>
      </c>
      <c r="N4378">
        <v>6.3169000000000003E-2</v>
      </c>
      <c r="O4378">
        <v>9.6187500000000004</v>
      </c>
      <c r="P4378">
        <v>9.4079999999999997E-3</v>
      </c>
    </row>
    <row r="4379" spans="1:16" x14ac:dyDescent="0.2">
      <c r="A4379" t="s">
        <v>0</v>
      </c>
      <c r="B4379">
        <v>252</v>
      </c>
      <c r="C4379">
        <v>262</v>
      </c>
      <c r="D4379" t="s">
        <v>413</v>
      </c>
      <c r="G4379">
        <v>8</v>
      </c>
      <c r="H4379">
        <v>1244.6377</v>
      </c>
      <c r="I4379" t="s">
        <v>21</v>
      </c>
      <c r="J4379">
        <v>0.5</v>
      </c>
      <c r="K4379">
        <v>1247.106364</v>
      </c>
      <c r="L4379">
        <v>5.2983000000000002E-2</v>
      </c>
      <c r="M4379">
        <v>1.7125870000000001</v>
      </c>
      <c r="N4379">
        <v>5.2983000000000002E-2</v>
      </c>
      <c r="O4379">
        <v>9.6295330000000003</v>
      </c>
      <c r="P4379">
        <v>5.9690000000000003E-3</v>
      </c>
    </row>
    <row r="4380" spans="1:16" x14ac:dyDescent="0.2">
      <c r="A4380" t="s">
        <v>0</v>
      </c>
      <c r="B4380">
        <v>252</v>
      </c>
      <c r="C4380">
        <v>262</v>
      </c>
      <c r="D4380" t="s">
        <v>413</v>
      </c>
      <c r="G4380">
        <v>8</v>
      </c>
      <c r="H4380">
        <v>1244.6377</v>
      </c>
      <c r="I4380" t="s">
        <v>21</v>
      </c>
      <c r="J4380">
        <v>5</v>
      </c>
      <c r="K4380">
        <v>1247.7459469999999</v>
      </c>
      <c r="L4380">
        <v>1.7786E-2</v>
      </c>
      <c r="M4380">
        <v>2.3521700000000001</v>
      </c>
      <c r="N4380">
        <v>1.7786E-2</v>
      </c>
      <c r="O4380">
        <v>9.6397290000000009</v>
      </c>
      <c r="P4380">
        <v>1.0388E-2</v>
      </c>
    </row>
    <row r="4381" spans="1:16" x14ac:dyDescent="0.2">
      <c r="A4381" t="s">
        <v>0</v>
      </c>
      <c r="B4381">
        <v>252</v>
      </c>
      <c r="C4381">
        <v>262</v>
      </c>
      <c r="D4381" t="s">
        <v>413</v>
      </c>
      <c r="G4381">
        <v>8</v>
      </c>
      <c r="H4381">
        <v>1244.6377</v>
      </c>
      <c r="I4381" t="s">
        <v>21</v>
      </c>
      <c r="J4381">
        <v>50.000003999999997</v>
      </c>
      <c r="K4381">
        <v>1248.317798</v>
      </c>
      <c r="L4381">
        <v>3.026E-3</v>
      </c>
      <c r="M4381">
        <v>2.9240200000000001</v>
      </c>
      <c r="N4381">
        <v>3.026E-3</v>
      </c>
      <c r="O4381">
        <v>9.6583170000000003</v>
      </c>
      <c r="P4381">
        <v>3.1670000000000001E-3</v>
      </c>
    </row>
    <row r="4382" spans="1:16" x14ac:dyDescent="0.2">
      <c r="A4382" t="s">
        <v>0</v>
      </c>
      <c r="B4382">
        <v>254</v>
      </c>
      <c r="C4382">
        <v>260</v>
      </c>
      <c r="D4382" t="s">
        <v>414</v>
      </c>
      <c r="G4382">
        <v>4</v>
      </c>
      <c r="H4382">
        <v>814.41279999999995</v>
      </c>
      <c r="I4382" t="s">
        <v>19</v>
      </c>
      <c r="J4382">
        <v>0</v>
      </c>
      <c r="K4382">
        <v>814.83837300000005</v>
      </c>
      <c r="L4382">
        <v>0</v>
      </c>
      <c r="M4382">
        <v>0</v>
      </c>
      <c r="N4382">
        <v>0</v>
      </c>
      <c r="O4382">
        <v>8.8495150000000002</v>
      </c>
      <c r="P4382">
        <v>0</v>
      </c>
    </row>
    <row r="4383" spans="1:16" x14ac:dyDescent="0.2">
      <c r="A4383" t="s">
        <v>0</v>
      </c>
      <c r="B4383">
        <v>254</v>
      </c>
      <c r="C4383">
        <v>260</v>
      </c>
      <c r="D4383" t="s">
        <v>414</v>
      </c>
      <c r="G4383">
        <v>4</v>
      </c>
      <c r="H4383">
        <v>814.41279999999995</v>
      </c>
      <c r="I4383" t="s">
        <v>19</v>
      </c>
      <c r="J4383">
        <v>5.0000000000000001E-3</v>
      </c>
      <c r="K4383">
        <v>814.99556099999995</v>
      </c>
      <c r="L4383">
        <v>2.4374E-2</v>
      </c>
      <c r="M4383">
        <v>0.15718799999999999</v>
      </c>
      <c r="N4383">
        <v>2.4374E-2</v>
      </c>
      <c r="O4383">
        <v>8.8035300000000003</v>
      </c>
      <c r="P4383">
        <v>1.5557E-2</v>
      </c>
    </row>
    <row r="4384" spans="1:16" x14ac:dyDescent="0.2">
      <c r="A4384" t="s">
        <v>0</v>
      </c>
      <c r="B4384">
        <v>254</v>
      </c>
      <c r="C4384">
        <v>260</v>
      </c>
      <c r="D4384" t="s">
        <v>414</v>
      </c>
      <c r="G4384">
        <v>4</v>
      </c>
      <c r="H4384">
        <v>814.41279999999995</v>
      </c>
      <c r="I4384" t="s">
        <v>19</v>
      </c>
      <c r="J4384">
        <v>0.05</v>
      </c>
      <c r="K4384">
        <v>815.18436599999995</v>
      </c>
      <c r="L4384">
        <v>1.3204E-2</v>
      </c>
      <c r="M4384">
        <v>0.34599400000000002</v>
      </c>
      <c r="N4384">
        <v>1.3204E-2</v>
      </c>
      <c r="O4384">
        <v>8.8227589999999996</v>
      </c>
      <c r="P4384">
        <v>1.7160000000000001E-3</v>
      </c>
    </row>
    <row r="4385" spans="1:16" x14ac:dyDescent="0.2">
      <c r="A4385" t="s">
        <v>0</v>
      </c>
      <c r="B4385">
        <v>254</v>
      </c>
      <c r="C4385">
        <v>260</v>
      </c>
      <c r="D4385" t="s">
        <v>414</v>
      </c>
      <c r="G4385">
        <v>4</v>
      </c>
      <c r="H4385">
        <v>814.41279999999995</v>
      </c>
      <c r="I4385" t="s">
        <v>19</v>
      </c>
      <c r="J4385">
        <v>0.5</v>
      </c>
      <c r="K4385">
        <v>815.47097699999995</v>
      </c>
      <c r="L4385">
        <v>4.0335999999999997E-2</v>
      </c>
      <c r="M4385">
        <v>0.63260400000000006</v>
      </c>
      <c r="N4385">
        <v>4.0335999999999997E-2</v>
      </c>
      <c r="O4385">
        <v>8.8281069999999993</v>
      </c>
      <c r="P4385">
        <v>5.4819999999999999E-3</v>
      </c>
    </row>
    <row r="4386" spans="1:16" x14ac:dyDescent="0.2">
      <c r="A4386" t="s">
        <v>0</v>
      </c>
      <c r="B4386">
        <v>254</v>
      </c>
      <c r="C4386">
        <v>260</v>
      </c>
      <c r="D4386" t="s">
        <v>414</v>
      </c>
      <c r="G4386">
        <v>4</v>
      </c>
      <c r="H4386">
        <v>814.41279999999995</v>
      </c>
      <c r="I4386" t="s">
        <v>19</v>
      </c>
      <c r="J4386">
        <v>5</v>
      </c>
      <c r="K4386">
        <v>815.87773600000003</v>
      </c>
      <c r="L4386">
        <v>3.8767999999999997E-2</v>
      </c>
      <c r="M4386">
        <v>1.039364</v>
      </c>
      <c r="N4386">
        <v>3.8767999999999997E-2</v>
      </c>
      <c r="O4386">
        <v>8.8423809999999996</v>
      </c>
      <c r="P4386">
        <v>7.4440000000000001E-3</v>
      </c>
    </row>
    <row r="4387" spans="1:16" x14ac:dyDescent="0.2">
      <c r="A4387" t="s">
        <v>0</v>
      </c>
      <c r="B4387">
        <v>254</v>
      </c>
      <c r="C4387">
        <v>260</v>
      </c>
      <c r="D4387" t="s">
        <v>414</v>
      </c>
      <c r="G4387">
        <v>4</v>
      </c>
      <c r="H4387">
        <v>814.41279999999995</v>
      </c>
      <c r="I4387" t="s">
        <v>19</v>
      </c>
      <c r="J4387">
        <v>50.000003999999997</v>
      </c>
      <c r="K4387">
        <v>816.19959200000005</v>
      </c>
      <c r="L4387">
        <v>1.8988000000000001E-2</v>
      </c>
      <c r="M4387">
        <v>1.361219</v>
      </c>
      <c r="N4387">
        <v>1.8988000000000001E-2</v>
      </c>
      <c r="O4387">
        <v>8.8475180000000009</v>
      </c>
      <c r="P4387">
        <v>1.0274E-2</v>
      </c>
    </row>
    <row r="4388" spans="1:16" x14ac:dyDescent="0.2">
      <c r="A4388" t="s">
        <v>0</v>
      </c>
      <c r="B4388">
        <v>254</v>
      </c>
      <c r="C4388">
        <v>260</v>
      </c>
      <c r="D4388" t="s">
        <v>414</v>
      </c>
      <c r="G4388">
        <v>4</v>
      </c>
      <c r="H4388">
        <v>814.41279999999995</v>
      </c>
      <c r="I4388" t="s">
        <v>21</v>
      </c>
      <c r="J4388">
        <v>0</v>
      </c>
      <c r="K4388">
        <v>814.83837300000005</v>
      </c>
      <c r="L4388">
        <v>0</v>
      </c>
      <c r="M4388">
        <v>0</v>
      </c>
      <c r="N4388">
        <v>0</v>
      </c>
      <c r="O4388">
        <v>8.8495150000000002</v>
      </c>
      <c r="P4388">
        <v>0</v>
      </c>
    </row>
    <row r="4389" spans="1:16" x14ac:dyDescent="0.2">
      <c r="A4389" t="s">
        <v>0</v>
      </c>
      <c r="B4389">
        <v>254</v>
      </c>
      <c r="C4389">
        <v>260</v>
      </c>
      <c r="D4389" t="s">
        <v>414</v>
      </c>
      <c r="G4389">
        <v>4</v>
      </c>
      <c r="H4389">
        <v>814.41279999999995</v>
      </c>
      <c r="I4389" t="s">
        <v>21</v>
      </c>
      <c r="J4389">
        <v>5.0000000000000001E-3</v>
      </c>
      <c r="K4389">
        <v>815.13081799999998</v>
      </c>
      <c r="L4389">
        <v>4.3730999999999999E-2</v>
      </c>
      <c r="M4389">
        <v>0.29244500000000001</v>
      </c>
      <c r="N4389">
        <v>4.3730999999999999E-2</v>
      </c>
      <c r="O4389">
        <v>8.8287560000000003</v>
      </c>
      <c r="P4389">
        <v>7.3839999999999999E-3</v>
      </c>
    </row>
    <row r="4390" spans="1:16" x14ac:dyDescent="0.2">
      <c r="A4390" t="s">
        <v>0</v>
      </c>
      <c r="B4390">
        <v>254</v>
      </c>
      <c r="C4390">
        <v>260</v>
      </c>
      <c r="D4390" t="s">
        <v>414</v>
      </c>
      <c r="G4390">
        <v>4</v>
      </c>
      <c r="H4390">
        <v>814.41279999999995</v>
      </c>
      <c r="I4390" t="s">
        <v>21</v>
      </c>
      <c r="J4390">
        <v>0.05</v>
      </c>
      <c r="K4390">
        <v>815.26106300000004</v>
      </c>
      <c r="L4390">
        <v>1.5121000000000001E-2</v>
      </c>
      <c r="M4390">
        <v>0.42269099999999998</v>
      </c>
      <c r="N4390">
        <v>1.5121000000000001E-2</v>
      </c>
      <c r="O4390">
        <v>8.8313240000000004</v>
      </c>
      <c r="P4390">
        <v>1.5280000000000001E-3</v>
      </c>
    </row>
    <row r="4391" spans="1:16" x14ac:dyDescent="0.2">
      <c r="A4391" t="s">
        <v>0</v>
      </c>
      <c r="B4391">
        <v>254</v>
      </c>
      <c r="C4391">
        <v>260</v>
      </c>
      <c r="D4391" t="s">
        <v>414</v>
      </c>
      <c r="G4391">
        <v>4</v>
      </c>
      <c r="H4391">
        <v>814.41279999999995</v>
      </c>
      <c r="I4391" t="s">
        <v>21</v>
      </c>
      <c r="J4391">
        <v>0.5</v>
      </c>
      <c r="K4391">
        <v>815.60936300000003</v>
      </c>
      <c r="L4391">
        <v>1.0606000000000001E-2</v>
      </c>
      <c r="M4391">
        <v>0.77099099999999998</v>
      </c>
      <c r="N4391">
        <v>1.0606000000000001E-2</v>
      </c>
      <c r="O4391">
        <v>8.8360439999999993</v>
      </c>
      <c r="P4391">
        <v>4.3290000000000004E-3</v>
      </c>
    </row>
    <row r="4392" spans="1:16" x14ac:dyDescent="0.2">
      <c r="A4392" t="s">
        <v>0</v>
      </c>
      <c r="B4392">
        <v>254</v>
      </c>
      <c r="C4392">
        <v>260</v>
      </c>
      <c r="D4392" t="s">
        <v>414</v>
      </c>
      <c r="G4392">
        <v>4</v>
      </c>
      <c r="H4392">
        <v>814.41279999999995</v>
      </c>
      <c r="I4392" t="s">
        <v>21</v>
      </c>
      <c r="J4392">
        <v>5</v>
      </c>
      <c r="K4392">
        <v>815.85048700000004</v>
      </c>
      <c r="L4392">
        <v>6.3154000000000002E-2</v>
      </c>
      <c r="M4392">
        <v>1.0121150000000001</v>
      </c>
      <c r="N4392">
        <v>6.3154000000000002E-2</v>
      </c>
      <c r="O4392">
        <v>8.853313</v>
      </c>
      <c r="P4392">
        <v>5.5890000000000002E-3</v>
      </c>
    </row>
    <row r="4393" spans="1:16" x14ac:dyDescent="0.2">
      <c r="A4393" t="s">
        <v>0</v>
      </c>
      <c r="B4393">
        <v>254</v>
      </c>
      <c r="C4393">
        <v>260</v>
      </c>
      <c r="D4393" t="s">
        <v>414</v>
      </c>
      <c r="G4393">
        <v>4</v>
      </c>
      <c r="H4393">
        <v>814.41279999999995</v>
      </c>
      <c r="I4393" t="s">
        <v>21</v>
      </c>
      <c r="J4393">
        <v>50.000003999999997</v>
      </c>
      <c r="K4393">
        <v>816.23893299999997</v>
      </c>
      <c r="L4393">
        <v>0.12184200000000001</v>
      </c>
      <c r="M4393">
        <v>1.40056</v>
      </c>
      <c r="N4393">
        <v>0.12184200000000001</v>
      </c>
      <c r="O4393">
        <v>8.8642850000000006</v>
      </c>
      <c r="P4393">
        <v>1.725E-3</v>
      </c>
    </row>
    <row r="4394" spans="1:16" x14ac:dyDescent="0.2">
      <c r="A4394" t="s">
        <v>0</v>
      </c>
      <c r="B4394">
        <v>265</v>
      </c>
      <c r="C4394">
        <v>291</v>
      </c>
      <c r="D4394" t="s">
        <v>415</v>
      </c>
      <c r="G4394">
        <v>24</v>
      </c>
      <c r="H4394">
        <v>2963.5922</v>
      </c>
      <c r="I4394" t="s">
        <v>19</v>
      </c>
      <c r="J4394">
        <v>0</v>
      </c>
      <c r="K4394">
        <v>2965.1764320000002</v>
      </c>
      <c r="L4394">
        <v>0.19359100000000001</v>
      </c>
      <c r="M4394">
        <v>0</v>
      </c>
      <c r="N4394">
        <v>0</v>
      </c>
      <c r="O4394">
        <v>7.681686</v>
      </c>
      <c r="P4394">
        <v>5.2310000000000004E-3</v>
      </c>
    </row>
    <row r="4395" spans="1:16" x14ac:dyDescent="0.2">
      <c r="A4395" t="s">
        <v>0</v>
      </c>
      <c r="B4395">
        <v>265</v>
      </c>
      <c r="C4395">
        <v>291</v>
      </c>
      <c r="D4395" t="s">
        <v>415</v>
      </c>
      <c r="G4395">
        <v>24</v>
      </c>
      <c r="H4395">
        <v>2963.5922</v>
      </c>
      <c r="I4395" t="s">
        <v>19</v>
      </c>
      <c r="J4395">
        <v>5.0000000000000001E-3</v>
      </c>
      <c r="K4395">
        <v>2971.2137120000002</v>
      </c>
      <c r="L4395">
        <v>9.2979000000000006E-2</v>
      </c>
      <c r="M4395">
        <v>6.0372789999999998</v>
      </c>
      <c r="N4395">
        <v>0.21476200000000001</v>
      </c>
      <c r="O4395">
        <v>7.6430720000000001</v>
      </c>
      <c r="P4395">
        <v>1.0867E-2</v>
      </c>
    </row>
    <row r="4396" spans="1:16" x14ac:dyDescent="0.2">
      <c r="A4396" t="s">
        <v>0</v>
      </c>
      <c r="B4396">
        <v>265</v>
      </c>
      <c r="C4396">
        <v>291</v>
      </c>
      <c r="D4396" t="s">
        <v>415</v>
      </c>
      <c r="G4396">
        <v>24</v>
      </c>
      <c r="H4396">
        <v>2963.5922</v>
      </c>
      <c r="I4396" t="s">
        <v>19</v>
      </c>
      <c r="J4396">
        <v>0.05</v>
      </c>
      <c r="K4396">
        <v>2972.749969</v>
      </c>
      <c r="L4396">
        <v>9.5814999999999997E-2</v>
      </c>
      <c r="M4396">
        <v>7.573537</v>
      </c>
      <c r="N4396">
        <v>0.216005</v>
      </c>
      <c r="O4396">
        <v>7.6553899999999997</v>
      </c>
      <c r="P4396">
        <v>1.838E-3</v>
      </c>
    </row>
    <row r="4397" spans="1:16" x14ac:dyDescent="0.2">
      <c r="A4397" t="s">
        <v>0</v>
      </c>
      <c r="B4397">
        <v>265</v>
      </c>
      <c r="C4397">
        <v>291</v>
      </c>
      <c r="D4397" t="s">
        <v>415</v>
      </c>
      <c r="G4397">
        <v>24</v>
      </c>
      <c r="H4397">
        <v>2963.5922</v>
      </c>
      <c r="I4397" t="s">
        <v>19</v>
      </c>
      <c r="J4397">
        <v>0.5</v>
      </c>
      <c r="K4397">
        <v>2973.1295399999999</v>
      </c>
      <c r="L4397">
        <v>0.12540000000000001</v>
      </c>
      <c r="M4397">
        <v>7.9531080000000003</v>
      </c>
      <c r="N4397">
        <v>0.230657</v>
      </c>
      <c r="O4397">
        <v>7.6599120000000003</v>
      </c>
      <c r="P4397">
        <v>2.7920000000000002E-3</v>
      </c>
    </row>
    <row r="4398" spans="1:16" x14ac:dyDescent="0.2">
      <c r="A4398" t="s">
        <v>0</v>
      </c>
      <c r="B4398">
        <v>265</v>
      </c>
      <c r="C4398">
        <v>291</v>
      </c>
      <c r="D4398" t="s">
        <v>415</v>
      </c>
      <c r="G4398">
        <v>24</v>
      </c>
      <c r="H4398">
        <v>2963.5922</v>
      </c>
      <c r="I4398" t="s">
        <v>19</v>
      </c>
      <c r="J4398">
        <v>5</v>
      </c>
      <c r="K4398">
        <v>2973.7199289999999</v>
      </c>
      <c r="L4398">
        <v>0.16211200000000001</v>
      </c>
      <c r="M4398">
        <v>8.5434959999999993</v>
      </c>
      <c r="N4398">
        <v>0.25250400000000001</v>
      </c>
      <c r="O4398">
        <v>7.6832140000000004</v>
      </c>
      <c r="P4398">
        <v>7.4840000000000002E-3</v>
      </c>
    </row>
    <row r="4399" spans="1:16" x14ac:dyDescent="0.2">
      <c r="A4399" t="s">
        <v>0</v>
      </c>
      <c r="B4399">
        <v>265</v>
      </c>
      <c r="C4399">
        <v>291</v>
      </c>
      <c r="D4399" t="s">
        <v>415</v>
      </c>
      <c r="G4399">
        <v>24</v>
      </c>
      <c r="H4399">
        <v>2963.5922</v>
      </c>
      <c r="I4399" t="s">
        <v>19</v>
      </c>
      <c r="J4399">
        <v>50.000003999999997</v>
      </c>
      <c r="K4399">
        <v>2973.9725319999998</v>
      </c>
      <c r="L4399">
        <v>0.26960899999999999</v>
      </c>
      <c r="M4399">
        <v>8.7960999999999991</v>
      </c>
      <c r="N4399">
        <v>0.33191399999999999</v>
      </c>
      <c r="O4399">
        <v>7.6950060000000002</v>
      </c>
      <c r="P4399">
        <v>3.3E-3</v>
      </c>
    </row>
    <row r="4400" spans="1:16" x14ac:dyDescent="0.2">
      <c r="A4400" t="s">
        <v>0</v>
      </c>
      <c r="B4400">
        <v>265</v>
      </c>
      <c r="C4400">
        <v>291</v>
      </c>
      <c r="D4400" t="s">
        <v>415</v>
      </c>
      <c r="G4400">
        <v>24</v>
      </c>
      <c r="H4400">
        <v>2963.5922</v>
      </c>
      <c r="I4400" t="s">
        <v>21</v>
      </c>
      <c r="J4400">
        <v>0</v>
      </c>
      <c r="K4400">
        <v>2965.1764320000002</v>
      </c>
      <c r="L4400">
        <v>0.19359100000000001</v>
      </c>
      <c r="M4400">
        <v>0</v>
      </c>
      <c r="N4400">
        <v>0</v>
      </c>
      <c r="O4400">
        <v>7.681686</v>
      </c>
      <c r="P4400">
        <v>5.2310000000000004E-3</v>
      </c>
    </row>
    <row r="4401" spans="1:16" x14ac:dyDescent="0.2">
      <c r="A4401" t="s">
        <v>0</v>
      </c>
      <c r="B4401">
        <v>265</v>
      </c>
      <c r="C4401">
        <v>291</v>
      </c>
      <c r="D4401" t="s">
        <v>415</v>
      </c>
      <c r="G4401">
        <v>24</v>
      </c>
      <c r="H4401">
        <v>2963.5922</v>
      </c>
      <c r="I4401" t="s">
        <v>21</v>
      </c>
      <c r="J4401">
        <v>5.0000000000000001E-3</v>
      </c>
      <c r="K4401">
        <v>2971.181673</v>
      </c>
      <c r="L4401">
        <v>0.29896899999999998</v>
      </c>
      <c r="M4401">
        <v>6.0052399999999997</v>
      </c>
      <c r="N4401">
        <v>0.35617399999999999</v>
      </c>
      <c r="O4401">
        <v>7.6634659999999997</v>
      </c>
      <c r="P4401">
        <v>7.6059999999999999E-3</v>
      </c>
    </row>
    <row r="4402" spans="1:16" x14ac:dyDescent="0.2">
      <c r="A4402" t="s">
        <v>0</v>
      </c>
      <c r="B4402">
        <v>265</v>
      </c>
      <c r="C4402">
        <v>291</v>
      </c>
      <c r="D4402" t="s">
        <v>415</v>
      </c>
      <c r="G4402">
        <v>24</v>
      </c>
      <c r="H4402">
        <v>2963.5922</v>
      </c>
      <c r="I4402" t="s">
        <v>21</v>
      </c>
      <c r="J4402">
        <v>0.05</v>
      </c>
      <c r="K4402">
        <v>2972.7954199999999</v>
      </c>
      <c r="L4402">
        <v>4.5969000000000003E-2</v>
      </c>
      <c r="M4402">
        <v>7.6189879999999999</v>
      </c>
      <c r="N4402">
        <v>0.19897400000000001</v>
      </c>
      <c r="O4402">
        <v>7.6718190000000002</v>
      </c>
      <c r="P4402">
        <v>2.3119999999999998E-3</v>
      </c>
    </row>
    <row r="4403" spans="1:16" x14ac:dyDescent="0.2">
      <c r="A4403" t="s">
        <v>0</v>
      </c>
      <c r="B4403">
        <v>265</v>
      </c>
      <c r="C4403">
        <v>291</v>
      </c>
      <c r="D4403" t="s">
        <v>415</v>
      </c>
      <c r="G4403">
        <v>24</v>
      </c>
      <c r="H4403">
        <v>2963.5922</v>
      </c>
      <c r="I4403" t="s">
        <v>21</v>
      </c>
      <c r="J4403">
        <v>0.5</v>
      </c>
      <c r="K4403">
        <v>2973.3487690000002</v>
      </c>
      <c r="L4403">
        <v>0.121355</v>
      </c>
      <c r="M4403">
        <v>8.1723359999999996</v>
      </c>
      <c r="N4403">
        <v>0.22848299999999999</v>
      </c>
      <c r="O4403">
        <v>7.677238</v>
      </c>
      <c r="P4403">
        <v>8.0829999999999999E-3</v>
      </c>
    </row>
    <row r="4404" spans="1:16" x14ac:dyDescent="0.2">
      <c r="A4404" t="s">
        <v>0</v>
      </c>
      <c r="B4404">
        <v>265</v>
      </c>
      <c r="C4404">
        <v>291</v>
      </c>
      <c r="D4404" t="s">
        <v>415</v>
      </c>
      <c r="G4404">
        <v>24</v>
      </c>
      <c r="H4404">
        <v>2963.5922</v>
      </c>
      <c r="I4404" t="s">
        <v>21</v>
      </c>
      <c r="J4404">
        <v>5</v>
      </c>
      <c r="K4404">
        <v>2973.8633249999998</v>
      </c>
      <c r="L4404">
        <v>0.163355</v>
      </c>
      <c r="M4404">
        <v>8.6868929999999995</v>
      </c>
      <c r="N4404">
        <v>0.253303</v>
      </c>
      <c r="O4404">
        <v>7.6955650000000002</v>
      </c>
      <c r="P4404">
        <v>9.0609999999999996E-3</v>
      </c>
    </row>
    <row r="4405" spans="1:16" x14ac:dyDescent="0.2">
      <c r="A4405" t="s">
        <v>0</v>
      </c>
      <c r="B4405">
        <v>265</v>
      </c>
      <c r="C4405">
        <v>291</v>
      </c>
      <c r="D4405" t="s">
        <v>415</v>
      </c>
      <c r="G4405">
        <v>24</v>
      </c>
      <c r="H4405">
        <v>2963.5922</v>
      </c>
      <c r="I4405" t="s">
        <v>21</v>
      </c>
      <c r="J4405">
        <v>50.000003999999997</v>
      </c>
      <c r="K4405">
        <v>2973.9959699999999</v>
      </c>
      <c r="L4405">
        <v>7.1059999999999998E-2</v>
      </c>
      <c r="M4405">
        <v>8.8195370000000004</v>
      </c>
      <c r="N4405">
        <v>0.20622099999999999</v>
      </c>
      <c r="O4405">
        <v>7.7206570000000001</v>
      </c>
      <c r="P4405">
        <v>1.2487E-2</v>
      </c>
    </row>
    <row r="4406" spans="1:16" x14ac:dyDescent="0.2">
      <c r="A4406" t="s">
        <v>0</v>
      </c>
      <c r="B4406">
        <v>276</v>
      </c>
      <c r="C4406">
        <v>301</v>
      </c>
      <c r="D4406" t="s">
        <v>416</v>
      </c>
      <c r="G4406">
        <v>23</v>
      </c>
      <c r="H4406">
        <v>2804.4648999999999</v>
      </c>
      <c r="I4406" t="s">
        <v>19</v>
      </c>
      <c r="J4406">
        <v>0</v>
      </c>
      <c r="K4406">
        <v>2806.0013269999999</v>
      </c>
      <c r="L4406">
        <v>0</v>
      </c>
      <c r="M4406">
        <v>0</v>
      </c>
      <c r="N4406">
        <v>0</v>
      </c>
      <c r="O4406">
        <v>8.8461110000000005</v>
      </c>
      <c r="P4406">
        <v>0</v>
      </c>
    </row>
    <row r="4407" spans="1:16" x14ac:dyDescent="0.2">
      <c r="A4407" t="s">
        <v>0</v>
      </c>
      <c r="B4407">
        <v>276</v>
      </c>
      <c r="C4407">
        <v>301</v>
      </c>
      <c r="D4407" t="s">
        <v>416</v>
      </c>
      <c r="G4407">
        <v>23</v>
      </c>
      <c r="H4407">
        <v>2804.4648999999999</v>
      </c>
      <c r="I4407" t="s">
        <v>19</v>
      </c>
      <c r="J4407">
        <v>5.0000000000000001E-3</v>
      </c>
      <c r="K4407">
        <v>2809.169183</v>
      </c>
      <c r="L4407">
        <v>5.9388000000000003E-2</v>
      </c>
      <c r="M4407">
        <v>3.167856</v>
      </c>
      <c r="N4407">
        <v>5.9388000000000003E-2</v>
      </c>
      <c r="O4407">
        <v>8.9940219999999993</v>
      </c>
      <c r="P4407">
        <v>1.3806000000000001E-2</v>
      </c>
    </row>
    <row r="4408" spans="1:16" x14ac:dyDescent="0.2">
      <c r="A4408" t="s">
        <v>0</v>
      </c>
      <c r="B4408">
        <v>276</v>
      </c>
      <c r="C4408">
        <v>301</v>
      </c>
      <c r="D4408" t="s">
        <v>416</v>
      </c>
      <c r="G4408">
        <v>23</v>
      </c>
      <c r="H4408">
        <v>2804.4648999999999</v>
      </c>
      <c r="I4408" t="s">
        <v>19</v>
      </c>
      <c r="J4408">
        <v>0.05</v>
      </c>
      <c r="K4408">
        <v>2809.8765560000002</v>
      </c>
      <c r="L4408">
        <v>6.3071000000000002E-2</v>
      </c>
      <c r="M4408">
        <v>3.875229</v>
      </c>
      <c r="N4408">
        <v>6.3071000000000002E-2</v>
      </c>
      <c r="O4408">
        <v>9.0092040000000004</v>
      </c>
      <c r="P4408">
        <v>3.8180000000000002E-3</v>
      </c>
    </row>
    <row r="4409" spans="1:16" x14ac:dyDescent="0.2">
      <c r="A4409" t="s">
        <v>0</v>
      </c>
      <c r="B4409">
        <v>276</v>
      </c>
      <c r="C4409">
        <v>301</v>
      </c>
      <c r="D4409" t="s">
        <v>416</v>
      </c>
      <c r="G4409">
        <v>23</v>
      </c>
      <c r="H4409">
        <v>2804.4648999999999</v>
      </c>
      <c r="I4409" t="s">
        <v>19</v>
      </c>
      <c r="J4409">
        <v>0.5</v>
      </c>
      <c r="K4409">
        <v>2810.273064</v>
      </c>
      <c r="L4409">
        <v>0.377114</v>
      </c>
      <c r="M4409">
        <v>4.2717369999999999</v>
      </c>
      <c r="N4409">
        <v>0.377114</v>
      </c>
      <c r="O4409">
        <v>9.0251970000000004</v>
      </c>
      <c r="P4409">
        <v>1.5285E-2</v>
      </c>
    </row>
    <row r="4410" spans="1:16" x14ac:dyDescent="0.2">
      <c r="A4410" t="s">
        <v>0</v>
      </c>
      <c r="B4410">
        <v>276</v>
      </c>
      <c r="C4410">
        <v>301</v>
      </c>
      <c r="D4410" t="s">
        <v>416</v>
      </c>
      <c r="G4410">
        <v>23</v>
      </c>
      <c r="H4410">
        <v>2804.4648999999999</v>
      </c>
      <c r="I4410" t="s">
        <v>19</v>
      </c>
      <c r="J4410">
        <v>5</v>
      </c>
      <c r="K4410">
        <v>2810.7629740000002</v>
      </c>
      <c r="L4410">
        <v>8.7198999999999999E-2</v>
      </c>
      <c r="M4410">
        <v>4.761647</v>
      </c>
      <c r="N4410">
        <v>8.7198999999999999E-2</v>
      </c>
      <c r="O4410">
        <v>9.0510129999999993</v>
      </c>
      <c r="P4410">
        <v>1.1050000000000001E-2</v>
      </c>
    </row>
    <row r="4411" spans="1:16" x14ac:dyDescent="0.2">
      <c r="A4411" t="s">
        <v>0</v>
      </c>
      <c r="B4411">
        <v>276</v>
      </c>
      <c r="C4411">
        <v>301</v>
      </c>
      <c r="D4411" t="s">
        <v>416</v>
      </c>
      <c r="G4411">
        <v>23</v>
      </c>
      <c r="H4411">
        <v>2804.4648999999999</v>
      </c>
      <c r="I4411" t="s">
        <v>19</v>
      </c>
      <c r="J4411">
        <v>50.000003999999997</v>
      </c>
      <c r="K4411">
        <v>2811.4947550000002</v>
      </c>
      <c r="L4411">
        <v>0.55069800000000002</v>
      </c>
      <c r="M4411">
        <v>5.4934279999999998</v>
      </c>
      <c r="N4411">
        <v>0.55069800000000002</v>
      </c>
      <c r="O4411">
        <v>9.1485470000000007</v>
      </c>
      <c r="P4411">
        <v>9.2489000000000002E-2</v>
      </c>
    </row>
    <row r="4412" spans="1:16" x14ac:dyDescent="0.2">
      <c r="A4412" t="s">
        <v>0</v>
      </c>
      <c r="B4412">
        <v>276</v>
      </c>
      <c r="C4412">
        <v>301</v>
      </c>
      <c r="D4412" t="s">
        <v>416</v>
      </c>
      <c r="G4412">
        <v>23</v>
      </c>
      <c r="H4412">
        <v>2804.4648999999999</v>
      </c>
      <c r="I4412" t="s">
        <v>21</v>
      </c>
      <c r="J4412">
        <v>0</v>
      </c>
      <c r="K4412">
        <v>2806.0013269999999</v>
      </c>
      <c r="L4412">
        <v>0</v>
      </c>
      <c r="M4412">
        <v>0</v>
      </c>
      <c r="N4412">
        <v>0</v>
      </c>
      <c r="O4412">
        <v>8.8461110000000005</v>
      </c>
      <c r="P4412">
        <v>0</v>
      </c>
    </row>
    <row r="4413" spans="1:16" x14ac:dyDescent="0.2">
      <c r="A4413" t="s">
        <v>0</v>
      </c>
      <c r="B4413">
        <v>276</v>
      </c>
      <c r="C4413">
        <v>301</v>
      </c>
      <c r="D4413" t="s">
        <v>416</v>
      </c>
      <c r="G4413">
        <v>23</v>
      </c>
      <c r="H4413">
        <v>2804.4648999999999</v>
      </c>
      <c r="I4413" t="s">
        <v>21</v>
      </c>
      <c r="J4413">
        <v>5.0000000000000001E-3</v>
      </c>
      <c r="K4413">
        <v>2809.4527280000002</v>
      </c>
      <c r="L4413">
        <v>0.12929499999999999</v>
      </c>
      <c r="M4413">
        <v>3.4514010000000002</v>
      </c>
      <c r="N4413">
        <v>0.12929499999999999</v>
      </c>
      <c r="O4413">
        <v>9.0319099999999999</v>
      </c>
      <c r="P4413">
        <v>2.5749000000000001E-2</v>
      </c>
    </row>
    <row r="4414" spans="1:16" x14ac:dyDescent="0.2">
      <c r="A4414" t="s">
        <v>0</v>
      </c>
      <c r="B4414">
        <v>276</v>
      </c>
      <c r="C4414">
        <v>301</v>
      </c>
      <c r="D4414" t="s">
        <v>416</v>
      </c>
      <c r="G4414">
        <v>23</v>
      </c>
      <c r="H4414">
        <v>2804.4648999999999</v>
      </c>
      <c r="I4414" t="s">
        <v>21</v>
      </c>
      <c r="J4414">
        <v>0.05</v>
      </c>
      <c r="K4414">
        <v>2809.558141</v>
      </c>
      <c r="L4414">
        <v>0.250915</v>
      </c>
      <c r="M4414">
        <v>3.5568140000000001</v>
      </c>
      <c r="N4414">
        <v>0.250915</v>
      </c>
      <c r="O4414">
        <v>9.0132440000000003</v>
      </c>
      <c r="P4414">
        <v>2.4251000000000002E-2</v>
      </c>
    </row>
    <row r="4415" spans="1:16" x14ac:dyDescent="0.2">
      <c r="A4415" t="s">
        <v>0</v>
      </c>
      <c r="B4415">
        <v>276</v>
      </c>
      <c r="C4415">
        <v>301</v>
      </c>
      <c r="D4415" t="s">
        <v>416</v>
      </c>
      <c r="G4415">
        <v>23</v>
      </c>
      <c r="H4415">
        <v>2804.4648999999999</v>
      </c>
      <c r="I4415" t="s">
        <v>21</v>
      </c>
      <c r="J4415">
        <v>0.5</v>
      </c>
      <c r="K4415">
        <v>2810.5439240000001</v>
      </c>
      <c r="L4415">
        <v>0.30130499999999999</v>
      </c>
      <c r="M4415">
        <v>4.5425959999999996</v>
      </c>
      <c r="N4415">
        <v>0.30130499999999999</v>
      </c>
      <c r="O4415">
        <v>9.0423799999999996</v>
      </c>
      <c r="P4415">
        <v>1.384E-3</v>
      </c>
    </row>
    <row r="4416" spans="1:16" x14ac:dyDescent="0.2">
      <c r="A4416" t="s">
        <v>0</v>
      </c>
      <c r="B4416">
        <v>276</v>
      </c>
      <c r="C4416">
        <v>301</v>
      </c>
      <c r="D4416" t="s">
        <v>416</v>
      </c>
      <c r="G4416">
        <v>23</v>
      </c>
      <c r="H4416">
        <v>2804.4648999999999</v>
      </c>
      <c r="I4416" t="s">
        <v>21</v>
      </c>
      <c r="J4416">
        <v>5</v>
      </c>
      <c r="K4416">
        <v>2810.7601030000001</v>
      </c>
      <c r="L4416">
        <v>0.28110499999999999</v>
      </c>
      <c r="M4416">
        <v>4.7587760000000001</v>
      </c>
      <c r="N4416">
        <v>0.28110499999999999</v>
      </c>
      <c r="O4416">
        <v>9.067615</v>
      </c>
      <c r="P4416">
        <v>8.7290000000000006E-3</v>
      </c>
    </row>
    <row r="4417" spans="1:16" x14ac:dyDescent="0.2">
      <c r="A4417" t="s">
        <v>0</v>
      </c>
      <c r="B4417">
        <v>276</v>
      </c>
      <c r="C4417">
        <v>301</v>
      </c>
      <c r="D4417" t="s">
        <v>416</v>
      </c>
      <c r="G4417">
        <v>23</v>
      </c>
      <c r="H4417">
        <v>2804.4648999999999</v>
      </c>
      <c r="I4417" t="s">
        <v>21</v>
      </c>
      <c r="J4417">
        <v>50.000003999999997</v>
      </c>
      <c r="K4417">
        <v>2811.1513719999998</v>
      </c>
      <c r="L4417">
        <v>0.25695299999999999</v>
      </c>
      <c r="M4417">
        <v>5.1500450000000004</v>
      </c>
      <c r="N4417">
        <v>0.25695299999999999</v>
      </c>
      <c r="O4417">
        <v>9.1031169999999992</v>
      </c>
      <c r="P4417">
        <v>1.0548E-2</v>
      </c>
    </row>
    <row r="4418" spans="1:16" x14ac:dyDescent="0.2">
      <c r="A4418" t="s">
        <v>0</v>
      </c>
      <c r="B4418">
        <v>297</v>
      </c>
      <c r="C4418">
        <v>309</v>
      </c>
      <c r="D4418" t="s">
        <v>417</v>
      </c>
      <c r="G4418">
        <v>10</v>
      </c>
      <c r="H4418">
        <v>1473.8312000000001</v>
      </c>
      <c r="I4418" t="s">
        <v>19</v>
      </c>
      <c r="J4418">
        <v>0</v>
      </c>
      <c r="K4418">
        <v>1474.5165609999999</v>
      </c>
      <c r="L4418">
        <v>2.231E-2</v>
      </c>
      <c r="M4418">
        <v>0</v>
      </c>
      <c r="N4418">
        <v>0</v>
      </c>
      <c r="O4418">
        <v>9.1372619999999998</v>
      </c>
      <c r="P4418">
        <v>9.9700000000000006E-4</v>
      </c>
    </row>
    <row r="4419" spans="1:16" x14ac:dyDescent="0.2">
      <c r="A4419" t="s">
        <v>0</v>
      </c>
      <c r="B4419">
        <v>297</v>
      </c>
      <c r="C4419">
        <v>309</v>
      </c>
      <c r="D4419" t="s">
        <v>417</v>
      </c>
      <c r="G4419">
        <v>10</v>
      </c>
      <c r="H4419">
        <v>1473.8312000000001</v>
      </c>
      <c r="I4419" t="s">
        <v>19</v>
      </c>
      <c r="J4419">
        <v>5.0000000000000001E-3</v>
      </c>
      <c r="K4419">
        <v>1475.604284</v>
      </c>
      <c r="L4419">
        <v>1.9758000000000001E-2</v>
      </c>
      <c r="M4419">
        <v>1.0877239999999999</v>
      </c>
      <c r="N4419">
        <v>2.9801000000000001E-2</v>
      </c>
      <c r="O4419">
        <v>9.0882660000000008</v>
      </c>
      <c r="P4419">
        <v>1.035E-2</v>
      </c>
    </row>
    <row r="4420" spans="1:16" x14ac:dyDescent="0.2">
      <c r="A4420" t="s">
        <v>0</v>
      </c>
      <c r="B4420">
        <v>297</v>
      </c>
      <c r="C4420">
        <v>309</v>
      </c>
      <c r="D4420" t="s">
        <v>417</v>
      </c>
      <c r="G4420">
        <v>10</v>
      </c>
      <c r="H4420">
        <v>1473.8312000000001</v>
      </c>
      <c r="I4420" t="s">
        <v>19</v>
      </c>
      <c r="J4420">
        <v>0.05</v>
      </c>
      <c r="K4420">
        <v>1476.4367910000001</v>
      </c>
      <c r="L4420">
        <v>9.8700000000000003E-3</v>
      </c>
      <c r="M4420">
        <v>1.9202300000000001</v>
      </c>
      <c r="N4420">
        <v>2.4396000000000001E-2</v>
      </c>
      <c r="O4420">
        <v>9.0923269999999992</v>
      </c>
      <c r="P4420">
        <v>6.9199999999999999E-3</v>
      </c>
    </row>
    <row r="4421" spans="1:16" x14ac:dyDescent="0.2">
      <c r="A4421" t="s">
        <v>0</v>
      </c>
      <c r="B4421">
        <v>297</v>
      </c>
      <c r="C4421">
        <v>309</v>
      </c>
      <c r="D4421" t="s">
        <v>417</v>
      </c>
      <c r="G4421">
        <v>10</v>
      </c>
      <c r="H4421">
        <v>1473.8312000000001</v>
      </c>
      <c r="I4421" t="s">
        <v>19</v>
      </c>
      <c r="J4421">
        <v>0.5</v>
      </c>
      <c r="K4421">
        <v>1476.671002</v>
      </c>
      <c r="L4421">
        <v>4.2668999999999999E-2</v>
      </c>
      <c r="M4421">
        <v>2.154442</v>
      </c>
      <c r="N4421">
        <v>4.8149999999999998E-2</v>
      </c>
      <c r="O4421">
        <v>9.1061300000000003</v>
      </c>
      <c r="P4421">
        <v>3.5799999999999998E-3</v>
      </c>
    </row>
    <row r="4422" spans="1:16" x14ac:dyDescent="0.2">
      <c r="A4422" t="s">
        <v>0</v>
      </c>
      <c r="B4422">
        <v>297</v>
      </c>
      <c r="C4422">
        <v>309</v>
      </c>
      <c r="D4422" t="s">
        <v>417</v>
      </c>
      <c r="G4422">
        <v>10</v>
      </c>
      <c r="H4422">
        <v>1473.8312000000001</v>
      </c>
      <c r="I4422" t="s">
        <v>19</v>
      </c>
      <c r="J4422">
        <v>5</v>
      </c>
      <c r="K4422">
        <v>1477.223379</v>
      </c>
      <c r="L4422">
        <v>1.4222E-2</v>
      </c>
      <c r="M4422">
        <v>2.7068180000000002</v>
      </c>
      <c r="N4422">
        <v>2.6457999999999999E-2</v>
      </c>
      <c r="O4422">
        <v>9.1181470000000004</v>
      </c>
      <c r="P4422">
        <v>1.0819E-2</v>
      </c>
    </row>
    <row r="4423" spans="1:16" x14ac:dyDescent="0.2">
      <c r="A4423" t="s">
        <v>0</v>
      </c>
      <c r="B4423">
        <v>297</v>
      </c>
      <c r="C4423">
        <v>309</v>
      </c>
      <c r="D4423" t="s">
        <v>417</v>
      </c>
      <c r="G4423">
        <v>10</v>
      </c>
      <c r="H4423">
        <v>1473.8312000000001</v>
      </c>
      <c r="I4423" t="s">
        <v>19</v>
      </c>
      <c r="J4423">
        <v>50.000003999999997</v>
      </c>
      <c r="K4423">
        <v>1478.1025669999999</v>
      </c>
      <c r="L4423">
        <v>5.7875000000000003E-2</v>
      </c>
      <c r="M4423">
        <v>3.5860059999999998</v>
      </c>
      <c r="N4423">
        <v>6.2026999999999999E-2</v>
      </c>
      <c r="O4423">
        <v>9.1083250000000007</v>
      </c>
      <c r="P4423">
        <v>1.8929999999999999E-2</v>
      </c>
    </row>
    <row r="4424" spans="1:16" x14ac:dyDescent="0.2">
      <c r="A4424" t="s">
        <v>0</v>
      </c>
      <c r="B4424">
        <v>297</v>
      </c>
      <c r="C4424">
        <v>309</v>
      </c>
      <c r="D4424" t="s">
        <v>417</v>
      </c>
      <c r="G4424">
        <v>10</v>
      </c>
      <c r="H4424">
        <v>1473.8312000000001</v>
      </c>
      <c r="I4424" t="s">
        <v>21</v>
      </c>
      <c r="J4424">
        <v>0</v>
      </c>
      <c r="K4424">
        <v>1474.5165609999999</v>
      </c>
      <c r="L4424">
        <v>2.231E-2</v>
      </c>
      <c r="M4424">
        <v>0</v>
      </c>
      <c r="N4424">
        <v>0</v>
      </c>
      <c r="O4424">
        <v>9.1372619999999998</v>
      </c>
      <c r="P4424">
        <v>9.9700000000000006E-4</v>
      </c>
    </row>
    <row r="4425" spans="1:16" x14ac:dyDescent="0.2">
      <c r="A4425" t="s">
        <v>0</v>
      </c>
      <c r="B4425">
        <v>297</v>
      </c>
      <c r="C4425">
        <v>309</v>
      </c>
      <c r="D4425" t="s">
        <v>417</v>
      </c>
      <c r="G4425">
        <v>10</v>
      </c>
      <c r="H4425">
        <v>1473.8312000000001</v>
      </c>
      <c r="I4425" t="s">
        <v>21</v>
      </c>
      <c r="J4425">
        <v>5.0000000000000001E-3</v>
      </c>
      <c r="K4425">
        <v>1475.534662</v>
      </c>
      <c r="L4425">
        <v>0.11523600000000001</v>
      </c>
      <c r="M4425">
        <v>1.0181009999999999</v>
      </c>
      <c r="N4425">
        <v>0.11737599999999999</v>
      </c>
      <c r="O4425">
        <v>9.1054480000000009</v>
      </c>
      <c r="P4425">
        <v>6.1349999999999998E-3</v>
      </c>
    </row>
    <row r="4426" spans="1:16" x14ac:dyDescent="0.2">
      <c r="A4426" t="s">
        <v>0</v>
      </c>
      <c r="B4426">
        <v>297</v>
      </c>
      <c r="C4426">
        <v>309</v>
      </c>
      <c r="D4426" t="s">
        <v>417</v>
      </c>
      <c r="G4426">
        <v>10</v>
      </c>
      <c r="H4426">
        <v>1473.8312000000001</v>
      </c>
      <c r="I4426" t="s">
        <v>21</v>
      </c>
      <c r="J4426">
        <v>0.05</v>
      </c>
      <c r="K4426">
        <v>1476.5216290000001</v>
      </c>
      <c r="L4426">
        <v>3.1938000000000001E-2</v>
      </c>
      <c r="M4426">
        <v>2.0050680000000001</v>
      </c>
      <c r="N4426">
        <v>3.8958E-2</v>
      </c>
      <c r="O4426">
        <v>9.1026849999999992</v>
      </c>
      <c r="P4426">
        <v>7.2439999999999996E-3</v>
      </c>
    </row>
    <row r="4427" spans="1:16" x14ac:dyDescent="0.2">
      <c r="A4427" t="s">
        <v>0</v>
      </c>
      <c r="B4427">
        <v>297</v>
      </c>
      <c r="C4427">
        <v>309</v>
      </c>
      <c r="D4427" t="s">
        <v>417</v>
      </c>
      <c r="G4427">
        <v>10</v>
      </c>
      <c r="H4427">
        <v>1473.8312000000001</v>
      </c>
      <c r="I4427" t="s">
        <v>21</v>
      </c>
      <c r="J4427">
        <v>0.5</v>
      </c>
      <c r="K4427">
        <v>1476.724152</v>
      </c>
      <c r="L4427">
        <v>5.4558000000000002E-2</v>
      </c>
      <c r="M4427">
        <v>2.2075909999999999</v>
      </c>
      <c r="N4427">
        <v>5.8943000000000002E-2</v>
      </c>
      <c r="O4427">
        <v>9.1091870000000004</v>
      </c>
      <c r="P4427">
        <v>5.8389999999999996E-3</v>
      </c>
    </row>
    <row r="4428" spans="1:16" x14ac:dyDescent="0.2">
      <c r="A4428" t="s">
        <v>0</v>
      </c>
      <c r="B4428">
        <v>297</v>
      </c>
      <c r="C4428">
        <v>309</v>
      </c>
      <c r="D4428" t="s">
        <v>417</v>
      </c>
      <c r="G4428">
        <v>10</v>
      </c>
      <c r="H4428">
        <v>1473.8312000000001</v>
      </c>
      <c r="I4428" t="s">
        <v>21</v>
      </c>
      <c r="J4428">
        <v>5</v>
      </c>
      <c r="K4428">
        <v>1477.2294730000001</v>
      </c>
      <c r="L4428">
        <v>6.898E-2</v>
      </c>
      <c r="M4428">
        <v>2.7129129999999999</v>
      </c>
      <c r="N4428">
        <v>7.2498000000000007E-2</v>
      </c>
      <c r="O4428">
        <v>9.1204219999999996</v>
      </c>
      <c r="P4428">
        <v>7.9319999999999998E-3</v>
      </c>
    </row>
    <row r="4429" spans="1:16" x14ac:dyDescent="0.2">
      <c r="A4429" t="s">
        <v>0</v>
      </c>
      <c r="B4429">
        <v>297</v>
      </c>
      <c r="C4429">
        <v>309</v>
      </c>
      <c r="D4429" t="s">
        <v>417</v>
      </c>
      <c r="G4429">
        <v>10</v>
      </c>
      <c r="H4429">
        <v>1473.8312000000001</v>
      </c>
      <c r="I4429" t="s">
        <v>21</v>
      </c>
      <c r="J4429">
        <v>50.000003999999997</v>
      </c>
      <c r="K4429">
        <v>1477.969488</v>
      </c>
      <c r="L4429">
        <v>0.149537</v>
      </c>
      <c r="M4429">
        <v>3.4529269999999999</v>
      </c>
      <c r="N4429">
        <v>0.15119199999999999</v>
      </c>
      <c r="O4429">
        <v>9.1328739999999993</v>
      </c>
      <c r="P4429">
        <v>1.8680000000000001E-3</v>
      </c>
    </row>
    <row r="4430" spans="1:16" x14ac:dyDescent="0.2">
      <c r="A4430" t="s">
        <v>0</v>
      </c>
      <c r="B4430">
        <v>297</v>
      </c>
      <c r="C4430">
        <v>310</v>
      </c>
      <c r="D4430" t="s">
        <v>418</v>
      </c>
      <c r="G4430">
        <v>11</v>
      </c>
      <c r="H4430">
        <v>1636.8945000000001</v>
      </c>
      <c r="I4430" t="s">
        <v>19</v>
      </c>
      <c r="J4430">
        <v>0</v>
      </c>
      <c r="K4430">
        <v>1637.9038720000001</v>
      </c>
      <c r="L4430">
        <v>7.6041999999999998E-2</v>
      </c>
      <c r="M4430">
        <v>0</v>
      </c>
      <c r="N4430">
        <v>0</v>
      </c>
      <c r="O4430">
        <v>10.01365</v>
      </c>
      <c r="P4430">
        <v>1.614E-3</v>
      </c>
    </row>
    <row r="4431" spans="1:16" x14ac:dyDescent="0.2">
      <c r="A4431" t="s">
        <v>0</v>
      </c>
      <c r="B4431">
        <v>297</v>
      </c>
      <c r="C4431">
        <v>310</v>
      </c>
      <c r="D4431" t="s">
        <v>418</v>
      </c>
      <c r="G4431">
        <v>11</v>
      </c>
      <c r="H4431">
        <v>1636.8945000000001</v>
      </c>
      <c r="I4431" t="s">
        <v>19</v>
      </c>
      <c r="J4431">
        <v>5.0000000000000001E-3</v>
      </c>
      <c r="K4431">
        <v>1639.4431259999999</v>
      </c>
      <c r="L4431">
        <v>8.0651E-2</v>
      </c>
      <c r="M4431">
        <v>1.5392539999999999</v>
      </c>
      <c r="N4431">
        <v>0.110846</v>
      </c>
      <c r="O4431">
        <v>9.9831299999999992</v>
      </c>
      <c r="P4431">
        <v>1.3705999999999999E-2</v>
      </c>
    </row>
    <row r="4432" spans="1:16" x14ac:dyDescent="0.2">
      <c r="A4432" t="s">
        <v>0</v>
      </c>
      <c r="B4432">
        <v>297</v>
      </c>
      <c r="C4432">
        <v>310</v>
      </c>
      <c r="D4432" t="s">
        <v>418</v>
      </c>
      <c r="G4432">
        <v>11</v>
      </c>
      <c r="H4432">
        <v>1636.8945000000001</v>
      </c>
      <c r="I4432" t="s">
        <v>19</v>
      </c>
      <c r="J4432">
        <v>0.05</v>
      </c>
      <c r="K4432">
        <v>1640.285228</v>
      </c>
      <c r="L4432">
        <v>4.2535999999999997E-2</v>
      </c>
      <c r="M4432">
        <v>2.3813559999999998</v>
      </c>
      <c r="N4432">
        <v>8.7129999999999999E-2</v>
      </c>
      <c r="O4432">
        <v>9.9866650000000003</v>
      </c>
      <c r="P4432">
        <v>3.0860000000000002E-3</v>
      </c>
    </row>
    <row r="4433" spans="1:16" x14ac:dyDescent="0.2">
      <c r="A4433" t="s">
        <v>0</v>
      </c>
      <c r="B4433">
        <v>297</v>
      </c>
      <c r="C4433">
        <v>310</v>
      </c>
      <c r="D4433" t="s">
        <v>418</v>
      </c>
      <c r="G4433">
        <v>11</v>
      </c>
      <c r="H4433">
        <v>1636.8945000000001</v>
      </c>
      <c r="I4433" t="s">
        <v>19</v>
      </c>
      <c r="J4433">
        <v>0.5</v>
      </c>
      <c r="K4433">
        <v>1640.4940690000001</v>
      </c>
      <c r="L4433">
        <v>0.17158000000000001</v>
      </c>
      <c r="M4433">
        <v>2.5901969999999999</v>
      </c>
      <c r="N4433">
        <v>0.18767500000000001</v>
      </c>
      <c r="O4433">
        <v>9.9906900000000007</v>
      </c>
      <c r="P4433">
        <v>3.8379999999999998E-3</v>
      </c>
    </row>
    <row r="4434" spans="1:16" x14ac:dyDescent="0.2">
      <c r="A4434" t="s">
        <v>0</v>
      </c>
      <c r="B4434">
        <v>297</v>
      </c>
      <c r="C4434">
        <v>310</v>
      </c>
      <c r="D4434" t="s">
        <v>418</v>
      </c>
      <c r="G4434">
        <v>11</v>
      </c>
      <c r="H4434">
        <v>1636.8945000000001</v>
      </c>
      <c r="I4434" t="s">
        <v>19</v>
      </c>
      <c r="J4434">
        <v>5</v>
      </c>
      <c r="K4434">
        <v>1641.0075509999999</v>
      </c>
      <c r="L4434">
        <v>2.3802E-2</v>
      </c>
      <c r="M4434">
        <v>3.1036790000000001</v>
      </c>
      <c r="N4434">
        <v>7.9680000000000001E-2</v>
      </c>
      <c r="O4434">
        <v>10.005867</v>
      </c>
      <c r="P4434">
        <v>5.4159999999999998E-3</v>
      </c>
    </row>
    <row r="4435" spans="1:16" x14ac:dyDescent="0.2">
      <c r="A4435" t="s">
        <v>0</v>
      </c>
      <c r="B4435">
        <v>297</v>
      </c>
      <c r="C4435">
        <v>310</v>
      </c>
      <c r="D4435" t="s">
        <v>418</v>
      </c>
      <c r="G4435">
        <v>11</v>
      </c>
      <c r="H4435">
        <v>1636.8945000000001</v>
      </c>
      <c r="I4435" t="s">
        <v>19</v>
      </c>
      <c r="J4435">
        <v>50.000003999999997</v>
      </c>
      <c r="K4435">
        <v>1641.967296</v>
      </c>
      <c r="L4435">
        <v>4.1841000000000003E-2</v>
      </c>
      <c r="M4435">
        <v>4.0634240000000004</v>
      </c>
      <c r="N4435">
        <v>8.6792999999999995E-2</v>
      </c>
      <c r="O4435">
        <v>10.023637000000001</v>
      </c>
      <c r="P4435">
        <v>4.2440000000000004E-3</v>
      </c>
    </row>
    <row r="4436" spans="1:16" x14ac:dyDescent="0.2">
      <c r="A4436" t="s">
        <v>0</v>
      </c>
      <c r="B4436">
        <v>297</v>
      </c>
      <c r="C4436">
        <v>310</v>
      </c>
      <c r="D4436" t="s">
        <v>418</v>
      </c>
      <c r="G4436">
        <v>11</v>
      </c>
      <c r="H4436">
        <v>1636.8945000000001</v>
      </c>
      <c r="I4436" t="s">
        <v>21</v>
      </c>
      <c r="J4436">
        <v>0</v>
      </c>
      <c r="K4436">
        <v>1637.9038720000001</v>
      </c>
      <c r="L4436">
        <v>7.6041999999999998E-2</v>
      </c>
      <c r="M4436">
        <v>0</v>
      </c>
      <c r="N4436">
        <v>0</v>
      </c>
      <c r="O4436">
        <v>10.01365</v>
      </c>
      <c r="P4436">
        <v>1.614E-3</v>
      </c>
    </row>
    <row r="4437" spans="1:16" x14ac:dyDescent="0.2">
      <c r="A4437" t="s">
        <v>0</v>
      </c>
      <c r="B4437">
        <v>297</v>
      </c>
      <c r="C4437">
        <v>310</v>
      </c>
      <c r="D4437" t="s">
        <v>418</v>
      </c>
      <c r="G4437">
        <v>11</v>
      </c>
      <c r="H4437">
        <v>1636.8945000000001</v>
      </c>
      <c r="I4437" t="s">
        <v>21</v>
      </c>
      <c r="J4437">
        <v>5.0000000000000001E-3</v>
      </c>
      <c r="K4437">
        <v>1639.515521</v>
      </c>
      <c r="L4437">
        <v>0.110929</v>
      </c>
      <c r="M4437">
        <v>1.6116490000000001</v>
      </c>
      <c r="N4437">
        <v>0.13449</v>
      </c>
      <c r="O4437">
        <v>9.9898810000000005</v>
      </c>
      <c r="P4437">
        <v>2.6930000000000001E-3</v>
      </c>
    </row>
    <row r="4438" spans="1:16" x14ac:dyDescent="0.2">
      <c r="A4438" t="s">
        <v>0</v>
      </c>
      <c r="B4438">
        <v>297</v>
      </c>
      <c r="C4438">
        <v>310</v>
      </c>
      <c r="D4438" t="s">
        <v>418</v>
      </c>
      <c r="G4438">
        <v>11</v>
      </c>
      <c r="H4438">
        <v>1636.8945000000001</v>
      </c>
      <c r="I4438" t="s">
        <v>21</v>
      </c>
      <c r="J4438">
        <v>0.05</v>
      </c>
      <c r="K4438">
        <v>1640.3318979999999</v>
      </c>
      <c r="L4438">
        <v>3.7407000000000003E-2</v>
      </c>
      <c r="M4438">
        <v>2.4280249999999999</v>
      </c>
      <c r="N4438">
        <v>8.4745000000000001E-2</v>
      </c>
      <c r="O4438">
        <v>9.9876529999999999</v>
      </c>
      <c r="P4438">
        <v>4.7609999999999996E-3</v>
      </c>
    </row>
    <row r="4439" spans="1:16" x14ac:dyDescent="0.2">
      <c r="A4439" t="s">
        <v>0</v>
      </c>
      <c r="B4439">
        <v>297</v>
      </c>
      <c r="C4439">
        <v>310</v>
      </c>
      <c r="D4439" t="s">
        <v>418</v>
      </c>
      <c r="G4439">
        <v>11</v>
      </c>
      <c r="H4439">
        <v>1636.8945000000001</v>
      </c>
      <c r="I4439" t="s">
        <v>21</v>
      </c>
      <c r="J4439">
        <v>0.5</v>
      </c>
      <c r="K4439">
        <v>1640.50722</v>
      </c>
      <c r="L4439">
        <v>3.5674999999999998E-2</v>
      </c>
      <c r="M4439">
        <v>2.603348</v>
      </c>
      <c r="N4439">
        <v>8.3993999999999999E-2</v>
      </c>
      <c r="O4439">
        <v>9.9955350000000003</v>
      </c>
      <c r="P4439">
        <v>4.9199999999999999E-3</v>
      </c>
    </row>
    <row r="4440" spans="1:16" x14ac:dyDescent="0.2">
      <c r="A4440" t="s">
        <v>0</v>
      </c>
      <c r="B4440">
        <v>297</v>
      </c>
      <c r="C4440">
        <v>310</v>
      </c>
      <c r="D4440" t="s">
        <v>418</v>
      </c>
      <c r="G4440">
        <v>11</v>
      </c>
      <c r="H4440">
        <v>1636.8945000000001</v>
      </c>
      <c r="I4440" t="s">
        <v>21</v>
      </c>
      <c r="J4440">
        <v>5</v>
      </c>
      <c r="K4440">
        <v>1641.062899</v>
      </c>
      <c r="L4440">
        <v>6.1596999999999999E-2</v>
      </c>
      <c r="M4440">
        <v>3.159027</v>
      </c>
      <c r="N4440">
        <v>9.7860000000000003E-2</v>
      </c>
      <c r="O4440">
        <v>10.014773999999999</v>
      </c>
      <c r="P4440">
        <v>5.4010000000000004E-3</v>
      </c>
    </row>
    <row r="4441" spans="1:16" x14ac:dyDescent="0.2">
      <c r="A4441" t="s">
        <v>0</v>
      </c>
      <c r="B4441">
        <v>297</v>
      </c>
      <c r="C4441">
        <v>310</v>
      </c>
      <c r="D4441" t="s">
        <v>418</v>
      </c>
      <c r="G4441">
        <v>11</v>
      </c>
      <c r="H4441">
        <v>1636.8945000000001</v>
      </c>
      <c r="I4441" t="s">
        <v>21</v>
      </c>
      <c r="J4441">
        <v>50.000003999999997</v>
      </c>
      <c r="K4441">
        <v>1641.756063</v>
      </c>
      <c r="L4441">
        <v>0.201262</v>
      </c>
      <c r="M4441">
        <v>3.8521909999999999</v>
      </c>
      <c r="N4441">
        <v>0.21514800000000001</v>
      </c>
      <c r="O4441">
        <v>10.021189</v>
      </c>
      <c r="P4441">
        <v>1.2329999999999999E-3</v>
      </c>
    </row>
    <row r="4442" spans="1:16" x14ac:dyDescent="0.2">
      <c r="A4442" t="s">
        <v>0</v>
      </c>
      <c r="B4442">
        <v>297</v>
      </c>
      <c r="C4442">
        <v>311</v>
      </c>
      <c r="D4442" t="s">
        <v>419</v>
      </c>
      <c r="G4442">
        <v>12</v>
      </c>
      <c r="H4442">
        <v>1765.9371000000001</v>
      </c>
      <c r="I4442" t="s">
        <v>19</v>
      </c>
      <c r="J4442">
        <v>0</v>
      </c>
      <c r="K4442">
        <v>1766.832586</v>
      </c>
      <c r="L4442">
        <v>7.3984999999999995E-2</v>
      </c>
      <c r="M4442">
        <v>0</v>
      </c>
      <c r="N4442">
        <v>0</v>
      </c>
      <c r="O4442">
        <v>9.8024959999999997</v>
      </c>
      <c r="P4442">
        <v>1.1620000000000001E-3</v>
      </c>
    </row>
    <row r="4443" spans="1:16" x14ac:dyDescent="0.2">
      <c r="A4443" t="s">
        <v>0</v>
      </c>
      <c r="B4443">
        <v>297</v>
      </c>
      <c r="C4443">
        <v>311</v>
      </c>
      <c r="D4443" t="s">
        <v>419</v>
      </c>
      <c r="G4443">
        <v>12</v>
      </c>
      <c r="H4443">
        <v>1765.9371000000001</v>
      </c>
      <c r="I4443" t="s">
        <v>19</v>
      </c>
      <c r="J4443">
        <v>5.0000000000000001E-3</v>
      </c>
      <c r="K4443">
        <v>1768.5687089999999</v>
      </c>
      <c r="L4443">
        <v>9.0857999999999994E-2</v>
      </c>
      <c r="M4443">
        <v>1.7361230000000001</v>
      </c>
      <c r="N4443">
        <v>0.117171</v>
      </c>
      <c r="O4443">
        <v>9.7635500000000004</v>
      </c>
      <c r="P4443">
        <v>8.0660000000000003E-3</v>
      </c>
    </row>
    <row r="4444" spans="1:16" x14ac:dyDescent="0.2">
      <c r="A4444" t="s">
        <v>0</v>
      </c>
      <c r="B4444">
        <v>297</v>
      </c>
      <c r="C4444">
        <v>311</v>
      </c>
      <c r="D4444" t="s">
        <v>419</v>
      </c>
      <c r="G4444">
        <v>12</v>
      </c>
      <c r="H4444">
        <v>1765.9371000000001</v>
      </c>
      <c r="I4444" t="s">
        <v>19</v>
      </c>
      <c r="J4444">
        <v>0.05</v>
      </c>
      <c r="K4444">
        <v>1769.761469</v>
      </c>
      <c r="L4444">
        <v>1.2238000000000001E-2</v>
      </c>
      <c r="M4444">
        <v>2.928884</v>
      </c>
      <c r="N4444">
        <v>7.4991000000000002E-2</v>
      </c>
      <c r="O4444">
        <v>9.7711729999999992</v>
      </c>
      <c r="P4444">
        <v>5.3270000000000001E-3</v>
      </c>
    </row>
    <row r="4445" spans="1:16" x14ac:dyDescent="0.2">
      <c r="A4445" t="s">
        <v>0</v>
      </c>
      <c r="B4445">
        <v>297</v>
      </c>
      <c r="C4445">
        <v>311</v>
      </c>
      <c r="D4445" t="s">
        <v>419</v>
      </c>
      <c r="G4445">
        <v>12</v>
      </c>
      <c r="H4445">
        <v>1765.9371000000001</v>
      </c>
      <c r="I4445" t="s">
        <v>19</v>
      </c>
      <c r="J4445">
        <v>0.5</v>
      </c>
      <c r="K4445">
        <v>1770.019151</v>
      </c>
      <c r="L4445">
        <v>0.16956099999999999</v>
      </c>
      <c r="M4445">
        <v>3.186566</v>
      </c>
      <c r="N4445">
        <v>0.184999</v>
      </c>
      <c r="O4445">
        <v>9.7734059999999996</v>
      </c>
      <c r="P4445">
        <v>5.0850000000000001E-3</v>
      </c>
    </row>
    <row r="4446" spans="1:16" x14ac:dyDescent="0.2">
      <c r="A4446" t="s">
        <v>0</v>
      </c>
      <c r="B4446">
        <v>297</v>
      </c>
      <c r="C4446">
        <v>311</v>
      </c>
      <c r="D4446" t="s">
        <v>419</v>
      </c>
      <c r="G4446">
        <v>12</v>
      </c>
      <c r="H4446">
        <v>1765.9371000000001</v>
      </c>
      <c r="I4446" t="s">
        <v>19</v>
      </c>
      <c r="J4446">
        <v>5</v>
      </c>
      <c r="K4446">
        <v>1770.5403550000001</v>
      </c>
      <c r="L4446">
        <v>0.127133</v>
      </c>
      <c r="M4446">
        <v>3.70777</v>
      </c>
      <c r="N4446">
        <v>0.147094</v>
      </c>
      <c r="O4446">
        <v>9.7946279999999994</v>
      </c>
      <c r="P4446">
        <v>7.5640000000000004E-3</v>
      </c>
    </row>
    <row r="4447" spans="1:16" x14ac:dyDescent="0.2">
      <c r="A4447" t="s">
        <v>0</v>
      </c>
      <c r="B4447">
        <v>297</v>
      </c>
      <c r="C4447">
        <v>311</v>
      </c>
      <c r="D4447" t="s">
        <v>419</v>
      </c>
      <c r="G4447">
        <v>12</v>
      </c>
      <c r="H4447">
        <v>1765.9371000000001</v>
      </c>
      <c r="I4447" t="s">
        <v>19</v>
      </c>
      <c r="J4447">
        <v>50.000003999999997</v>
      </c>
      <c r="K4447">
        <v>1771.3623070000001</v>
      </c>
      <c r="L4447">
        <v>0.195272</v>
      </c>
      <c r="M4447">
        <v>4.5297210000000003</v>
      </c>
      <c r="N4447">
        <v>0.208818</v>
      </c>
      <c r="O4447">
        <v>9.8033099999999997</v>
      </c>
      <c r="P4447">
        <v>4.8780000000000004E-3</v>
      </c>
    </row>
    <row r="4448" spans="1:16" x14ac:dyDescent="0.2">
      <c r="A4448" t="s">
        <v>0</v>
      </c>
      <c r="B4448">
        <v>297</v>
      </c>
      <c r="C4448">
        <v>311</v>
      </c>
      <c r="D4448" t="s">
        <v>419</v>
      </c>
      <c r="G4448">
        <v>12</v>
      </c>
      <c r="H4448">
        <v>1765.9371000000001</v>
      </c>
      <c r="I4448" t="s">
        <v>21</v>
      </c>
      <c r="J4448">
        <v>0</v>
      </c>
      <c r="K4448">
        <v>1766.832586</v>
      </c>
      <c r="L4448">
        <v>7.3984999999999995E-2</v>
      </c>
      <c r="M4448">
        <v>0</v>
      </c>
      <c r="N4448">
        <v>0</v>
      </c>
      <c r="O4448">
        <v>9.8024959999999997</v>
      </c>
      <c r="P4448">
        <v>1.1620000000000001E-3</v>
      </c>
    </row>
    <row r="4449" spans="1:16" x14ac:dyDescent="0.2">
      <c r="A4449" t="s">
        <v>0</v>
      </c>
      <c r="B4449">
        <v>297</v>
      </c>
      <c r="C4449">
        <v>311</v>
      </c>
      <c r="D4449" t="s">
        <v>419</v>
      </c>
      <c r="G4449">
        <v>12</v>
      </c>
      <c r="H4449">
        <v>1765.9371000000001</v>
      </c>
      <c r="I4449" t="s">
        <v>21</v>
      </c>
      <c r="J4449">
        <v>5.0000000000000001E-3</v>
      </c>
      <c r="K4449">
        <v>1768.6088110000001</v>
      </c>
      <c r="L4449">
        <v>0.12582399999999999</v>
      </c>
      <c r="M4449">
        <v>1.7762249999999999</v>
      </c>
      <c r="N4449">
        <v>0.14596400000000001</v>
      </c>
      <c r="O4449">
        <v>9.7769809999999993</v>
      </c>
      <c r="P4449">
        <v>1.286E-3</v>
      </c>
    </row>
    <row r="4450" spans="1:16" x14ac:dyDescent="0.2">
      <c r="A4450" t="s">
        <v>0</v>
      </c>
      <c r="B4450">
        <v>297</v>
      </c>
      <c r="C4450">
        <v>311</v>
      </c>
      <c r="D4450" t="s">
        <v>419</v>
      </c>
      <c r="G4450">
        <v>12</v>
      </c>
      <c r="H4450">
        <v>1765.9371000000001</v>
      </c>
      <c r="I4450" t="s">
        <v>21</v>
      </c>
      <c r="J4450">
        <v>0.05</v>
      </c>
      <c r="K4450">
        <v>1769.6633280000001</v>
      </c>
      <c r="L4450">
        <v>0.117727</v>
      </c>
      <c r="M4450">
        <v>2.8307419999999999</v>
      </c>
      <c r="N4450">
        <v>0.139045</v>
      </c>
      <c r="O4450">
        <v>9.7706490000000006</v>
      </c>
      <c r="P4450">
        <v>5.9020000000000001E-3</v>
      </c>
    </row>
    <row r="4451" spans="1:16" x14ac:dyDescent="0.2">
      <c r="A4451" t="s">
        <v>0</v>
      </c>
      <c r="B4451">
        <v>297</v>
      </c>
      <c r="C4451">
        <v>311</v>
      </c>
      <c r="D4451" t="s">
        <v>419</v>
      </c>
      <c r="G4451">
        <v>12</v>
      </c>
      <c r="H4451">
        <v>1765.9371000000001</v>
      </c>
      <c r="I4451" t="s">
        <v>21</v>
      </c>
      <c r="J4451">
        <v>0.5</v>
      </c>
      <c r="K4451">
        <v>1769.9644269999999</v>
      </c>
      <c r="L4451">
        <v>7.3541999999999996E-2</v>
      </c>
      <c r="M4451">
        <v>3.1318419999999998</v>
      </c>
      <c r="N4451">
        <v>0.10431799999999999</v>
      </c>
      <c r="O4451">
        <v>9.7856529999999999</v>
      </c>
      <c r="P4451">
        <v>5.1479999999999998E-3</v>
      </c>
    </row>
    <row r="4452" spans="1:16" x14ac:dyDescent="0.2">
      <c r="A4452" t="s">
        <v>0</v>
      </c>
      <c r="B4452">
        <v>297</v>
      </c>
      <c r="C4452">
        <v>311</v>
      </c>
      <c r="D4452" t="s">
        <v>419</v>
      </c>
      <c r="G4452">
        <v>12</v>
      </c>
      <c r="H4452">
        <v>1765.9371000000001</v>
      </c>
      <c r="I4452" t="s">
        <v>21</v>
      </c>
      <c r="J4452">
        <v>5</v>
      </c>
      <c r="K4452">
        <v>1770.4567959999999</v>
      </c>
      <c r="L4452">
        <v>0.20066300000000001</v>
      </c>
      <c r="M4452">
        <v>3.6242100000000002</v>
      </c>
      <c r="N4452">
        <v>0.213868</v>
      </c>
      <c r="O4452">
        <v>9.7947030000000002</v>
      </c>
      <c r="P4452">
        <v>6.6959999999999997E-3</v>
      </c>
    </row>
    <row r="4453" spans="1:16" x14ac:dyDescent="0.2">
      <c r="A4453" t="s">
        <v>0</v>
      </c>
      <c r="B4453">
        <v>297</v>
      </c>
      <c r="C4453">
        <v>311</v>
      </c>
      <c r="D4453" t="s">
        <v>419</v>
      </c>
      <c r="G4453">
        <v>12</v>
      </c>
      <c r="H4453">
        <v>1765.9371000000001</v>
      </c>
      <c r="I4453" t="s">
        <v>21</v>
      </c>
      <c r="J4453">
        <v>50.000003999999997</v>
      </c>
      <c r="K4453">
        <v>1771.212158</v>
      </c>
      <c r="L4453">
        <v>0.18335000000000001</v>
      </c>
      <c r="M4453">
        <v>4.3795719999999996</v>
      </c>
      <c r="N4453">
        <v>0.197714</v>
      </c>
      <c r="O4453">
        <v>9.8096949999999996</v>
      </c>
      <c r="P4453">
        <v>4.3930000000000002E-3</v>
      </c>
    </row>
    <row r="4454" spans="1:16" x14ac:dyDescent="0.2">
      <c r="A4454" t="s">
        <v>0</v>
      </c>
      <c r="B4454">
        <v>297</v>
      </c>
      <c r="C4454">
        <v>314</v>
      </c>
      <c r="D4454" t="s">
        <v>420</v>
      </c>
      <c r="G4454">
        <v>15</v>
      </c>
      <c r="H4454">
        <v>2138.0652</v>
      </c>
      <c r="I4454" t="s">
        <v>19</v>
      </c>
      <c r="J4454">
        <v>0</v>
      </c>
      <c r="K4454">
        <v>2139.2719670000001</v>
      </c>
      <c r="L4454">
        <v>3.431E-3</v>
      </c>
      <c r="M4454">
        <v>0</v>
      </c>
      <c r="N4454">
        <v>0</v>
      </c>
      <c r="O4454">
        <v>9.6065260000000006</v>
      </c>
      <c r="P4454">
        <v>3.7260000000000001E-3</v>
      </c>
    </row>
    <row r="4455" spans="1:16" x14ac:dyDescent="0.2">
      <c r="A4455" t="s">
        <v>0</v>
      </c>
      <c r="B4455">
        <v>297</v>
      </c>
      <c r="C4455">
        <v>314</v>
      </c>
      <c r="D4455" t="s">
        <v>420</v>
      </c>
      <c r="G4455">
        <v>15</v>
      </c>
      <c r="H4455">
        <v>2138.0652</v>
      </c>
      <c r="I4455" t="s">
        <v>19</v>
      </c>
      <c r="J4455">
        <v>5.0000000000000001E-3</v>
      </c>
      <c r="K4455">
        <v>2141.0040519999998</v>
      </c>
      <c r="L4455">
        <v>5.4916E-2</v>
      </c>
      <c r="M4455">
        <v>1.732086</v>
      </c>
      <c r="N4455">
        <v>5.5023000000000002E-2</v>
      </c>
      <c r="O4455">
        <v>9.5711689999999994</v>
      </c>
      <c r="P4455">
        <v>8.5439999999999995E-3</v>
      </c>
    </row>
    <row r="4456" spans="1:16" x14ac:dyDescent="0.2">
      <c r="A4456" t="s">
        <v>0</v>
      </c>
      <c r="B4456">
        <v>297</v>
      </c>
      <c r="C4456">
        <v>314</v>
      </c>
      <c r="D4456" t="s">
        <v>420</v>
      </c>
      <c r="G4456">
        <v>15</v>
      </c>
      <c r="H4456">
        <v>2138.0652</v>
      </c>
      <c r="I4456" t="s">
        <v>19</v>
      </c>
      <c r="J4456">
        <v>0.05</v>
      </c>
      <c r="K4456">
        <v>2142.1052500000001</v>
      </c>
      <c r="L4456">
        <v>3.9504999999999998E-2</v>
      </c>
      <c r="M4456">
        <v>2.8332830000000002</v>
      </c>
      <c r="N4456">
        <v>3.9654000000000002E-2</v>
      </c>
      <c r="O4456">
        <v>9.5778470000000002</v>
      </c>
      <c r="P4456">
        <v>6.9540000000000001E-3</v>
      </c>
    </row>
    <row r="4457" spans="1:16" x14ac:dyDescent="0.2">
      <c r="A4457" t="s">
        <v>0</v>
      </c>
      <c r="B4457">
        <v>297</v>
      </c>
      <c r="C4457">
        <v>314</v>
      </c>
      <c r="D4457" t="s">
        <v>420</v>
      </c>
      <c r="G4457">
        <v>15</v>
      </c>
      <c r="H4457">
        <v>2138.0652</v>
      </c>
      <c r="I4457" t="s">
        <v>19</v>
      </c>
      <c r="J4457">
        <v>0.5</v>
      </c>
      <c r="K4457">
        <v>2142.3058249999999</v>
      </c>
      <c r="L4457">
        <v>0.236209</v>
      </c>
      <c r="M4457">
        <v>3.0338590000000001</v>
      </c>
      <c r="N4457">
        <v>0.236233</v>
      </c>
      <c r="O4457">
        <v>9.5839459999999992</v>
      </c>
      <c r="P4457">
        <v>3.8300000000000001E-3</v>
      </c>
    </row>
    <row r="4458" spans="1:16" x14ac:dyDescent="0.2">
      <c r="A4458" t="s">
        <v>0</v>
      </c>
      <c r="B4458">
        <v>297</v>
      </c>
      <c r="C4458">
        <v>314</v>
      </c>
      <c r="D4458" t="s">
        <v>420</v>
      </c>
      <c r="G4458">
        <v>15</v>
      </c>
      <c r="H4458">
        <v>2138.0652</v>
      </c>
      <c r="I4458" t="s">
        <v>19</v>
      </c>
      <c r="J4458">
        <v>5</v>
      </c>
      <c r="K4458">
        <v>2142.9303190000001</v>
      </c>
      <c r="L4458">
        <v>9.1128000000000001E-2</v>
      </c>
      <c r="M4458">
        <v>3.6583519999999998</v>
      </c>
      <c r="N4458">
        <v>9.1191999999999995E-2</v>
      </c>
      <c r="O4458">
        <v>9.5959479999999999</v>
      </c>
      <c r="P4458">
        <v>5.8170000000000001E-3</v>
      </c>
    </row>
    <row r="4459" spans="1:16" x14ac:dyDescent="0.2">
      <c r="A4459" t="s">
        <v>0</v>
      </c>
      <c r="B4459">
        <v>297</v>
      </c>
      <c r="C4459">
        <v>314</v>
      </c>
      <c r="D4459" t="s">
        <v>420</v>
      </c>
      <c r="G4459">
        <v>15</v>
      </c>
      <c r="H4459">
        <v>2138.0652</v>
      </c>
      <c r="I4459" t="s">
        <v>19</v>
      </c>
      <c r="J4459">
        <v>50.000003999999997</v>
      </c>
      <c r="K4459">
        <v>2143.8882020000001</v>
      </c>
      <c r="L4459">
        <v>8.4971000000000005E-2</v>
      </c>
      <c r="M4459">
        <v>4.6162359999999998</v>
      </c>
      <c r="N4459">
        <v>8.5040000000000004E-2</v>
      </c>
      <c r="O4459">
        <v>9.6045879999999997</v>
      </c>
      <c r="P4459">
        <v>4.7580000000000001E-3</v>
      </c>
    </row>
    <row r="4460" spans="1:16" x14ac:dyDescent="0.2">
      <c r="A4460" t="s">
        <v>0</v>
      </c>
      <c r="B4460">
        <v>297</v>
      </c>
      <c r="C4460">
        <v>314</v>
      </c>
      <c r="D4460" t="s">
        <v>420</v>
      </c>
      <c r="G4460">
        <v>15</v>
      </c>
      <c r="H4460">
        <v>2138.0652</v>
      </c>
      <c r="I4460" t="s">
        <v>21</v>
      </c>
      <c r="J4460">
        <v>0</v>
      </c>
      <c r="K4460">
        <v>2139.2719670000001</v>
      </c>
      <c r="L4460">
        <v>3.431E-3</v>
      </c>
      <c r="M4460">
        <v>0</v>
      </c>
      <c r="N4460">
        <v>0</v>
      </c>
      <c r="O4460">
        <v>9.6065260000000006</v>
      </c>
      <c r="P4460">
        <v>3.7260000000000001E-3</v>
      </c>
    </row>
    <row r="4461" spans="1:16" x14ac:dyDescent="0.2">
      <c r="A4461" t="s">
        <v>0</v>
      </c>
      <c r="B4461">
        <v>297</v>
      </c>
      <c r="C4461">
        <v>314</v>
      </c>
      <c r="D4461" t="s">
        <v>420</v>
      </c>
      <c r="G4461">
        <v>15</v>
      </c>
      <c r="H4461">
        <v>2138.0652</v>
      </c>
      <c r="I4461" t="s">
        <v>21</v>
      </c>
      <c r="J4461">
        <v>5.0000000000000001E-3</v>
      </c>
      <c r="K4461">
        <v>2141.0282560000001</v>
      </c>
      <c r="L4461">
        <v>4.7621999999999998E-2</v>
      </c>
      <c r="M4461">
        <v>1.756289</v>
      </c>
      <c r="N4461">
        <v>4.7745000000000003E-2</v>
      </c>
      <c r="O4461">
        <v>9.5854269999999993</v>
      </c>
      <c r="P4461">
        <v>5.0720000000000001E-3</v>
      </c>
    </row>
    <row r="4462" spans="1:16" x14ac:dyDescent="0.2">
      <c r="A4462" t="s">
        <v>0</v>
      </c>
      <c r="B4462">
        <v>297</v>
      </c>
      <c r="C4462">
        <v>314</v>
      </c>
      <c r="D4462" t="s">
        <v>420</v>
      </c>
      <c r="G4462">
        <v>15</v>
      </c>
      <c r="H4462">
        <v>2138.0652</v>
      </c>
      <c r="I4462" t="s">
        <v>21</v>
      </c>
      <c r="J4462">
        <v>0.05</v>
      </c>
      <c r="K4462">
        <v>2142.0379290000001</v>
      </c>
      <c r="L4462">
        <v>5.8013000000000002E-2</v>
      </c>
      <c r="M4462">
        <v>2.765962</v>
      </c>
      <c r="N4462">
        <v>5.8115E-2</v>
      </c>
      <c r="O4462">
        <v>9.5739149999999995</v>
      </c>
      <c r="P4462">
        <v>1.1436E-2</v>
      </c>
    </row>
    <row r="4463" spans="1:16" x14ac:dyDescent="0.2">
      <c r="A4463" t="s">
        <v>0</v>
      </c>
      <c r="B4463">
        <v>297</v>
      </c>
      <c r="C4463">
        <v>314</v>
      </c>
      <c r="D4463" t="s">
        <v>420</v>
      </c>
      <c r="G4463">
        <v>15</v>
      </c>
      <c r="H4463">
        <v>2138.0652</v>
      </c>
      <c r="I4463" t="s">
        <v>21</v>
      </c>
      <c r="J4463">
        <v>0.5</v>
      </c>
      <c r="K4463">
        <v>2142.327421</v>
      </c>
      <c r="L4463">
        <v>2.8999E-2</v>
      </c>
      <c r="M4463">
        <v>3.0554540000000001</v>
      </c>
      <c r="N4463">
        <v>2.9201000000000001E-2</v>
      </c>
      <c r="O4463">
        <v>9.5932200000000005</v>
      </c>
      <c r="P4463">
        <v>8.1349999999999999E-3</v>
      </c>
    </row>
    <row r="4464" spans="1:16" x14ac:dyDescent="0.2">
      <c r="A4464" t="s">
        <v>0</v>
      </c>
      <c r="B4464">
        <v>297</v>
      </c>
      <c r="C4464">
        <v>314</v>
      </c>
      <c r="D4464" t="s">
        <v>420</v>
      </c>
      <c r="G4464">
        <v>15</v>
      </c>
      <c r="H4464">
        <v>2138.0652</v>
      </c>
      <c r="I4464" t="s">
        <v>21</v>
      </c>
      <c r="J4464">
        <v>5</v>
      </c>
      <c r="K4464">
        <v>2142.8785370000001</v>
      </c>
      <c r="L4464">
        <v>5.4460000000000001E-2</v>
      </c>
      <c r="M4464">
        <v>3.6065700000000001</v>
      </c>
      <c r="N4464">
        <v>5.4566999999999997E-2</v>
      </c>
      <c r="O4464">
        <v>9.595205</v>
      </c>
      <c r="P4464">
        <v>6.6959999999999997E-3</v>
      </c>
    </row>
    <row r="4465" spans="1:16" x14ac:dyDescent="0.2">
      <c r="A4465" t="s">
        <v>0</v>
      </c>
      <c r="B4465">
        <v>297</v>
      </c>
      <c r="C4465">
        <v>314</v>
      </c>
      <c r="D4465" t="s">
        <v>420</v>
      </c>
      <c r="G4465">
        <v>15</v>
      </c>
      <c r="H4465">
        <v>2138.0652</v>
      </c>
      <c r="I4465" t="s">
        <v>21</v>
      </c>
      <c r="J4465">
        <v>50.000003999999997</v>
      </c>
      <c r="K4465">
        <v>2143.7922749999998</v>
      </c>
      <c r="L4465">
        <v>0.102107</v>
      </c>
      <c r="M4465">
        <v>4.520308</v>
      </c>
      <c r="N4465">
        <v>0.10216500000000001</v>
      </c>
      <c r="O4465">
        <v>9.6127409999999998</v>
      </c>
      <c r="P4465">
        <v>4.9150000000000001E-3</v>
      </c>
    </row>
    <row r="4466" spans="1:16" x14ac:dyDescent="0.2">
      <c r="A4466" t="s">
        <v>0</v>
      </c>
      <c r="B4466">
        <v>322</v>
      </c>
      <c r="C4466">
        <v>333</v>
      </c>
      <c r="D4466" t="s">
        <v>421</v>
      </c>
      <c r="G4466">
        <v>11</v>
      </c>
      <c r="H4466">
        <v>1455.7842000000001</v>
      </c>
      <c r="I4466" t="s">
        <v>19</v>
      </c>
      <c r="J4466">
        <v>0</v>
      </c>
      <c r="K4466">
        <v>1456.531377</v>
      </c>
      <c r="L4466">
        <v>6.9211999999999996E-2</v>
      </c>
      <c r="M4466">
        <v>0</v>
      </c>
      <c r="N4466">
        <v>0</v>
      </c>
      <c r="O4466">
        <v>9.3533779999999993</v>
      </c>
      <c r="P4466">
        <v>3.7590000000000002E-3</v>
      </c>
    </row>
    <row r="4467" spans="1:16" x14ac:dyDescent="0.2">
      <c r="A4467" t="s">
        <v>0</v>
      </c>
      <c r="B4467">
        <v>322</v>
      </c>
      <c r="C4467">
        <v>333</v>
      </c>
      <c r="D4467" t="s">
        <v>421</v>
      </c>
      <c r="G4467">
        <v>11</v>
      </c>
      <c r="H4467">
        <v>1455.7842000000001</v>
      </c>
      <c r="I4467" t="s">
        <v>19</v>
      </c>
      <c r="J4467">
        <v>5.0000000000000001E-3</v>
      </c>
      <c r="K4467">
        <v>1457.3747249999999</v>
      </c>
      <c r="L4467">
        <v>5.4434999999999997E-2</v>
      </c>
      <c r="M4467">
        <v>0.84334799999999999</v>
      </c>
      <c r="N4467">
        <v>8.8053999999999993E-2</v>
      </c>
      <c r="O4467">
        <v>9.3029440000000001</v>
      </c>
      <c r="P4467">
        <v>1.3379E-2</v>
      </c>
    </row>
    <row r="4468" spans="1:16" x14ac:dyDescent="0.2">
      <c r="A4468" t="s">
        <v>0</v>
      </c>
      <c r="B4468">
        <v>322</v>
      </c>
      <c r="C4468">
        <v>333</v>
      </c>
      <c r="D4468" t="s">
        <v>421</v>
      </c>
      <c r="G4468">
        <v>11</v>
      </c>
      <c r="H4468">
        <v>1455.7842000000001</v>
      </c>
      <c r="I4468" t="s">
        <v>19</v>
      </c>
      <c r="J4468">
        <v>0.05</v>
      </c>
      <c r="K4468">
        <v>1457.8100999999999</v>
      </c>
      <c r="L4468">
        <v>4.8173000000000001E-2</v>
      </c>
      <c r="M4468">
        <v>1.2787230000000001</v>
      </c>
      <c r="N4468">
        <v>8.4326999999999999E-2</v>
      </c>
      <c r="O4468">
        <v>9.3230459999999997</v>
      </c>
      <c r="P4468">
        <v>1.1169999999999999E-2</v>
      </c>
    </row>
    <row r="4469" spans="1:16" x14ac:dyDescent="0.2">
      <c r="A4469" t="s">
        <v>0</v>
      </c>
      <c r="B4469">
        <v>322</v>
      </c>
      <c r="C4469">
        <v>333</v>
      </c>
      <c r="D4469" t="s">
        <v>421</v>
      </c>
      <c r="G4469">
        <v>11</v>
      </c>
      <c r="H4469">
        <v>1455.7842000000001</v>
      </c>
      <c r="I4469" t="s">
        <v>19</v>
      </c>
      <c r="J4469">
        <v>0.5</v>
      </c>
      <c r="K4469">
        <v>1458.019053</v>
      </c>
      <c r="L4469">
        <v>6.8156999999999995E-2</v>
      </c>
      <c r="M4469">
        <v>1.487676</v>
      </c>
      <c r="N4469">
        <v>9.7138000000000002E-2</v>
      </c>
      <c r="O4469">
        <v>9.3317379999999996</v>
      </c>
      <c r="P4469">
        <v>4.1349999999999998E-3</v>
      </c>
    </row>
    <row r="4470" spans="1:16" x14ac:dyDescent="0.2">
      <c r="A4470" t="s">
        <v>0</v>
      </c>
      <c r="B4470">
        <v>322</v>
      </c>
      <c r="C4470">
        <v>333</v>
      </c>
      <c r="D4470" t="s">
        <v>421</v>
      </c>
      <c r="G4470">
        <v>11</v>
      </c>
      <c r="H4470">
        <v>1455.7842000000001</v>
      </c>
      <c r="I4470" t="s">
        <v>19</v>
      </c>
      <c r="J4470">
        <v>5</v>
      </c>
      <c r="K4470">
        <v>1458.950057</v>
      </c>
      <c r="L4470">
        <v>0.128693</v>
      </c>
      <c r="M4470">
        <v>2.4186800000000002</v>
      </c>
      <c r="N4470">
        <v>0.146124</v>
      </c>
      <c r="O4470">
        <v>9.3493359999999992</v>
      </c>
      <c r="P4470">
        <v>6.855E-3</v>
      </c>
    </row>
    <row r="4471" spans="1:16" x14ac:dyDescent="0.2">
      <c r="A4471" t="s">
        <v>0</v>
      </c>
      <c r="B4471">
        <v>322</v>
      </c>
      <c r="C4471">
        <v>333</v>
      </c>
      <c r="D4471" t="s">
        <v>421</v>
      </c>
      <c r="G4471">
        <v>11</v>
      </c>
      <c r="H4471">
        <v>1455.7842000000001</v>
      </c>
      <c r="I4471" t="s">
        <v>19</v>
      </c>
      <c r="J4471">
        <v>50.000003999999997</v>
      </c>
      <c r="K4471">
        <v>1460.4762909999999</v>
      </c>
      <c r="L4471">
        <v>6.8277000000000004E-2</v>
      </c>
      <c r="M4471">
        <v>3.9449139999999998</v>
      </c>
      <c r="N4471">
        <v>9.7222000000000003E-2</v>
      </c>
      <c r="O4471">
        <v>9.3499970000000001</v>
      </c>
      <c r="P4471">
        <v>7.3740000000000003E-3</v>
      </c>
    </row>
    <row r="4472" spans="1:16" x14ac:dyDescent="0.2">
      <c r="A4472" t="s">
        <v>0</v>
      </c>
      <c r="B4472">
        <v>322</v>
      </c>
      <c r="C4472">
        <v>333</v>
      </c>
      <c r="D4472" t="s">
        <v>421</v>
      </c>
      <c r="G4472">
        <v>11</v>
      </c>
      <c r="H4472">
        <v>1455.7842000000001</v>
      </c>
      <c r="I4472" t="s">
        <v>21</v>
      </c>
      <c r="J4472">
        <v>0</v>
      </c>
      <c r="K4472">
        <v>1456.531377</v>
      </c>
      <c r="L4472">
        <v>6.9211999999999996E-2</v>
      </c>
      <c r="M4472">
        <v>0</v>
      </c>
      <c r="N4472">
        <v>0</v>
      </c>
      <c r="O4472">
        <v>9.3533779999999993</v>
      </c>
      <c r="P4472">
        <v>3.7590000000000002E-3</v>
      </c>
    </row>
    <row r="4473" spans="1:16" x14ac:dyDescent="0.2">
      <c r="A4473" t="s">
        <v>0</v>
      </c>
      <c r="B4473">
        <v>322</v>
      </c>
      <c r="C4473">
        <v>333</v>
      </c>
      <c r="D4473" t="s">
        <v>421</v>
      </c>
      <c r="G4473">
        <v>11</v>
      </c>
      <c r="H4473">
        <v>1455.7842000000001</v>
      </c>
      <c r="I4473" t="s">
        <v>21</v>
      </c>
      <c r="J4473">
        <v>5.0000000000000001E-3</v>
      </c>
      <c r="K4473">
        <v>1457.3463589999999</v>
      </c>
      <c r="L4473">
        <v>3.4731999999999999E-2</v>
      </c>
      <c r="M4473">
        <v>0.81498199999999998</v>
      </c>
      <c r="N4473">
        <v>7.7438000000000007E-2</v>
      </c>
      <c r="O4473">
        <v>9.3323970000000003</v>
      </c>
      <c r="P4473">
        <v>1.621E-3</v>
      </c>
    </row>
    <row r="4474" spans="1:16" x14ac:dyDescent="0.2">
      <c r="A4474" t="s">
        <v>0</v>
      </c>
      <c r="B4474">
        <v>322</v>
      </c>
      <c r="C4474">
        <v>333</v>
      </c>
      <c r="D4474" t="s">
        <v>421</v>
      </c>
      <c r="G4474">
        <v>11</v>
      </c>
      <c r="H4474">
        <v>1455.7842000000001</v>
      </c>
      <c r="I4474" t="s">
        <v>21</v>
      </c>
      <c r="J4474">
        <v>0.05</v>
      </c>
      <c r="K4474">
        <v>1457.7858080000001</v>
      </c>
      <c r="L4474">
        <v>4.4054000000000003E-2</v>
      </c>
      <c r="M4474">
        <v>1.2544310000000001</v>
      </c>
      <c r="N4474">
        <v>8.2043000000000005E-2</v>
      </c>
      <c r="O4474">
        <v>9.2993319999999997</v>
      </c>
      <c r="P4474">
        <v>2.6229999999999999E-3</v>
      </c>
    </row>
    <row r="4475" spans="1:16" x14ac:dyDescent="0.2">
      <c r="A4475" t="s">
        <v>0</v>
      </c>
      <c r="B4475">
        <v>322</v>
      </c>
      <c r="C4475">
        <v>333</v>
      </c>
      <c r="D4475" t="s">
        <v>421</v>
      </c>
      <c r="G4475">
        <v>11</v>
      </c>
      <c r="H4475">
        <v>1455.7842000000001</v>
      </c>
      <c r="I4475" t="s">
        <v>21</v>
      </c>
      <c r="J4475">
        <v>0.5</v>
      </c>
      <c r="K4475">
        <v>1458.019732</v>
      </c>
      <c r="L4475">
        <v>5.3870000000000001E-2</v>
      </c>
      <c r="M4475">
        <v>1.4883550000000001</v>
      </c>
      <c r="N4475">
        <v>8.7706000000000006E-2</v>
      </c>
      <c r="O4475">
        <v>9.3468499999999999</v>
      </c>
      <c r="P4475">
        <v>8.4679999999999998E-3</v>
      </c>
    </row>
    <row r="4476" spans="1:16" x14ac:dyDescent="0.2">
      <c r="A4476" t="s">
        <v>0</v>
      </c>
      <c r="B4476">
        <v>322</v>
      </c>
      <c r="C4476">
        <v>333</v>
      </c>
      <c r="D4476" t="s">
        <v>421</v>
      </c>
      <c r="G4476">
        <v>11</v>
      </c>
      <c r="H4476">
        <v>1455.7842000000001</v>
      </c>
      <c r="I4476" t="s">
        <v>21</v>
      </c>
      <c r="J4476">
        <v>5</v>
      </c>
      <c r="K4476">
        <v>1459.0084710000001</v>
      </c>
      <c r="L4476">
        <v>8.3714999999999998E-2</v>
      </c>
      <c r="M4476">
        <v>2.4770940000000001</v>
      </c>
      <c r="N4476">
        <v>0.108621</v>
      </c>
      <c r="O4476">
        <v>9.3523259999999997</v>
      </c>
      <c r="P4476">
        <v>9.7300000000000008E-3</v>
      </c>
    </row>
    <row r="4477" spans="1:16" x14ac:dyDescent="0.2">
      <c r="A4477" t="s">
        <v>0</v>
      </c>
      <c r="B4477">
        <v>322</v>
      </c>
      <c r="C4477">
        <v>333</v>
      </c>
      <c r="D4477" t="s">
        <v>421</v>
      </c>
      <c r="G4477">
        <v>11</v>
      </c>
      <c r="H4477">
        <v>1455.7842000000001</v>
      </c>
      <c r="I4477" t="s">
        <v>21</v>
      </c>
      <c r="J4477">
        <v>50.000003999999997</v>
      </c>
      <c r="K4477">
        <v>1460.325781</v>
      </c>
      <c r="L4477">
        <v>4.6084E-2</v>
      </c>
      <c r="M4477">
        <v>3.7944040000000001</v>
      </c>
      <c r="N4477">
        <v>8.3151000000000003E-2</v>
      </c>
      <c r="O4477">
        <v>9.3709819999999997</v>
      </c>
      <c r="P4477">
        <v>8.7189999999999993E-3</v>
      </c>
    </row>
    <row r="4478" spans="1:16" x14ac:dyDescent="0.2">
      <c r="A4478" t="s">
        <v>0</v>
      </c>
      <c r="B4478">
        <v>327</v>
      </c>
      <c r="C4478">
        <v>333</v>
      </c>
      <c r="D4478" t="s">
        <v>422</v>
      </c>
      <c r="G4478">
        <v>6</v>
      </c>
      <c r="H4478">
        <v>836.48760000000004</v>
      </c>
      <c r="I4478" t="s">
        <v>19</v>
      </c>
      <c r="J4478">
        <v>0</v>
      </c>
      <c r="K4478">
        <v>836.90106600000001</v>
      </c>
      <c r="L4478">
        <v>1.8661000000000001E-2</v>
      </c>
      <c r="M4478">
        <v>0</v>
      </c>
      <c r="N4478">
        <v>0</v>
      </c>
      <c r="O4478">
        <v>7.2769089999999998</v>
      </c>
      <c r="P4478">
        <v>6.9147350000000005E-5</v>
      </c>
    </row>
    <row r="4479" spans="1:16" x14ac:dyDescent="0.2">
      <c r="A4479" t="s">
        <v>0</v>
      </c>
      <c r="B4479">
        <v>327</v>
      </c>
      <c r="C4479">
        <v>333</v>
      </c>
      <c r="D4479" t="s">
        <v>422</v>
      </c>
      <c r="G4479">
        <v>6</v>
      </c>
      <c r="H4479">
        <v>836.48760000000004</v>
      </c>
      <c r="I4479" t="s">
        <v>19</v>
      </c>
      <c r="J4479">
        <v>5.0000000000000001E-3</v>
      </c>
      <c r="K4479">
        <v>836.89085399999999</v>
      </c>
      <c r="L4479">
        <v>5.1048999999999997E-2</v>
      </c>
      <c r="M4479">
        <v>-1.0212000000000001E-2</v>
      </c>
      <c r="N4479">
        <v>5.4352999999999999E-2</v>
      </c>
      <c r="O4479">
        <v>7.2289680000000001</v>
      </c>
      <c r="P4479">
        <v>1.2322E-2</v>
      </c>
    </row>
    <row r="4480" spans="1:16" x14ac:dyDescent="0.2">
      <c r="A4480" t="s">
        <v>0</v>
      </c>
      <c r="B4480">
        <v>327</v>
      </c>
      <c r="C4480">
        <v>333</v>
      </c>
      <c r="D4480" t="s">
        <v>422</v>
      </c>
      <c r="G4480">
        <v>6</v>
      </c>
      <c r="H4480">
        <v>836.48760000000004</v>
      </c>
      <c r="I4480" t="s">
        <v>19</v>
      </c>
      <c r="J4480">
        <v>0.05</v>
      </c>
      <c r="K4480">
        <v>836.96933200000001</v>
      </c>
      <c r="L4480">
        <v>6.4484E-2</v>
      </c>
      <c r="M4480">
        <v>6.8265000000000006E-2</v>
      </c>
      <c r="N4480">
        <v>6.7129999999999995E-2</v>
      </c>
      <c r="O4480">
        <v>7.250947</v>
      </c>
      <c r="P4480">
        <v>2.9329999999999998E-3</v>
      </c>
    </row>
    <row r="4481" spans="1:16" x14ac:dyDescent="0.2">
      <c r="A4481" t="s">
        <v>0</v>
      </c>
      <c r="B4481">
        <v>327</v>
      </c>
      <c r="C4481">
        <v>333</v>
      </c>
      <c r="D4481" t="s">
        <v>422</v>
      </c>
      <c r="G4481">
        <v>6</v>
      </c>
      <c r="H4481">
        <v>836.48760000000004</v>
      </c>
      <c r="I4481" t="s">
        <v>19</v>
      </c>
      <c r="J4481">
        <v>0.5</v>
      </c>
      <c r="K4481">
        <v>837.09754299999997</v>
      </c>
      <c r="L4481">
        <v>0.115831</v>
      </c>
      <c r="M4481">
        <v>0.19647600000000001</v>
      </c>
      <c r="N4481">
        <v>0.117324</v>
      </c>
      <c r="O4481">
        <v>7.2624430000000002</v>
      </c>
      <c r="P4481">
        <v>3.4580000000000001E-3</v>
      </c>
    </row>
    <row r="4482" spans="1:16" x14ac:dyDescent="0.2">
      <c r="A4482" t="s">
        <v>0</v>
      </c>
      <c r="B4482">
        <v>327</v>
      </c>
      <c r="C4482">
        <v>333</v>
      </c>
      <c r="D4482" t="s">
        <v>422</v>
      </c>
      <c r="G4482">
        <v>6</v>
      </c>
      <c r="H4482">
        <v>836.48760000000004</v>
      </c>
      <c r="I4482" t="s">
        <v>19</v>
      </c>
      <c r="J4482">
        <v>5</v>
      </c>
      <c r="K4482">
        <v>837.93682999999999</v>
      </c>
      <c r="L4482">
        <v>6.4601000000000006E-2</v>
      </c>
      <c r="M4482">
        <v>1.035763</v>
      </c>
      <c r="N4482">
        <v>6.7241999999999996E-2</v>
      </c>
      <c r="O4482">
        <v>7.2811529999999998</v>
      </c>
      <c r="P4482">
        <v>7.5820000000000002E-3</v>
      </c>
    </row>
    <row r="4483" spans="1:16" x14ac:dyDescent="0.2">
      <c r="A4483" t="s">
        <v>0</v>
      </c>
      <c r="B4483">
        <v>327</v>
      </c>
      <c r="C4483">
        <v>333</v>
      </c>
      <c r="D4483" t="s">
        <v>422</v>
      </c>
      <c r="G4483">
        <v>6</v>
      </c>
      <c r="H4483">
        <v>836.48760000000004</v>
      </c>
      <c r="I4483" t="s">
        <v>19</v>
      </c>
      <c r="J4483">
        <v>50.000003999999997</v>
      </c>
      <c r="K4483">
        <v>838.78277600000001</v>
      </c>
      <c r="L4483">
        <v>4.8072999999999998E-2</v>
      </c>
      <c r="M4483">
        <v>1.88171</v>
      </c>
      <c r="N4483">
        <v>5.1568000000000003E-2</v>
      </c>
      <c r="O4483">
        <v>7.2988720000000002</v>
      </c>
      <c r="P4483">
        <v>2.4489999999999998E-3</v>
      </c>
    </row>
    <row r="4484" spans="1:16" x14ac:dyDescent="0.2">
      <c r="A4484" t="s">
        <v>0</v>
      </c>
      <c r="B4484">
        <v>327</v>
      </c>
      <c r="C4484">
        <v>333</v>
      </c>
      <c r="D4484" t="s">
        <v>422</v>
      </c>
      <c r="G4484">
        <v>6</v>
      </c>
      <c r="H4484">
        <v>836.48760000000004</v>
      </c>
      <c r="I4484" t="s">
        <v>21</v>
      </c>
      <c r="J4484">
        <v>0</v>
      </c>
      <c r="K4484">
        <v>836.90106600000001</v>
      </c>
      <c r="L4484">
        <v>1.8661000000000001E-2</v>
      </c>
      <c r="M4484">
        <v>0</v>
      </c>
      <c r="N4484">
        <v>0</v>
      </c>
      <c r="O4484">
        <v>7.2769089999999998</v>
      </c>
      <c r="P4484">
        <v>6.9147350000000005E-5</v>
      </c>
    </row>
    <row r="4485" spans="1:16" x14ac:dyDescent="0.2">
      <c r="A4485" t="s">
        <v>0</v>
      </c>
      <c r="B4485">
        <v>327</v>
      </c>
      <c r="C4485">
        <v>333</v>
      </c>
      <c r="D4485" t="s">
        <v>422</v>
      </c>
      <c r="G4485">
        <v>6</v>
      </c>
      <c r="H4485">
        <v>836.48760000000004</v>
      </c>
      <c r="I4485" t="s">
        <v>21</v>
      </c>
      <c r="J4485">
        <v>5.0000000000000001E-3</v>
      </c>
      <c r="K4485">
        <v>836.94582400000002</v>
      </c>
      <c r="L4485">
        <v>3.6408999999999997E-2</v>
      </c>
      <c r="M4485">
        <v>4.4757999999999999E-2</v>
      </c>
      <c r="N4485">
        <v>4.0912999999999998E-2</v>
      </c>
      <c r="O4485">
        <v>7.2633660000000004</v>
      </c>
      <c r="P4485">
        <v>8.0070000000000002E-3</v>
      </c>
    </row>
    <row r="4486" spans="1:16" x14ac:dyDescent="0.2">
      <c r="A4486" t="s">
        <v>0</v>
      </c>
      <c r="B4486">
        <v>327</v>
      </c>
      <c r="C4486">
        <v>333</v>
      </c>
      <c r="D4486" t="s">
        <v>422</v>
      </c>
      <c r="G4486">
        <v>6</v>
      </c>
      <c r="H4486">
        <v>836.48760000000004</v>
      </c>
      <c r="I4486" t="s">
        <v>21</v>
      </c>
      <c r="J4486">
        <v>0.05</v>
      </c>
      <c r="K4486">
        <v>837.03111799999999</v>
      </c>
      <c r="L4486">
        <v>4.3905E-2</v>
      </c>
      <c r="M4486">
        <v>0.130052</v>
      </c>
      <c r="N4486">
        <v>4.7706999999999999E-2</v>
      </c>
      <c r="O4486">
        <v>7.275563</v>
      </c>
      <c r="P4486">
        <v>1.5659999999999999E-3</v>
      </c>
    </row>
    <row r="4487" spans="1:16" x14ac:dyDescent="0.2">
      <c r="A4487" t="s">
        <v>0</v>
      </c>
      <c r="B4487">
        <v>327</v>
      </c>
      <c r="C4487">
        <v>333</v>
      </c>
      <c r="D4487" t="s">
        <v>422</v>
      </c>
      <c r="G4487">
        <v>6</v>
      </c>
      <c r="H4487">
        <v>836.48760000000004</v>
      </c>
      <c r="I4487" t="s">
        <v>21</v>
      </c>
      <c r="J4487">
        <v>0.5</v>
      </c>
      <c r="K4487">
        <v>837.11656600000003</v>
      </c>
      <c r="L4487">
        <v>4.5758E-2</v>
      </c>
      <c r="M4487">
        <v>0.215499</v>
      </c>
      <c r="N4487">
        <v>4.9417000000000003E-2</v>
      </c>
      <c r="O4487">
        <v>7.2818779999999999</v>
      </c>
      <c r="P4487">
        <v>1.1655E-2</v>
      </c>
    </row>
    <row r="4488" spans="1:16" x14ac:dyDescent="0.2">
      <c r="A4488" t="s">
        <v>0</v>
      </c>
      <c r="B4488">
        <v>327</v>
      </c>
      <c r="C4488">
        <v>333</v>
      </c>
      <c r="D4488" t="s">
        <v>422</v>
      </c>
      <c r="G4488">
        <v>6</v>
      </c>
      <c r="H4488">
        <v>836.48760000000004</v>
      </c>
      <c r="I4488" t="s">
        <v>21</v>
      </c>
      <c r="J4488">
        <v>5</v>
      </c>
      <c r="K4488">
        <v>837.85130200000003</v>
      </c>
      <c r="L4488">
        <v>3.3869999999999997E-2</v>
      </c>
      <c r="M4488">
        <v>0.95023500000000005</v>
      </c>
      <c r="N4488">
        <v>3.8670000000000003E-2</v>
      </c>
      <c r="O4488">
        <v>7.2929510000000004</v>
      </c>
      <c r="P4488">
        <v>8.9870000000000002E-3</v>
      </c>
    </row>
    <row r="4489" spans="1:16" x14ac:dyDescent="0.2">
      <c r="A4489" t="s">
        <v>0</v>
      </c>
      <c r="B4489">
        <v>327</v>
      </c>
      <c r="C4489">
        <v>333</v>
      </c>
      <c r="D4489" t="s">
        <v>422</v>
      </c>
      <c r="G4489">
        <v>6</v>
      </c>
      <c r="H4489">
        <v>836.48760000000004</v>
      </c>
      <c r="I4489" t="s">
        <v>21</v>
      </c>
      <c r="J4489">
        <v>50.000003999999997</v>
      </c>
      <c r="K4489">
        <v>838.70220700000004</v>
      </c>
      <c r="L4489">
        <v>6.7224000000000006E-2</v>
      </c>
      <c r="M4489">
        <v>1.8011410000000001</v>
      </c>
      <c r="N4489">
        <v>6.9765999999999995E-2</v>
      </c>
      <c r="O4489">
        <v>7.309812</v>
      </c>
      <c r="P4489">
        <v>3.8080000000000002E-3</v>
      </c>
    </row>
    <row r="4490" spans="1:16" x14ac:dyDescent="0.2">
      <c r="A4490" t="s">
        <v>0</v>
      </c>
      <c r="B4490">
        <v>334</v>
      </c>
      <c r="C4490">
        <v>349</v>
      </c>
      <c r="D4490" t="s">
        <v>423</v>
      </c>
      <c r="G4490">
        <v>14</v>
      </c>
      <c r="H4490">
        <v>1855.9735000000001</v>
      </c>
      <c r="I4490" t="s">
        <v>19</v>
      </c>
      <c r="J4490">
        <v>0</v>
      </c>
      <c r="K4490">
        <v>1856.9552430000001</v>
      </c>
      <c r="L4490">
        <v>3.6852000000000003E-2</v>
      </c>
      <c r="M4490">
        <v>0</v>
      </c>
      <c r="N4490">
        <v>0</v>
      </c>
      <c r="O4490">
        <v>10.838113999999999</v>
      </c>
      <c r="P4490">
        <v>7.3399999999999995E-4</v>
      </c>
    </row>
    <row r="4491" spans="1:16" x14ac:dyDescent="0.2">
      <c r="A4491" t="s">
        <v>0</v>
      </c>
      <c r="B4491">
        <v>334</v>
      </c>
      <c r="C4491">
        <v>349</v>
      </c>
      <c r="D4491" t="s">
        <v>423</v>
      </c>
      <c r="G4491">
        <v>14</v>
      </c>
      <c r="H4491">
        <v>1855.9735000000001</v>
      </c>
      <c r="I4491" t="s">
        <v>19</v>
      </c>
      <c r="J4491">
        <v>5.0000000000000001E-3</v>
      </c>
      <c r="K4491">
        <v>1857.806116</v>
      </c>
      <c r="L4491">
        <v>0.15509300000000001</v>
      </c>
      <c r="M4491">
        <v>0.85087299999999999</v>
      </c>
      <c r="N4491">
        <v>0.159411</v>
      </c>
      <c r="O4491">
        <v>10.817671000000001</v>
      </c>
      <c r="P4491">
        <v>4.326E-3</v>
      </c>
    </row>
    <row r="4492" spans="1:16" x14ac:dyDescent="0.2">
      <c r="A4492" t="s">
        <v>0</v>
      </c>
      <c r="B4492">
        <v>334</v>
      </c>
      <c r="C4492">
        <v>349</v>
      </c>
      <c r="D4492" t="s">
        <v>423</v>
      </c>
      <c r="G4492">
        <v>14</v>
      </c>
      <c r="H4492">
        <v>1855.9735000000001</v>
      </c>
      <c r="I4492" t="s">
        <v>19</v>
      </c>
      <c r="J4492">
        <v>0.05</v>
      </c>
      <c r="K4492">
        <v>1858.2183359999999</v>
      </c>
      <c r="L4492">
        <v>5.7951999999999997E-2</v>
      </c>
      <c r="M4492">
        <v>1.263093</v>
      </c>
      <c r="N4492">
        <v>6.8677000000000002E-2</v>
      </c>
      <c r="O4492">
        <v>10.822165</v>
      </c>
      <c r="P4492">
        <v>6.3369999999999998E-3</v>
      </c>
    </row>
    <row r="4493" spans="1:16" x14ac:dyDescent="0.2">
      <c r="A4493" t="s">
        <v>0</v>
      </c>
      <c r="B4493">
        <v>334</v>
      </c>
      <c r="C4493">
        <v>349</v>
      </c>
      <c r="D4493" t="s">
        <v>423</v>
      </c>
      <c r="G4493">
        <v>14</v>
      </c>
      <c r="H4493">
        <v>1855.9735000000001</v>
      </c>
      <c r="I4493" t="s">
        <v>19</v>
      </c>
      <c r="J4493">
        <v>0.5</v>
      </c>
      <c r="K4493">
        <v>1858.760184</v>
      </c>
      <c r="L4493">
        <v>0.163387</v>
      </c>
      <c r="M4493">
        <v>1.8049409999999999</v>
      </c>
      <c r="N4493">
        <v>0.167491</v>
      </c>
      <c r="O4493">
        <v>10.823964999999999</v>
      </c>
      <c r="P4493">
        <v>4.2069999999999998E-3</v>
      </c>
    </row>
    <row r="4494" spans="1:16" x14ac:dyDescent="0.2">
      <c r="A4494" t="s">
        <v>0</v>
      </c>
      <c r="B4494">
        <v>334</v>
      </c>
      <c r="C4494">
        <v>349</v>
      </c>
      <c r="D4494" t="s">
        <v>423</v>
      </c>
      <c r="G4494">
        <v>14</v>
      </c>
      <c r="H4494">
        <v>1855.9735000000001</v>
      </c>
      <c r="I4494" t="s">
        <v>19</v>
      </c>
      <c r="J4494">
        <v>5</v>
      </c>
      <c r="K4494">
        <v>1859.913556</v>
      </c>
      <c r="L4494">
        <v>7.4135999999999994E-2</v>
      </c>
      <c r="M4494">
        <v>2.958313</v>
      </c>
      <c r="N4494">
        <v>8.2790000000000002E-2</v>
      </c>
      <c r="O4494">
        <v>10.845465000000001</v>
      </c>
      <c r="P4494">
        <v>9.9509999999999998E-3</v>
      </c>
    </row>
    <row r="4495" spans="1:16" x14ac:dyDescent="0.2">
      <c r="A4495" t="s">
        <v>0</v>
      </c>
      <c r="B4495">
        <v>334</v>
      </c>
      <c r="C4495">
        <v>349</v>
      </c>
      <c r="D4495" t="s">
        <v>423</v>
      </c>
      <c r="G4495">
        <v>14</v>
      </c>
      <c r="H4495">
        <v>1855.9735000000001</v>
      </c>
      <c r="I4495" t="s">
        <v>19</v>
      </c>
      <c r="J4495">
        <v>50.000003999999997</v>
      </c>
      <c r="K4495">
        <v>1861.512506</v>
      </c>
      <c r="L4495">
        <v>4.5881999999999999E-2</v>
      </c>
      <c r="M4495">
        <v>4.5572629999999998</v>
      </c>
      <c r="N4495">
        <v>5.8848999999999999E-2</v>
      </c>
      <c r="O4495">
        <v>10.871117</v>
      </c>
      <c r="P4495">
        <v>7.5160000000000001E-3</v>
      </c>
    </row>
    <row r="4496" spans="1:16" x14ac:dyDescent="0.2">
      <c r="A4496" t="s">
        <v>0</v>
      </c>
      <c r="B4496">
        <v>334</v>
      </c>
      <c r="C4496">
        <v>349</v>
      </c>
      <c r="D4496" t="s">
        <v>423</v>
      </c>
      <c r="G4496">
        <v>14</v>
      </c>
      <c r="H4496">
        <v>1855.9735000000001</v>
      </c>
      <c r="I4496" t="s">
        <v>21</v>
      </c>
      <c r="J4496">
        <v>0</v>
      </c>
      <c r="K4496">
        <v>1856.9552430000001</v>
      </c>
      <c r="L4496">
        <v>3.6852000000000003E-2</v>
      </c>
      <c r="M4496">
        <v>0</v>
      </c>
      <c r="N4496">
        <v>0</v>
      </c>
      <c r="O4496">
        <v>10.838113999999999</v>
      </c>
      <c r="P4496">
        <v>7.3399999999999995E-4</v>
      </c>
    </row>
    <row r="4497" spans="1:16" x14ac:dyDescent="0.2">
      <c r="A4497" t="s">
        <v>0</v>
      </c>
      <c r="B4497">
        <v>334</v>
      </c>
      <c r="C4497">
        <v>349</v>
      </c>
      <c r="D4497" t="s">
        <v>423</v>
      </c>
      <c r="G4497">
        <v>14</v>
      </c>
      <c r="H4497">
        <v>1855.9735000000001</v>
      </c>
      <c r="I4497" t="s">
        <v>21</v>
      </c>
      <c r="J4497">
        <v>5.0000000000000001E-3</v>
      </c>
      <c r="K4497">
        <v>1857.684722</v>
      </c>
      <c r="L4497">
        <v>0.19042100000000001</v>
      </c>
      <c r="M4497">
        <v>0.72947899999999999</v>
      </c>
      <c r="N4497">
        <v>0.19395399999999999</v>
      </c>
      <c r="O4497">
        <v>10.817557000000001</v>
      </c>
      <c r="P4497">
        <v>5.4310000000000001E-3</v>
      </c>
    </row>
    <row r="4498" spans="1:16" x14ac:dyDescent="0.2">
      <c r="A4498" t="s">
        <v>0</v>
      </c>
      <c r="B4498">
        <v>334</v>
      </c>
      <c r="C4498">
        <v>349</v>
      </c>
      <c r="D4498" t="s">
        <v>423</v>
      </c>
      <c r="G4498">
        <v>14</v>
      </c>
      <c r="H4498">
        <v>1855.9735000000001</v>
      </c>
      <c r="I4498" t="s">
        <v>21</v>
      </c>
      <c r="J4498">
        <v>0.05</v>
      </c>
      <c r="K4498">
        <v>1858.306511</v>
      </c>
      <c r="L4498">
        <v>0.104296</v>
      </c>
      <c r="M4498">
        <v>1.3512679999999999</v>
      </c>
      <c r="N4498">
        <v>0.110615</v>
      </c>
      <c r="O4498">
        <v>10.818417999999999</v>
      </c>
      <c r="P4498">
        <v>2.4399999999999999E-3</v>
      </c>
    </row>
    <row r="4499" spans="1:16" x14ac:dyDescent="0.2">
      <c r="A4499" t="s">
        <v>0</v>
      </c>
      <c r="B4499">
        <v>334</v>
      </c>
      <c r="C4499">
        <v>349</v>
      </c>
      <c r="D4499" t="s">
        <v>423</v>
      </c>
      <c r="G4499">
        <v>14</v>
      </c>
      <c r="H4499">
        <v>1855.9735000000001</v>
      </c>
      <c r="I4499" t="s">
        <v>21</v>
      </c>
      <c r="J4499">
        <v>0.5</v>
      </c>
      <c r="K4499">
        <v>1858.9166520000001</v>
      </c>
      <c r="L4499">
        <v>6.7511000000000002E-2</v>
      </c>
      <c r="M4499">
        <v>1.961409</v>
      </c>
      <c r="N4499">
        <v>7.6913999999999996E-2</v>
      </c>
      <c r="O4499">
        <v>10.831803000000001</v>
      </c>
      <c r="P4499">
        <v>6.8519999999999996E-3</v>
      </c>
    </row>
    <row r="4500" spans="1:16" x14ac:dyDescent="0.2">
      <c r="A4500" t="s">
        <v>0</v>
      </c>
      <c r="B4500">
        <v>334</v>
      </c>
      <c r="C4500">
        <v>349</v>
      </c>
      <c r="D4500" t="s">
        <v>423</v>
      </c>
      <c r="G4500">
        <v>14</v>
      </c>
      <c r="H4500">
        <v>1855.9735000000001</v>
      </c>
      <c r="I4500" t="s">
        <v>21</v>
      </c>
      <c r="J4500">
        <v>5</v>
      </c>
      <c r="K4500">
        <v>1859.966422</v>
      </c>
      <c r="L4500">
        <v>0.143229</v>
      </c>
      <c r="M4500">
        <v>3.0111789999999998</v>
      </c>
      <c r="N4500">
        <v>0.147894</v>
      </c>
      <c r="O4500">
        <v>10.850109</v>
      </c>
      <c r="P4500">
        <v>8.1399999999999997E-3</v>
      </c>
    </row>
    <row r="4501" spans="1:16" x14ac:dyDescent="0.2">
      <c r="A4501" t="s">
        <v>0</v>
      </c>
      <c r="B4501">
        <v>334</v>
      </c>
      <c r="C4501">
        <v>349</v>
      </c>
      <c r="D4501" t="s">
        <v>423</v>
      </c>
      <c r="G4501">
        <v>14</v>
      </c>
      <c r="H4501">
        <v>1855.9735000000001</v>
      </c>
      <c r="I4501" t="s">
        <v>21</v>
      </c>
      <c r="J4501">
        <v>50.000003999999997</v>
      </c>
      <c r="K4501">
        <v>1861.39858</v>
      </c>
      <c r="L4501">
        <v>3.8510999999999997E-2</v>
      </c>
      <c r="M4501">
        <v>4.4433369999999996</v>
      </c>
      <c r="N4501">
        <v>5.3303000000000003E-2</v>
      </c>
      <c r="O4501">
        <v>10.878745</v>
      </c>
      <c r="P4501">
        <v>5.6030000000000003E-3</v>
      </c>
    </row>
    <row r="4502" spans="1:16" x14ac:dyDescent="0.2">
      <c r="A4502" t="s">
        <v>0</v>
      </c>
      <c r="B4502">
        <v>334</v>
      </c>
      <c r="C4502">
        <v>351</v>
      </c>
      <c r="D4502" t="s">
        <v>424</v>
      </c>
      <c r="G4502">
        <v>16</v>
      </c>
      <c r="H4502">
        <v>2098.1001000000001</v>
      </c>
      <c r="I4502" t="s">
        <v>19</v>
      </c>
      <c r="J4502">
        <v>0</v>
      </c>
      <c r="K4502">
        <v>2099.4826790000002</v>
      </c>
      <c r="L4502">
        <v>0.127665</v>
      </c>
      <c r="M4502">
        <v>0</v>
      </c>
      <c r="N4502">
        <v>0</v>
      </c>
      <c r="O4502">
        <v>12.212134000000001</v>
      </c>
      <c r="P4502">
        <v>2.3869999999999998E-3</v>
      </c>
    </row>
    <row r="4503" spans="1:16" x14ac:dyDescent="0.2">
      <c r="A4503" t="s">
        <v>0</v>
      </c>
      <c r="B4503">
        <v>334</v>
      </c>
      <c r="C4503">
        <v>351</v>
      </c>
      <c r="D4503" t="s">
        <v>424</v>
      </c>
      <c r="G4503">
        <v>16</v>
      </c>
      <c r="H4503">
        <v>2098.1001000000001</v>
      </c>
      <c r="I4503" t="s">
        <v>19</v>
      </c>
      <c r="J4503">
        <v>5.0000000000000001E-3</v>
      </c>
      <c r="K4503">
        <v>2100.0245629999999</v>
      </c>
      <c r="L4503">
        <v>0.12570200000000001</v>
      </c>
      <c r="M4503">
        <v>0.54188400000000003</v>
      </c>
      <c r="N4503">
        <v>0.17916299999999999</v>
      </c>
      <c r="O4503">
        <v>12.179873000000001</v>
      </c>
      <c r="P4503">
        <v>4.0350000000000004E-3</v>
      </c>
    </row>
    <row r="4504" spans="1:16" x14ac:dyDescent="0.2">
      <c r="A4504" t="s">
        <v>0</v>
      </c>
      <c r="B4504">
        <v>334</v>
      </c>
      <c r="C4504">
        <v>351</v>
      </c>
      <c r="D4504" t="s">
        <v>424</v>
      </c>
      <c r="G4504">
        <v>16</v>
      </c>
      <c r="H4504">
        <v>2098.1001000000001</v>
      </c>
      <c r="I4504" t="s">
        <v>19</v>
      </c>
      <c r="J4504">
        <v>0.05</v>
      </c>
      <c r="K4504">
        <v>2100.560696</v>
      </c>
      <c r="L4504">
        <v>0.13695299999999999</v>
      </c>
      <c r="M4504">
        <v>1.078017</v>
      </c>
      <c r="N4504">
        <v>0.18722800000000001</v>
      </c>
      <c r="O4504">
        <v>12.184418000000001</v>
      </c>
      <c r="P4504">
        <v>4.5230000000000001E-3</v>
      </c>
    </row>
    <row r="4505" spans="1:16" x14ac:dyDescent="0.2">
      <c r="A4505" t="s">
        <v>0</v>
      </c>
      <c r="B4505">
        <v>334</v>
      </c>
      <c r="C4505">
        <v>351</v>
      </c>
      <c r="D4505" t="s">
        <v>424</v>
      </c>
      <c r="G4505">
        <v>16</v>
      </c>
      <c r="H4505">
        <v>2098.1001000000001</v>
      </c>
      <c r="I4505" t="s">
        <v>19</v>
      </c>
      <c r="J4505">
        <v>0.5</v>
      </c>
      <c r="K4505">
        <v>2101.0157290000002</v>
      </c>
      <c r="L4505">
        <v>0.23080500000000001</v>
      </c>
      <c r="M4505">
        <v>1.53305</v>
      </c>
      <c r="N4505">
        <v>0.26375999999999999</v>
      </c>
      <c r="O4505">
        <v>12.192791</v>
      </c>
      <c r="P4505">
        <v>5.2050000000000004E-3</v>
      </c>
    </row>
    <row r="4506" spans="1:16" x14ac:dyDescent="0.2">
      <c r="A4506" t="s">
        <v>0</v>
      </c>
      <c r="B4506">
        <v>334</v>
      </c>
      <c r="C4506">
        <v>351</v>
      </c>
      <c r="D4506" t="s">
        <v>424</v>
      </c>
      <c r="G4506">
        <v>16</v>
      </c>
      <c r="H4506">
        <v>2098.1001000000001</v>
      </c>
      <c r="I4506" t="s">
        <v>19</v>
      </c>
      <c r="J4506">
        <v>5</v>
      </c>
      <c r="K4506">
        <v>2102.5380690000002</v>
      </c>
      <c r="L4506">
        <v>0.13919999999999999</v>
      </c>
      <c r="M4506">
        <v>3.0553900000000001</v>
      </c>
      <c r="N4506">
        <v>0.18887799999999999</v>
      </c>
      <c r="O4506">
        <v>12.221536</v>
      </c>
      <c r="P4506">
        <v>1.2458E-2</v>
      </c>
    </row>
    <row r="4507" spans="1:16" x14ac:dyDescent="0.2">
      <c r="A4507" t="s">
        <v>0</v>
      </c>
      <c r="B4507">
        <v>334</v>
      </c>
      <c r="C4507">
        <v>351</v>
      </c>
      <c r="D4507" t="s">
        <v>424</v>
      </c>
      <c r="G4507">
        <v>16</v>
      </c>
      <c r="H4507">
        <v>2098.1001000000001</v>
      </c>
      <c r="I4507" t="s">
        <v>19</v>
      </c>
      <c r="J4507">
        <v>50.000003999999997</v>
      </c>
      <c r="K4507">
        <v>2104.4568939999999</v>
      </c>
      <c r="L4507">
        <v>0.103356</v>
      </c>
      <c r="M4507">
        <v>4.9742150000000001</v>
      </c>
      <c r="N4507">
        <v>0.16425799999999999</v>
      </c>
      <c r="O4507">
        <v>12.260928</v>
      </c>
      <c r="P4507">
        <v>1.6865999999999999E-2</v>
      </c>
    </row>
    <row r="4508" spans="1:16" x14ac:dyDescent="0.2">
      <c r="A4508" t="s">
        <v>0</v>
      </c>
      <c r="B4508">
        <v>334</v>
      </c>
      <c r="C4508">
        <v>351</v>
      </c>
      <c r="D4508" t="s">
        <v>424</v>
      </c>
      <c r="G4508">
        <v>16</v>
      </c>
      <c r="H4508">
        <v>2098.1001000000001</v>
      </c>
      <c r="I4508" t="s">
        <v>21</v>
      </c>
      <c r="J4508">
        <v>0</v>
      </c>
      <c r="K4508">
        <v>2099.3860690000001</v>
      </c>
      <c r="L4508">
        <v>0.16986499999999999</v>
      </c>
      <c r="M4508">
        <v>0</v>
      </c>
      <c r="N4508">
        <v>0</v>
      </c>
      <c r="O4508">
        <v>12.212325</v>
      </c>
      <c r="P4508">
        <v>2.5119999999999999E-3</v>
      </c>
    </row>
    <row r="4509" spans="1:16" x14ac:dyDescent="0.2">
      <c r="A4509" t="s">
        <v>0</v>
      </c>
      <c r="B4509">
        <v>334</v>
      </c>
      <c r="C4509">
        <v>351</v>
      </c>
      <c r="D4509" t="s">
        <v>424</v>
      </c>
      <c r="G4509">
        <v>16</v>
      </c>
      <c r="H4509">
        <v>2098.1001000000001</v>
      </c>
      <c r="I4509" t="s">
        <v>21</v>
      </c>
      <c r="J4509">
        <v>5.0000000000000001E-3</v>
      </c>
      <c r="K4509">
        <v>2100.0491099999999</v>
      </c>
      <c r="L4509">
        <v>0.28523100000000001</v>
      </c>
      <c r="M4509">
        <v>0.66304099999999999</v>
      </c>
      <c r="N4509">
        <v>0.33198100000000003</v>
      </c>
      <c r="O4509">
        <v>12.169506999999999</v>
      </c>
      <c r="P4509">
        <v>7.476E-3</v>
      </c>
    </row>
    <row r="4510" spans="1:16" x14ac:dyDescent="0.2">
      <c r="A4510" t="s">
        <v>0</v>
      </c>
      <c r="B4510">
        <v>334</v>
      </c>
      <c r="C4510">
        <v>351</v>
      </c>
      <c r="D4510" t="s">
        <v>424</v>
      </c>
      <c r="G4510">
        <v>16</v>
      </c>
      <c r="H4510">
        <v>2098.1001000000001</v>
      </c>
      <c r="I4510" t="s">
        <v>21</v>
      </c>
      <c r="J4510">
        <v>0.05</v>
      </c>
      <c r="K4510">
        <v>2100.4209759999999</v>
      </c>
      <c r="L4510">
        <v>0.110254</v>
      </c>
      <c r="M4510">
        <v>1.034907</v>
      </c>
      <c r="N4510">
        <v>0.20251</v>
      </c>
      <c r="O4510">
        <v>12.183201</v>
      </c>
      <c r="P4510">
        <v>2.8379999999999998E-3</v>
      </c>
    </row>
    <row r="4511" spans="1:16" x14ac:dyDescent="0.2">
      <c r="A4511" t="s">
        <v>0</v>
      </c>
      <c r="B4511">
        <v>334</v>
      </c>
      <c r="C4511">
        <v>351</v>
      </c>
      <c r="D4511" t="s">
        <v>424</v>
      </c>
      <c r="G4511">
        <v>16</v>
      </c>
      <c r="H4511">
        <v>2098.1001000000001</v>
      </c>
      <c r="I4511" t="s">
        <v>21</v>
      </c>
      <c r="J4511">
        <v>0.5</v>
      </c>
      <c r="K4511">
        <v>2101.03352</v>
      </c>
      <c r="L4511">
        <v>9.1314000000000006E-2</v>
      </c>
      <c r="M4511">
        <v>1.647451</v>
      </c>
      <c r="N4511">
        <v>0.192854</v>
      </c>
      <c r="O4511">
        <v>12.189962</v>
      </c>
      <c r="P4511">
        <v>6.7330000000000003E-3</v>
      </c>
    </row>
    <row r="4512" spans="1:16" x14ac:dyDescent="0.2">
      <c r="A4512" t="s">
        <v>0</v>
      </c>
      <c r="B4512">
        <v>334</v>
      </c>
      <c r="C4512">
        <v>351</v>
      </c>
      <c r="D4512" t="s">
        <v>424</v>
      </c>
      <c r="G4512">
        <v>16</v>
      </c>
      <c r="H4512">
        <v>2098.1001000000001</v>
      </c>
      <c r="I4512" t="s">
        <v>21</v>
      </c>
      <c r="J4512">
        <v>5</v>
      </c>
      <c r="K4512">
        <v>2102.412969</v>
      </c>
      <c r="L4512">
        <v>0.143015</v>
      </c>
      <c r="M4512">
        <v>3.0268999999999999</v>
      </c>
      <c r="N4512">
        <v>0.222053</v>
      </c>
      <c r="O4512">
        <v>12.220651</v>
      </c>
      <c r="P4512">
        <v>1.7142999999999999E-2</v>
      </c>
    </row>
    <row r="4513" spans="1:16" x14ac:dyDescent="0.2">
      <c r="A4513" t="s">
        <v>0</v>
      </c>
      <c r="B4513">
        <v>334</v>
      </c>
      <c r="C4513">
        <v>351</v>
      </c>
      <c r="D4513" t="s">
        <v>424</v>
      </c>
      <c r="G4513">
        <v>16</v>
      </c>
      <c r="H4513">
        <v>2098.1001000000001</v>
      </c>
      <c r="I4513" t="s">
        <v>21</v>
      </c>
      <c r="J4513">
        <v>50.000003999999997</v>
      </c>
      <c r="K4513">
        <v>2104.398357</v>
      </c>
      <c r="L4513">
        <v>0.163273</v>
      </c>
      <c r="M4513">
        <v>5.0122879999999999</v>
      </c>
      <c r="N4513">
        <v>0.23561000000000001</v>
      </c>
      <c r="O4513">
        <v>12.264718999999999</v>
      </c>
      <c r="P4513">
        <v>1.5204000000000001E-2</v>
      </c>
    </row>
    <row r="4514" spans="1:16" x14ac:dyDescent="0.2">
      <c r="A4514" t="s">
        <v>0</v>
      </c>
      <c r="B4514">
        <v>337</v>
      </c>
      <c r="C4514">
        <v>351</v>
      </c>
      <c r="D4514" t="s">
        <v>425</v>
      </c>
      <c r="G4514">
        <v>13</v>
      </c>
      <c r="H4514">
        <v>1753.9119000000001</v>
      </c>
      <c r="I4514" t="s">
        <v>19</v>
      </c>
      <c r="J4514">
        <v>0</v>
      </c>
      <c r="K4514">
        <v>1754.9529190000001</v>
      </c>
      <c r="L4514">
        <v>2.2737369999999998E-13</v>
      </c>
      <c r="M4514">
        <v>0</v>
      </c>
      <c r="N4514">
        <v>0</v>
      </c>
      <c r="O4514">
        <v>12.646070999999999</v>
      </c>
      <c r="P4514">
        <v>0</v>
      </c>
    </row>
    <row r="4515" spans="1:16" x14ac:dyDescent="0.2">
      <c r="A4515" t="s">
        <v>0</v>
      </c>
      <c r="B4515">
        <v>337</v>
      </c>
      <c r="C4515">
        <v>351</v>
      </c>
      <c r="D4515" t="s">
        <v>425</v>
      </c>
      <c r="G4515">
        <v>13</v>
      </c>
      <c r="H4515">
        <v>1753.9119000000001</v>
      </c>
      <c r="I4515" t="s">
        <v>19</v>
      </c>
      <c r="J4515">
        <v>5.0000000000000001E-3</v>
      </c>
      <c r="K4515">
        <v>1755.4182619999999</v>
      </c>
      <c r="L4515">
        <v>2.5094999999999999E-2</v>
      </c>
      <c r="M4515">
        <v>0.46534199999999998</v>
      </c>
      <c r="N4515">
        <v>2.5094999999999999E-2</v>
      </c>
      <c r="O4515">
        <v>12.626443999999999</v>
      </c>
      <c r="P4515">
        <v>2.578E-3</v>
      </c>
    </row>
    <row r="4516" spans="1:16" x14ac:dyDescent="0.2">
      <c r="A4516" t="s">
        <v>0</v>
      </c>
      <c r="B4516">
        <v>337</v>
      </c>
      <c r="C4516">
        <v>351</v>
      </c>
      <c r="D4516" t="s">
        <v>425</v>
      </c>
      <c r="G4516">
        <v>13</v>
      </c>
      <c r="H4516">
        <v>1753.9119000000001</v>
      </c>
      <c r="I4516" t="s">
        <v>19</v>
      </c>
      <c r="J4516">
        <v>0.05</v>
      </c>
      <c r="K4516">
        <v>1755.805989</v>
      </c>
      <c r="L4516">
        <v>0</v>
      </c>
      <c r="M4516">
        <v>0.85306999999999999</v>
      </c>
      <c r="N4516">
        <v>2.2737369999999998E-13</v>
      </c>
      <c r="O4516">
        <v>12.628479</v>
      </c>
      <c r="P4516">
        <v>0</v>
      </c>
    </row>
    <row r="4517" spans="1:16" x14ac:dyDescent="0.2">
      <c r="A4517" t="s">
        <v>0</v>
      </c>
      <c r="B4517">
        <v>337</v>
      </c>
      <c r="C4517">
        <v>351</v>
      </c>
      <c r="D4517" t="s">
        <v>425</v>
      </c>
      <c r="G4517">
        <v>13</v>
      </c>
      <c r="H4517">
        <v>1753.9119000000001</v>
      </c>
      <c r="I4517" t="s">
        <v>19</v>
      </c>
      <c r="J4517">
        <v>0.5</v>
      </c>
      <c r="K4517">
        <v>1756.2108450000001</v>
      </c>
      <c r="L4517">
        <v>0</v>
      </c>
      <c r="M4517">
        <v>1.257925</v>
      </c>
      <c r="N4517">
        <v>2.2737369999999998E-13</v>
      </c>
      <c r="O4517">
        <v>12.622525</v>
      </c>
      <c r="P4517">
        <v>0</v>
      </c>
    </row>
    <row r="4518" spans="1:16" x14ac:dyDescent="0.2">
      <c r="A4518" t="s">
        <v>0</v>
      </c>
      <c r="B4518">
        <v>337</v>
      </c>
      <c r="C4518">
        <v>351</v>
      </c>
      <c r="D4518" t="s">
        <v>425</v>
      </c>
      <c r="G4518">
        <v>13</v>
      </c>
      <c r="H4518">
        <v>1753.9119000000001</v>
      </c>
      <c r="I4518" t="s">
        <v>19</v>
      </c>
      <c r="J4518">
        <v>5</v>
      </c>
      <c r="K4518">
        <v>1756.9975710000001</v>
      </c>
      <c r="L4518">
        <v>2.6700000000000001E-3</v>
      </c>
      <c r="M4518">
        <v>2.044651</v>
      </c>
      <c r="N4518">
        <v>2.6700000000000001E-3</v>
      </c>
      <c r="O4518">
        <v>12.647325</v>
      </c>
      <c r="P4518">
        <v>1.3126000000000001E-2</v>
      </c>
    </row>
    <row r="4519" spans="1:16" x14ac:dyDescent="0.2">
      <c r="A4519" t="s">
        <v>0</v>
      </c>
      <c r="B4519">
        <v>337</v>
      </c>
      <c r="C4519">
        <v>351</v>
      </c>
      <c r="D4519" t="s">
        <v>425</v>
      </c>
      <c r="G4519">
        <v>13</v>
      </c>
      <c r="H4519">
        <v>1753.9119000000001</v>
      </c>
      <c r="I4519" t="s">
        <v>19</v>
      </c>
      <c r="J4519">
        <v>50.000003999999997</v>
      </c>
      <c r="K4519">
        <v>1758.1140049999999</v>
      </c>
      <c r="L4519">
        <v>0</v>
      </c>
      <c r="M4519">
        <v>3.1610860000000001</v>
      </c>
      <c r="N4519">
        <v>2.2737369999999998E-13</v>
      </c>
      <c r="O4519">
        <v>12.674068999999999</v>
      </c>
      <c r="P4519">
        <v>0</v>
      </c>
    </row>
    <row r="4520" spans="1:16" x14ac:dyDescent="0.2">
      <c r="A4520" t="s">
        <v>0</v>
      </c>
      <c r="B4520">
        <v>337</v>
      </c>
      <c r="C4520">
        <v>351</v>
      </c>
      <c r="D4520" t="s">
        <v>425</v>
      </c>
      <c r="G4520">
        <v>13</v>
      </c>
      <c r="H4520">
        <v>1753.9119000000001</v>
      </c>
      <c r="I4520" t="s">
        <v>21</v>
      </c>
      <c r="J4520">
        <v>0</v>
      </c>
      <c r="K4520">
        <v>1754.9529190000001</v>
      </c>
      <c r="L4520">
        <v>2.2737369999999998E-13</v>
      </c>
      <c r="M4520">
        <v>0</v>
      </c>
      <c r="N4520">
        <v>0</v>
      </c>
      <c r="O4520">
        <v>12.646070999999999</v>
      </c>
      <c r="P4520">
        <v>0</v>
      </c>
    </row>
    <row r="4521" spans="1:16" x14ac:dyDescent="0.2">
      <c r="A4521" t="s">
        <v>0</v>
      </c>
      <c r="B4521">
        <v>337</v>
      </c>
      <c r="C4521">
        <v>351</v>
      </c>
      <c r="D4521" t="s">
        <v>425</v>
      </c>
      <c r="G4521">
        <v>13</v>
      </c>
      <c r="H4521">
        <v>1753.9119000000001</v>
      </c>
      <c r="I4521" t="s">
        <v>21</v>
      </c>
      <c r="J4521">
        <v>5.0000000000000001E-3</v>
      </c>
      <c r="K4521">
        <v>1755.381437</v>
      </c>
      <c r="L4521">
        <v>6.5887000000000001E-2</v>
      </c>
      <c r="M4521">
        <v>0.42851800000000001</v>
      </c>
      <c r="N4521">
        <v>6.5887000000000001E-2</v>
      </c>
      <c r="O4521">
        <v>12.620775999999999</v>
      </c>
      <c r="P4521">
        <v>2.8999999999999998E-3</v>
      </c>
    </row>
    <row r="4522" spans="1:16" x14ac:dyDescent="0.2">
      <c r="A4522" t="s">
        <v>0</v>
      </c>
      <c r="B4522">
        <v>337</v>
      </c>
      <c r="C4522">
        <v>351</v>
      </c>
      <c r="D4522" t="s">
        <v>425</v>
      </c>
      <c r="G4522">
        <v>13</v>
      </c>
      <c r="H4522">
        <v>1753.9119000000001</v>
      </c>
      <c r="I4522" t="s">
        <v>21</v>
      </c>
      <c r="J4522">
        <v>0.05</v>
      </c>
      <c r="K4522">
        <v>1755.755641</v>
      </c>
      <c r="L4522">
        <v>4.5214999999999998E-2</v>
      </c>
      <c r="M4522">
        <v>0.80272100000000002</v>
      </c>
      <c r="N4522">
        <v>4.5214999999999998E-2</v>
      </c>
      <c r="O4522">
        <v>12.621383</v>
      </c>
      <c r="P4522">
        <v>7.3249999999999999E-3</v>
      </c>
    </row>
    <row r="4523" spans="1:16" x14ac:dyDescent="0.2">
      <c r="A4523" t="s">
        <v>0</v>
      </c>
      <c r="B4523">
        <v>337</v>
      </c>
      <c r="C4523">
        <v>351</v>
      </c>
      <c r="D4523" t="s">
        <v>425</v>
      </c>
      <c r="G4523">
        <v>13</v>
      </c>
      <c r="H4523">
        <v>1753.9119000000001</v>
      </c>
      <c r="I4523" t="s">
        <v>21</v>
      </c>
      <c r="J4523">
        <v>0.5</v>
      </c>
      <c r="K4523">
        <v>1756.2097269999999</v>
      </c>
      <c r="L4523">
        <v>8.9665999999999996E-2</v>
      </c>
      <c r="M4523">
        <v>1.256807</v>
      </c>
      <c r="N4523">
        <v>8.9665999999999996E-2</v>
      </c>
      <c r="O4523">
        <v>12.615962</v>
      </c>
      <c r="P4523">
        <v>2.2300000000000002E-3</v>
      </c>
    </row>
    <row r="4524" spans="1:16" x14ac:dyDescent="0.2">
      <c r="A4524" t="s">
        <v>0</v>
      </c>
      <c r="B4524">
        <v>337</v>
      </c>
      <c r="C4524">
        <v>351</v>
      </c>
      <c r="D4524" t="s">
        <v>425</v>
      </c>
      <c r="G4524">
        <v>13</v>
      </c>
      <c r="H4524">
        <v>1753.9119000000001</v>
      </c>
      <c r="I4524" t="s">
        <v>21</v>
      </c>
      <c r="J4524">
        <v>5</v>
      </c>
      <c r="K4524">
        <v>1756.9169529999999</v>
      </c>
      <c r="L4524">
        <v>7.0181999999999994E-2</v>
      </c>
      <c r="M4524">
        <v>1.9640329999999999</v>
      </c>
      <c r="N4524">
        <v>7.0181999999999994E-2</v>
      </c>
      <c r="O4524">
        <v>12.645348</v>
      </c>
      <c r="P4524">
        <v>1.2596E-2</v>
      </c>
    </row>
    <row r="4525" spans="1:16" x14ac:dyDescent="0.2">
      <c r="A4525" t="s">
        <v>0</v>
      </c>
      <c r="B4525">
        <v>337</v>
      </c>
      <c r="C4525">
        <v>351</v>
      </c>
      <c r="D4525" t="s">
        <v>425</v>
      </c>
      <c r="G4525">
        <v>13</v>
      </c>
      <c r="H4525">
        <v>1753.9119000000001</v>
      </c>
      <c r="I4525" t="s">
        <v>21</v>
      </c>
      <c r="J4525">
        <v>50.000003999999997</v>
      </c>
      <c r="K4525">
        <v>1758.0781730000001</v>
      </c>
      <c r="L4525">
        <v>0.10259</v>
      </c>
      <c r="M4525">
        <v>3.1252529999999998</v>
      </c>
      <c r="N4525">
        <v>0.10259</v>
      </c>
      <c r="O4525">
        <v>12.66855</v>
      </c>
      <c r="P4525">
        <v>8.0339999999999995E-3</v>
      </c>
    </row>
    <row r="4526" spans="1:16" x14ac:dyDescent="0.2">
      <c r="A4526" t="s">
        <v>0</v>
      </c>
      <c r="B4526">
        <v>338</v>
      </c>
      <c r="C4526">
        <v>355</v>
      </c>
      <c r="D4526" t="s">
        <v>426</v>
      </c>
      <c r="G4526">
        <v>16</v>
      </c>
      <c r="H4526">
        <v>2139.1233000000002</v>
      </c>
      <c r="I4526" t="s">
        <v>19</v>
      </c>
      <c r="J4526">
        <v>0</v>
      </c>
      <c r="K4526">
        <v>2140.4994459999998</v>
      </c>
      <c r="L4526">
        <v>0.16178600000000001</v>
      </c>
      <c r="M4526">
        <v>0</v>
      </c>
      <c r="N4526">
        <v>0</v>
      </c>
      <c r="O4526">
        <v>11.95148</v>
      </c>
      <c r="P4526">
        <v>5.2500000000000003E-3</v>
      </c>
    </row>
    <row r="4527" spans="1:16" x14ac:dyDescent="0.2">
      <c r="A4527" t="s">
        <v>0</v>
      </c>
      <c r="B4527">
        <v>338</v>
      </c>
      <c r="C4527">
        <v>355</v>
      </c>
      <c r="D4527" t="s">
        <v>426</v>
      </c>
      <c r="G4527">
        <v>16</v>
      </c>
      <c r="H4527">
        <v>2139.1233000000002</v>
      </c>
      <c r="I4527" t="s">
        <v>19</v>
      </c>
      <c r="J4527">
        <v>5.0000000000000001E-3</v>
      </c>
      <c r="K4527">
        <v>2142.242886</v>
      </c>
      <c r="L4527">
        <v>0.12425</v>
      </c>
      <c r="M4527">
        <v>1.7434400000000001</v>
      </c>
      <c r="N4527">
        <v>0.20399200000000001</v>
      </c>
      <c r="O4527">
        <v>11.937874000000001</v>
      </c>
      <c r="P4527">
        <v>6.9680000000000002E-3</v>
      </c>
    </row>
    <row r="4528" spans="1:16" x14ac:dyDescent="0.2">
      <c r="A4528" t="s">
        <v>0</v>
      </c>
      <c r="B4528">
        <v>338</v>
      </c>
      <c r="C4528">
        <v>355</v>
      </c>
      <c r="D4528" t="s">
        <v>426</v>
      </c>
      <c r="G4528">
        <v>16</v>
      </c>
      <c r="H4528">
        <v>2139.1233000000002</v>
      </c>
      <c r="I4528" t="s">
        <v>19</v>
      </c>
      <c r="J4528">
        <v>0.05</v>
      </c>
      <c r="K4528">
        <v>2142.7307409999999</v>
      </c>
      <c r="L4528">
        <v>0.107533</v>
      </c>
      <c r="M4528">
        <v>2.2312949999999998</v>
      </c>
      <c r="N4528">
        <v>0.19426299999999999</v>
      </c>
      <c r="O4528">
        <v>11.939591999999999</v>
      </c>
      <c r="P4528">
        <v>7.5139999999999998E-3</v>
      </c>
    </row>
    <row r="4529" spans="1:16" x14ac:dyDescent="0.2">
      <c r="A4529" t="s">
        <v>0</v>
      </c>
      <c r="B4529">
        <v>338</v>
      </c>
      <c r="C4529">
        <v>355</v>
      </c>
      <c r="D4529" t="s">
        <v>426</v>
      </c>
      <c r="G4529">
        <v>16</v>
      </c>
      <c r="H4529">
        <v>2139.1233000000002</v>
      </c>
      <c r="I4529" t="s">
        <v>19</v>
      </c>
      <c r="J4529">
        <v>0.5</v>
      </c>
      <c r="K4529">
        <v>2142.895274</v>
      </c>
      <c r="L4529">
        <v>0.18157499999999999</v>
      </c>
      <c r="M4529">
        <v>2.3958279999999998</v>
      </c>
      <c r="N4529">
        <v>0.243196</v>
      </c>
      <c r="O4529">
        <v>11.943963999999999</v>
      </c>
      <c r="P4529">
        <v>3.9230000000000003E-3</v>
      </c>
    </row>
    <row r="4530" spans="1:16" x14ac:dyDescent="0.2">
      <c r="A4530" t="s">
        <v>0</v>
      </c>
      <c r="B4530">
        <v>338</v>
      </c>
      <c r="C4530">
        <v>355</v>
      </c>
      <c r="D4530" t="s">
        <v>426</v>
      </c>
      <c r="G4530">
        <v>16</v>
      </c>
      <c r="H4530">
        <v>2139.1233000000002</v>
      </c>
      <c r="I4530" t="s">
        <v>19</v>
      </c>
      <c r="J4530">
        <v>5</v>
      </c>
      <c r="K4530">
        <v>2143.398377</v>
      </c>
      <c r="L4530">
        <v>0.15723400000000001</v>
      </c>
      <c r="M4530">
        <v>2.8989310000000001</v>
      </c>
      <c r="N4530">
        <v>0.225605</v>
      </c>
      <c r="O4530">
        <v>11.966279</v>
      </c>
      <c r="P4530">
        <v>1.0073E-2</v>
      </c>
    </row>
    <row r="4531" spans="1:16" x14ac:dyDescent="0.2">
      <c r="A4531" t="s">
        <v>0</v>
      </c>
      <c r="B4531">
        <v>338</v>
      </c>
      <c r="C4531">
        <v>355</v>
      </c>
      <c r="D4531" t="s">
        <v>426</v>
      </c>
      <c r="G4531">
        <v>16</v>
      </c>
      <c r="H4531">
        <v>2139.1233000000002</v>
      </c>
      <c r="I4531" t="s">
        <v>19</v>
      </c>
      <c r="J4531">
        <v>50.000003999999997</v>
      </c>
      <c r="K4531">
        <v>2144.1792230000001</v>
      </c>
      <c r="L4531">
        <v>0.198217</v>
      </c>
      <c r="M4531">
        <v>3.6797770000000001</v>
      </c>
      <c r="N4531">
        <v>0.25586100000000001</v>
      </c>
      <c r="O4531">
        <v>11.984313999999999</v>
      </c>
      <c r="P4531">
        <v>5.6800000000000002E-3</v>
      </c>
    </row>
    <row r="4532" spans="1:16" x14ac:dyDescent="0.2">
      <c r="A4532" t="s">
        <v>0</v>
      </c>
      <c r="B4532">
        <v>338</v>
      </c>
      <c r="C4532">
        <v>355</v>
      </c>
      <c r="D4532" t="s">
        <v>426</v>
      </c>
      <c r="G4532">
        <v>16</v>
      </c>
      <c r="H4532">
        <v>2139.1233000000002</v>
      </c>
      <c r="I4532" t="s">
        <v>21</v>
      </c>
      <c r="J4532">
        <v>0</v>
      </c>
      <c r="K4532">
        <v>2140.4994459999998</v>
      </c>
      <c r="L4532">
        <v>0.16178600000000001</v>
      </c>
      <c r="M4532">
        <v>0</v>
      </c>
      <c r="N4532">
        <v>0</v>
      </c>
      <c r="O4532">
        <v>11.95148</v>
      </c>
      <c r="P4532">
        <v>5.2500000000000003E-3</v>
      </c>
    </row>
    <row r="4533" spans="1:16" x14ac:dyDescent="0.2">
      <c r="A4533" t="s">
        <v>0</v>
      </c>
      <c r="B4533">
        <v>338</v>
      </c>
      <c r="C4533">
        <v>355</v>
      </c>
      <c r="D4533" t="s">
        <v>426</v>
      </c>
      <c r="G4533">
        <v>16</v>
      </c>
      <c r="H4533">
        <v>2139.1233000000002</v>
      </c>
      <c r="I4533" t="s">
        <v>21</v>
      </c>
      <c r="J4533">
        <v>5.0000000000000001E-3</v>
      </c>
      <c r="K4533">
        <v>2142.2303019999999</v>
      </c>
      <c r="L4533">
        <v>7.8889000000000001E-2</v>
      </c>
      <c r="M4533">
        <v>1.730856</v>
      </c>
      <c r="N4533">
        <v>0.17999499999999999</v>
      </c>
      <c r="O4533">
        <v>11.935615</v>
      </c>
      <c r="P4533">
        <v>5.5960000000000003E-3</v>
      </c>
    </row>
    <row r="4534" spans="1:16" x14ac:dyDescent="0.2">
      <c r="A4534" t="s">
        <v>0</v>
      </c>
      <c r="B4534">
        <v>338</v>
      </c>
      <c r="C4534">
        <v>355</v>
      </c>
      <c r="D4534" t="s">
        <v>426</v>
      </c>
      <c r="G4534">
        <v>16</v>
      </c>
      <c r="H4534">
        <v>2139.1233000000002</v>
      </c>
      <c r="I4534" t="s">
        <v>21</v>
      </c>
      <c r="J4534">
        <v>0.05</v>
      </c>
      <c r="K4534">
        <v>2142.7715290000001</v>
      </c>
      <c r="L4534">
        <v>0.103843</v>
      </c>
      <c r="M4534">
        <v>2.272084</v>
      </c>
      <c r="N4534">
        <v>0.192245</v>
      </c>
      <c r="O4534">
        <v>11.940337</v>
      </c>
      <c r="P4534">
        <v>8.2330000000000007E-3</v>
      </c>
    </row>
    <row r="4535" spans="1:16" x14ac:dyDescent="0.2">
      <c r="A4535" t="s">
        <v>0</v>
      </c>
      <c r="B4535">
        <v>338</v>
      </c>
      <c r="C4535">
        <v>355</v>
      </c>
      <c r="D4535" t="s">
        <v>426</v>
      </c>
      <c r="G4535">
        <v>16</v>
      </c>
      <c r="H4535">
        <v>2139.1233000000002</v>
      </c>
      <c r="I4535" t="s">
        <v>21</v>
      </c>
      <c r="J4535">
        <v>0.5</v>
      </c>
      <c r="K4535">
        <v>2142.934647</v>
      </c>
      <c r="L4535">
        <v>0.17566100000000001</v>
      </c>
      <c r="M4535">
        <v>2.4352010000000002</v>
      </c>
      <c r="N4535">
        <v>0.238813</v>
      </c>
      <c r="O4535">
        <v>11.941772</v>
      </c>
      <c r="P4535">
        <v>6.8570000000000002E-3</v>
      </c>
    </row>
    <row r="4536" spans="1:16" x14ac:dyDescent="0.2">
      <c r="A4536" t="s">
        <v>0</v>
      </c>
      <c r="B4536">
        <v>338</v>
      </c>
      <c r="C4536">
        <v>355</v>
      </c>
      <c r="D4536" t="s">
        <v>426</v>
      </c>
      <c r="G4536">
        <v>16</v>
      </c>
      <c r="H4536">
        <v>2139.1233000000002</v>
      </c>
      <c r="I4536" t="s">
        <v>21</v>
      </c>
      <c r="J4536">
        <v>5</v>
      </c>
      <c r="K4536">
        <v>2143.4196769999999</v>
      </c>
      <c r="L4536">
        <v>0.20650499999999999</v>
      </c>
      <c r="M4536">
        <v>2.9202309999999998</v>
      </c>
      <c r="N4536">
        <v>0.26233400000000001</v>
      </c>
      <c r="O4536">
        <v>11.957812000000001</v>
      </c>
      <c r="P4536">
        <v>1.1324000000000001E-2</v>
      </c>
    </row>
    <row r="4537" spans="1:16" x14ac:dyDescent="0.2">
      <c r="A4537" t="s">
        <v>0</v>
      </c>
      <c r="B4537">
        <v>338</v>
      </c>
      <c r="C4537">
        <v>355</v>
      </c>
      <c r="D4537" t="s">
        <v>426</v>
      </c>
      <c r="G4537">
        <v>16</v>
      </c>
      <c r="H4537">
        <v>2139.1233000000002</v>
      </c>
      <c r="I4537" t="s">
        <v>21</v>
      </c>
      <c r="J4537">
        <v>50.000003999999997</v>
      </c>
      <c r="K4537">
        <v>2144.2002729999999</v>
      </c>
      <c r="L4537">
        <v>0.27295199999999997</v>
      </c>
      <c r="M4537">
        <v>3.7008269999999999</v>
      </c>
      <c r="N4537">
        <v>0.31729800000000002</v>
      </c>
      <c r="O4537">
        <v>11.988906</v>
      </c>
      <c r="P4537">
        <v>5.2979999999999998E-3</v>
      </c>
    </row>
    <row r="4538" spans="1:16" x14ac:dyDescent="0.2">
      <c r="A4538" t="s">
        <v>0</v>
      </c>
      <c r="B4538">
        <v>340</v>
      </c>
      <c r="C4538">
        <v>356</v>
      </c>
      <c r="D4538" t="s">
        <v>427</v>
      </c>
      <c r="G4538">
        <v>15</v>
      </c>
      <c r="H4538">
        <v>1967.096</v>
      </c>
      <c r="I4538" t="s">
        <v>19</v>
      </c>
      <c r="J4538">
        <v>0</v>
      </c>
      <c r="K4538">
        <v>1968.181769</v>
      </c>
      <c r="L4538">
        <v>3.7482000000000001E-2</v>
      </c>
      <c r="M4538">
        <v>0</v>
      </c>
      <c r="N4538">
        <v>0</v>
      </c>
      <c r="O4538">
        <v>7.1786110000000001</v>
      </c>
      <c r="P4538">
        <v>2.0900000000000001E-4</v>
      </c>
    </row>
    <row r="4539" spans="1:16" x14ac:dyDescent="0.2">
      <c r="A4539" t="s">
        <v>0</v>
      </c>
      <c r="B4539">
        <v>340</v>
      </c>
      <c r="C4539">
        <v>356</v>
      </c>
      <c r="D4539" t="s">
        <v>427</v>
      </c>
      <c r="G4539">
        <v>15</v>
      </c>
      <c r="H4539">
        <v>1967.096</v>
      </c>
      <c r="I4539" t="s">
        <v>19</v>
      </c>
      <c r="J4539">
        <v>5.0000000000000001E-3</v>
      </c>
      <c r="K4539">
        <v>1970.887111</v>
      </c>
      <c r="L4539">
        <v>0.28798699999999999</v>
      </c>
      <c r="M4539">
        <v>2.7053419999999999</v>
      </c>
      <c r="N4539">
        <v>0.29041600000000001</v>
      </c>
      <c r="O4539">
        <v>7.1389469999999999</v>
      </c>
      <c r="P4539">
        <v>7.4580000000000002E-3</v>
      </c>
    </row>
    <row r="4540" spans="1:16" x14ac:dyDescent="0.2">
      <c r="A4540" t="s">
        <v>0</v>
      </c>
      <c r="B4540">
        <v>340</v>
      </c>
      <c r="C4540">
        <v>356</v>
      </c>
      <c r="D4540" t="s">
        <v>427</v>
      </c>
      <c r="G4540">
        <v>15</v>
      </c>
      <c r="H4540">
        <v>1967.096</v>
      </c>
      <c r="I4540" t="s">
        <v>19</v>
      </c>
      <c r="J4540">
        <v>0.05</v>
      </c>
      <c r="K4540">
        <v>1971.7328230000001</v>
      </c>
      <c r="L4540">
        <v>0.27364500000000003</v>
      </c>
      <c r="M4540">
        <v>3.5510540000000002</v>
      </c>
      <c r="N4540">
        <v>0.2762</v>
      </c>
      <c r="O4540">
        <v>7.151408</v>
      </c>
      <c r="P4540">
        <v>2.4229999999999998E-3</v>
      </c>
    </row>
    <row r="4541" spans="1:16" x14ac:dyDescent="0.2">
      <c r="A4541" t="s">
        <v>0</v>
      </c>
      <c r="B4541">
        <v>340</v>
      </c>
      <c r="C4541">
        <v>356</v>
      </c>
      <c r="D4541" t="s">
        <v>427</v>
      </c>
      <c r="G4541">
        <v>15</v>
      </c>
      <c r="H4541">
        <v>1967.096</v>
      </c>
      <c r="I4541" t="s">
        <v>19</v>
      </c>
      <c r="J4541">
        <v>0.5</v>
      </c>
      <c r="K4541">
        <v>1972.4090080000001</v>
      </c>
      <c r="L4541">
        <v>0.34353499999999998</v>
      </c>
      <c r="M4541">
        <v>4.227239</v>
      </c>
      <c r="N4541">
        <v>0.34557399999999999</v>
      </c>
      <c r="O4541">
        <v>7.1512349999999998</v>
      </c>
      <c r="P4541">
        <v>6.2560000000000003E-3</v>
      </c>
    </row>
    <row r="4542" spans="1:16" x14ac:dyDescent="0.2">
      <c r="A4542" t="s">
        <v>0</v>
      </c>
      <c r="B4542">
        <v>340</v>
      </c>
      <c r="C4542">
        <v>356</v>
      </c>
      <c r="D4542" t="s">
        <v>427</v>
      </c>
      <c r="G4542">
        <v>15</v>
      </c>
      <c r="H4542">
        <v>1967.096</v>
      </c>
      <c r="I4542" t="s">
        <v>19</v>
      </c>
      <c r="J4542">
        <v>5</v>
      </c>
      <c r="K4542">
        <v>1973.772856</v>
      </c>
      <c r="L4542">
        <v>0.27923599999999998</v>
      </c>
      <c r="M4542">
        <v>5.5910869999999999</v>
      </c>
      <c r="N4542">
        <v>0.28173999999999999</v>
      </c>
      <c r="O4542">
        <v>7.1516700000000002</v>
      </c>
      <c r="P4542">
        <v>7.7970000000000001E-3</v>
      </c>
    </row>
    <row r="4543" spans="1:16" x14ac:dyDescent="0.2">
      <c r="A4543" t="s">
        <v>0</v>
      </c>
      <c r="B4543">
        <v>340</v>
      </c>
      <c r="C4543">
        <v>356</v>
      </c>
      <c r="D4543" t="s">
        <v>427</v>
      </c>
      <c r="G4543">
        <v>15</v>
      </c>
      <c r="H4543">
        <v>1967.096</v>
      </c>
      <c r="I4543" t="s">
        <v>19</v>
      </c>
      <c r="J4543">
        <v>50.000003999999997</v>
      </c>
      <c r="K4543">
        <v>1974.644906</v>
      </c>
      <c r="L4543">
        <v>0.27041700000000002</v>
      </c>
      <c r="M4543">
        <v>6.4631369999999997</v>
      </c>
      <c r="N4543">
        <v>0.27300200000000002</v>
      </c>
      <c r="O4543">
        <v>7.166226</v>
      </c>
      <c r="P4543">
        <v>2.7360000000000002E-3</v>
      </c>
    </row>
    <row r="4544" spans="1:16" x14ac:dyDescent="0.2">
      <c r="A4544" t="s">
        <v>0</v>
      </c>
      <c r="B4544">
        <v>340</v>
      </c>
      <c r="C4544">
        <v>356</v>
      </c>
      <c r="D4544" t="s">
        <v>427</v>
      </c>
      <c r="G4544">
        <v>15</v>
      </c>
      <c r="H4544">
        <v>1967.096</v>
      </c>
      <c r="I4544" t="s">
        <v>21</v>
      </c>
      <c r="J4544">
        <v>0</v>
      </c>
      <c r="K4544">
        <v>1968.181769</v>
      </c>
      <c r="L4544">
        <v>3.7482000000000001E-2</v>
      </c>
      <c r="M4544">
        <v>0</v>
      </c>
      <c r="N4544">
        <v>0</v>
      </c>
      <c r="O4544">
        <v>7.1786110000000001</v>
      </c>
      <c r="P4544">
        <v>2.0900000000000001E-4</v>
      </c>
    </row>
    <row r="4545" spans="1:16" x14ac:dyDescent="0.2">
      <c r="A4545" t="s">
        <v>0</v>
      </c>
      <c r="B4545">
        <v>340</v>
      </c>
      <c r="C4545">
        <v>356</v>
      </c>
      <c r="D4545" t="s">
        <v>427</v>
      </c>
      <c r="G4545">
        <v>15</v>
      </c>
      <c r="H4545">
        <v>1967.096</v>
      </c>
      <c r="I4545" t="s">
        <v>21</v>
      </c>
      <c r="J4545">
        <v>5.0000000000000001E-3</v>
      </c>
      <c r="K4545">
        <v>1971.0118910000001</v>
      </c>
      <c r="L4545">
        <v>0.34187299999999998</v>
      </c>
      <c r="M4545">
        <v>2.8301219999999998</v>
      </c>
      <c r="N4545">
        <v>0.34392099999999998</v>
      </c>
      <c r="O4545">
        <v>7.1583389999999998</v>
      </c>
      <c r="P4545">
        <v>3.0170000000000002E-3</v>
      </c>
    </row>
    <row r="4546" spans="1:16" x14ac:dyDescent="0.2">
      <c r="A4546" t="s">
        <v>0</v>
      </c>
      <c r="B4546">
        <v>340</v>
      </c>
      <c r="C4546">
        <v>356</v>
      </c>
      <c r="D4546" t="s">
        <v>427</v>
      </c>
      <c r="G4546">
        <v>15</v>
      </c>
      <c r="H4546">
        <v>1967.096</v>
      </c>
      <c r="I4546" t="s">
        <v>21</v>
      </c>
      <c r="J4546">
        <v>0.05</v>
      </c>
      <c r="K4546">
        <v>1971.73244</v>
      </c>
      <c r="L4546">
        <v>0.325851</v>
      </c>
      <c r="M4546">
        <v>3.5506709999999999</v>
      </c>
      <c r="N4546">
        <v>0.32800000000000001</v>
      </c>
      <c r="O4546">
        <v>7.1576009999999997</v>
      </c>
      <c r="P4546">
        <v>1.451E-3</v>
      </c>
    </row>
    <row r="4547" spans="1:16" x14ac:dyDescent="0.2">
      <c r="A4547" t="s">
        <v>0</v>
      </c>
      <c r="B4547">
        <v>340</v>
      </c>
      <c r="C4547">
        <v>356</v>
      </c>
      <c r="D4547" t="s">
        <v>427</v>
      </c>
      <c r="G4547">
        <v>15</v>
      </c>
      <c r="H4547">
        <v>1967.096</v>
      </c>
      <c r="I4547" t="s">
        <v>21</v>
      </c>
      <c r="J4547">
        <v>0.5</v>
      </c>
      <c r="K4547">
        <v>1972.485856</v>
      </c>
      <c r="L4547">
        <v>0.31371100000000002</v>
      </c>
      <c r="M4547">
        <v>4.304087</v>
      </c>
      <c r="N4547">
        <v>0.315942</v>
      </c>
      <c r="O4547">
        <v>7.1619219999999997</v>
      </c>
      <c r="P4547">
        <v>3.2889999999999998E-3</v>
      </c>
    </row>
    <row r="4548" spans="1:16" x14ac:dyDescent="0.2">
      <c r="A4548" t="s">
        <v>0</v>
      </c>
      <c r="B4548">
        <v>340</v>
      </c>
      <c r="C4548">
        <v>356</v>
      </c>
      <c r="D4548" t="s">
        <v>427</v>
      </c>
      <c r="G4548">
        <v>15</v>
      </c>
      <c r="H4548">
        <v>1967.096</v>
      </c>
      <c r="I4548" t="s">
        <v>21</v>
      </c>
      <c r="J4548">
        <v>5</v>
      </c>
      <c r="K4548">
        <v>1973.7583340000001</v>
      </c>
      <c r="L4548">
        <v>0.13953499999999999</v>
      </c>
      <c r="M4548">
        <v>5.5765650000000004</v>
      </c>
      <c r="N4548">
        <v>0.144481</v>
      </c>
      <c r="O4548">
        <v>7.1675940000000002</v>
      </c>
      <c r="P4548">
        <v>5.7600000000000004E-3</v>
      </c>
    </row>
    <row r="4549" spans="1:16" x14ac:dyDescent="0.2">
      <c r="A4549" t="s">
        <v>0</v>
      </c>
      <c r="B4549">
        <v>340</v>
      </c>
      <c r="C4549">
        <v>356</v>
      </c>
      <c r="D4549" t="s">
        <v>427</v>
      </c>
      <c r="G4549">
        <v>15</v>
      </c>
      <c r="H4549">
        <v>1967.096</v>
      </c>
      <c r="I4549" t="s">
        <v>21</v>
      </c>
      <c r="J4549">
        <v>50.000003999999997</v>
      </c>
      <c r="K4549">
        <v>1974.760002</v>
      </c>
      <c r="L4549">
        <v>0.27637499999999998</v>
      </c>
      <c r="M4549">
        <v>6.578233</v>
      </c>
      <c r="N4549">
        <v>0.27890500000000001</v>
      </c>
      <c r="O4549">
        <v>7.173705</v>
      </c>
      <c r="P4549">
        <v>3.1549999999999998E-3</v>
      </c>
    </row>
    <row r="4550" spans="1:16" x14ac:dyDescent="0.2">
      <c r="A4550" t="s">
        <v>0</v>
      </c>
      <c r="B4550">
        <v>352</v>
      </c>
      <c r="C4550">
        <v>364</v>
      </c>
      <c r="D4550" t="s">
        <v>428</v>
      </c>
      <c r="G4550">
        <v>11</v>
      </c>
      <c r="H4550">
        <v>1517.7668000000001</v>
      </c>
      <c r="I4550" t="s">
        <v>19</v>
      </c>
      <c r="J4550">
        <v>0</v>
      </c>
      <c r="K4550">
        <v>1518.593811</v>
      </c>
      <c r="L4550">
        <v>0</v>
      </c>
      <c r="M4550">
        <v>0</v>
      </c>
      <c r="N4550">
        <v>0</v>
      </c>
      <c r="O4550">
        <v>10.65527</v>
      </c>
      <c r="P4550">
        <v>0</v>
      </c>
    </row>
    <row r="4551" spans="1:16" x14ac:dyDescent="0.2">
      <c r="A4551" t="s">
        <v>0</v>
      </c>
      <c r="B4551">
        <v>352</v>
      </c>
      <c r="C4551">
        <v>364</v>
      </c>
      <c r="D4551" t="s">
        <v>428</v>
      </c>
      <c r="G4551">
        <v>11</v>
      </c>
      <c r="H4551">
        <v>1517.7668000000001</v>
      </c>
      <c r="I4551" t="s">
        <v>19</v>
      </c>
      <c r="J4551">
        <v>5.0000000000000001E-3</v>
      </c>
      <c r="K4551">
        <v>1519.279845</v>
      </c>
      <c r="L4551">
        <v>7.8757999999999995E-2</v>
      </c>
      <c r="M4551">
        <v>0.686033</v>
      </c>
      <c r="N4551">
        <v>7.8757999999999995E-2</v>
      </c>
      <c r="O4551">
        <v>10.645417999999999</v>
      </c>
      <c r="P4551">
        <v>1.3094E-2</v>
      </c>
    </row>
    <row r="4552" spans="1:16" x14ac:dyDescent="0.2">
      <c r="A4552" t="s">
        <v>0</v>
      </c>
      <c r="B4552">
        <v>352</v>
      </c>
      <c r="C4552">
        <v>364</v>
      </c>
      <c r="D4552" t="s">
        <v>428</v>
      </c>
      <c r="G4552">
        <v>11</v>
      </c>
      <c r="H4552">
        <v>1517.7668000000001</v>
      </c>
      <c r="I4552" t="s">
        <v>19</v>
      </c>
      <c r="J4552">
        <v>0.05</v>
      </c>
      <c r="K4552">
        <v>1519.70271</v>
      </c>
      <c r="L4552">
        <v>6.0704000000000001E-2</v>
      </c>
      <c r="M4552">
        <v>1.1088990000000001</v>
      </c>
      <c r="N4552">
        <v>6.0704000000000001E-2</v>
      </c>
      <c r="O4552">
        <v>10.654311999999999</v>
      </c>
      <c r="P4552">
        <v>2.9030000000000002E-3</v>
      </c>
    </row>
    <row r="4553" spans="1:16" x14ac:dyDescent="0.2">
      <c r="A4553" t="s">
        <v>0</v>
      </c>
      <c r="B4553">
        <v>352</v>
      </c>
      <c r="C4553">
        <v>364</v>
      </c>
      <c r="D4553" t="s">
        <v>428</v>
      </c>
      <c r="G4553">
        <v>11</v>
      </c>
      <c r="H4553">
        <v>1517.7668000000001</v>
      </c>
      <c r="I4553" t="s">
        <v>19</v>
      </c>
      <c r="J4553">
        <v>0.5</v>
      </c>
      <c r="K4553">
        <v>1520.237611</v>
      </c>
      <c r="L4553">
        <v>0.16267699999999999</v>
      </c>
      <c r="M4553">
        <v>1.6437999999999999</v>
      </c>
      <c r="N4553">
        <v>0.16267699999999999</v>
      </c>
      <c r="O4553">
        <v>10.652891</v>
      </c>
      <c r="P4553">
        <v>9.5130000000000006E-3</v>
      </c>
    </row>
    <row r="4554" spans="1:16" x14ac:dyDescent="0.2">
      <c r="A4554" t="s">
        <v>0</v>
      </c>
      <c r="B4554">
        <v>352</v>
      </c>
      <c r="C4554">
        <v>364</v>
      </c>
      <c r="D4554" t="s">
        <v>428</v>
      </c>
      <c r="G4554">
        <v>11</v>
      </c>
      <c r="H4554">
        <v>1517.7668000000001</v>
      </c>
      <c r="I4554" t="s">
        <v>19</v>
      </c>
      <c r="J4554">
        <v>5</v>
      </c>
      <c r="K4554">
        <v>1520.8524640000001</v>
      </c>
      <c r="L4554">
        <v>7.3674000000000003E-2</v>
      </c>
      <c r="M4554">
        <v>2.2586520000000001</v>
      </c>
      <c r="N4554">
        <v>7.3674000000000003E-2</v>
      </c>
      <c r="O4554">
        <v>10.687552999999999</v>
      </c>
      <c r="P4554">
        <v>9.7689999999999999E-3</v>
      </c>
    </row>
    <row r="4555" spans="1:16" x14ac:dyDescent="0.2">
      <c r="A4555" t="s">
        <v>0</v>
      </c>
      <c r="B4555">
        <v>352</v>
      </c>
      <c r="C4555">
        <v>364</v>
      </c>
      <c r="D4555" t="s">
        <v>428</v>
      </c>
      <c r="G4555">
        <v>11</v>
      </c>
      <c r="H4555">
        <v>1517.7668000000001</v>
      </c>
      <c r="I4555" t="s">
        <v>19</v>
      </c>
      <c r="J4555">
        <v>50.000003999999997</v>
      </c>
      <c r="K4555">
        <v>1521.8375799999999</v>
      </c>
      <c r="L4555">
        <v>3.7458999999999999E-2</v>
      </c>
      <c r="M4555">
        <v>3.2437680000000002</v>
      </c>
      <c r="N4555">
        <v>3.7458999999999999E-2</v>
      </c>
      <c r="O4555">
        <v>10.712807</v>
      </c>
      <c r="P4555">
        <v>4.1809999999999998E-3</v>
      </c>
    </row>
    <row r="4556" spans="1:16" x14ac:dyDescent="0.2">
      <c r="A4556" t="s">
        <v>0</v>
      </c>
      <c r="B4556">
        <v>352</v>
      </c>
      <c r="C4556">
        <v>364</v>
      </c>
      <c r="D4556" t="s">
        <v>428</v>
      </c>
      <c r="G4556">
        <v>11</v>
      </c>
      <c r="H4556">
        <v>1517.7668000000001</v>
      </c>
      <c r="I4556" t="s">
        <v>21</v>
      </c>
      <c r="J4556">
        <v>0</v>
      </c>
      <c r="K4556">
        <v>1518.593811</v>
      </c>
      <c r="L4556">
        <v>0</v>
      </c>
      <c r="M4556">
        <v>0</v>
      </c>
      <c r="N4556">
        <v>0</v>
      </c>
      <c r="O4556">
        <v>10.65527</v>
      </c>
      <c r="P4556">
        <v>0</v>
      </c>
    </row>
    <row r="4557" spans="1:16" x14ac:dyDescent="0.2">
      <c r="A4557" t="s">
        <v>0</v>
      </c>
      <c r="B4557">
        <v>352</v>
      </c>
      <c r="C4557">
        <v>364</v>
      </c>
      <c r="D4557" t="s">
        <v>428</v>
      </c>
      <c r="G4557">
        <v>11</v>
      </c>
      <c r="H4557">
        <v>1517.7668000000001</v>
      </c>
      <c r="I4557" t="s">
        <v>21</v>
      </c>
      <c r="J4557">
        <v>5.0000000000000001E-3</v>
      </c>
      <c r="K4557">
        <v>1519.2954999999999</v>
      </c>
      <c r="L4557">
        <v>2.4617E-2</v>
      </c>
      <c r="M4557">
        <v>0.70168900000000001</v>
      </c>
      <c r="N4557">
        <v>2.4617E-2</v>
      </c>
      <c r="O4557">
        <v>10.65343</v>
      </c>
      <c r="P4557">
        <v>2.8279999999999998E-3</v>
      </c>
    </row>
    <row r="4558" spans="1:16" x14ac:dyDescent="0.2">
      <c r="A4558" t="s">
        <v>0</v>
      </c>
      <c r="B4558">
        <v>352</v>
      </c>
      <c r="C4558">
        <v>364</v>
      </c>
      <c r="D4558" t="s">
        <v>428</v>
      </c>
      <c r="G4558">
        <v>11</v>
      </c>
      <c r="H4558">
        <v>1517.7668000000001</v>
      </c>
      <c r="I4558" t="s">
        <v>21</v>
      </c>
      <c r="J4558">
        <v>0.05</v>
      </c>
      <c r="K4558">
        <v>1519.751033</v>
      </c>
      <c r="L4558">
        <v>0.10391</v>
      </c>
      <c r="M4558">
        <v>1.1572210000000001</v>
      </c>
      <c r="N4558">
        <v>0.10391</v>
      </c>
      <c r="O4558">
        <v>10.651766</v>
      </c>
      <c r="P4558">
        <v>5.0359999999999997E-3</v>
      </c>
    </row>
    <row r="4559" spans="1:16" x14ac:dyDescent="0.2">
      <c r="A4559" t="s">
        <v>0</v>
      </c>
      <c r="B4559">
        <v>352</v>
      </c>
      <c r="C4559">
        <v>364</v>
      </c>
      <c r="D4559" t="s">
        <v>428</v>
      </c>
      <c r="G4559">
        <v>11</v>
      </c>
      <c r="H4559">
        <v>1517.7668000000001</v>
      </c>
      <c r="I4559" t="s">
        <v>21</v>
      </c>
      <c r="J4559">
        <v>0.5</v>
      </c>
      <c r="K4559">
        <v>1520.2937159999999</v>
      </c>
      <c r="L4559">
        <v>2.1125000000000001E-2</v>
      </c>
      <c r="M4559">
        <v>1.699905</v>
      </c>
      <c r="N4559">
        <v>2.1125000000000001E-2</v>
      </c>
      <c r="O4559">
        <v>10.666046</v>
      </c>
      <c r="P4559">
        <v>1.1743999999999999E-2</v>
      </c>
    </row>
    <row r="4560" spans="1:16" x14ac:dyDescent="0.2">
      <c r="A4560" t="s">
        <v>0</v>
      </c>
      <c r="B4560">
        <v>352</v>
      </c>
      <c r="C4560">
        <v>364</v>
      </c>
      <c r="D4560" t="s">
        <v>428</v>
      </c>
      <c r="G4560">
        <v>11</v>
      </c>
      <c r="H4560">
        <v>1517.7668000000001</v>
      </c>
      <c r="I4560" t="s">
        <v>21</v>
      </c>
      <c r="J4560">
        <v>5</v>
      </c>
      <c r="K4560">
        <v>1520.9630340000001</v>
      </c>
      <c r="L4560">
        <v>7.0906999999999998E-2</v>
      </c>
      <c r="M4560">
        <v>2.3692220000000002</v>
      </c>
      <c r="N4560">
        <v>7.0906999999999998E-2</v>
      </c>
      <c r="O4560">
        <v>10.690512999999999</v>
      </c>
      <c r="P4560">
        <v>9.6819999999999996E-3</v>
      </c>
    </row>
    <row r="4561" spans="1:16" x14ac:dyDescent="0.2">
      <c r="A4561" t="s">
        <v>0</v>
      </c>
      <c r="B4561">
        <v>352</v>
      </c>
      <c r="C4561">
        <v>364</v>
      </c>
      <c r="D4561" t="s">
        <v>428</v>
      </c>
      <c r="G4561">
        <v>11</v>
      </c>
      <c r="H4561">
        <v>1517.7668000000001</v>
      </c>
      <c r="I4561" t="s">
        <v>21</v>
      </c>
      <c r="J4561">
        <v>50.000003999999997</v>
      </c>
      <c r="K4561">
        <v>1521.776136</v>
      </c>
      <c r="L4561">
        <v>0</v>
      </c>
      <c r="M4561">
        <v>3.1823250000000001</v>
      </c>
      <c r="N4561">
        <v>0</v>
      </c>
      <c r="O4561">
        <v>10.712184000000001</v>
      </c>
      <c r="P4561">
        <v>0</v>
      </c>
    </row>
    <row r="4562" spans="1:16" x14ac:dyDescent="0.2">
      <c r="A4562" t="s">
        <v>0</v>
      </c>
      <c r="B4562">
        <v>365</v>
      </c>
      <c r="C4562">
        <v>384</v>
      </c>
      <c r="D4562" t="s">
        <v>429</v>
      </c>
      <c r="G4562">
        <v>18</v>
      </c>
      <c r="H4562">
        <v>2346.2676999999999</v>
      </c>
      <c r="I4562" t="s">
        <v>19</v>
      </c>
      <c r="J4562">
        <v>0</v>
      </c>
      <c r="K4562">
        <v>2347.3876089999999</v>
      </c>
      <c r="L4562">
        <v>0</v>
      </c>
      <c r="M4562">
        <v>0</v>
      </c>
      <c r="N4562">
        <v>0</v>
      </c>
      <c r="O4562">
        <v>8.8995630000000006</v>
      </c>
      <c r="P4562">
        <v>0</v>
      </c>
    </row>
    <row r="4563" spans="1:16" x14ac:dyDescent="0.2">
      <c r="A4563" t="s">
        <v>0</v>
      </c>
      <c r="B4563">
        <v>365</v>
      </c>
      <c r="C4563">
        <v>384</v>
      </c>
      <c r="D4563" t="s">
        <v>429</v>
      </c>
      <c r="G4563">
        <v>18</v>
      </c>
      <c r="H4563">
        <v>2346.2676999999999</v>
      </c>
      <c r="I4563" t="s">
        <v>19</v>
      </c>
      <c r="J4563">
        <v>5.0000000000000001E-3</v>
      </c>
      <c r="K4563">
        <v>2348.465999</v>
      </c>
      <c r="L4563">
        <v>6.5995999999999999E-2</v>
      </c>
      <c r="M4563">
        <v>1.07839</v>
      </c>
      <c r="N4563">
        <v>6.5995999999999999E-2</v>
      </c>
      <c r="O4563">
        <v>8.8610089999999992</v>
      </c>
      <c r="P4563">
        <v>1.1789000000000001E-2</v>
      </c>
    </row>
    <row r="4564" spans="1:16" x14ac:dyDescent="0.2">
      <c r="A4564" t="s">
        <v>0</v>
      </c>
      <c r="B4564">
        <v>365</v>
      </c>
      <c r="C4564">
        <v>384</v>
      </c>
      <c r="D4564" t="s">
        <v>429</v>
      </c>
      <c r="G4564">
        <v>18</v>
      </c>
      <c r="H4564">
        <v>2346.2676999999999</v>
      </c>
      <c r="I4564" t="s">
        <v>19</v>
      </c>
      <c r="J4564">
        <v>0.05</v>
      </c>
      <c r="K4564">
        <v>2348.9561189999999</v>
      </c>
      <c r="L4564">
        <v>0.16761699999999999</v>
      </c>
      <c r="M4564">
        <v>1.5685100000000001</v>
      </c>
      <c r="N4564">
        <v>0.16761699999999999</v>
      </c>
      <c r="O4564">
        <v>8.8722069999999995</v>
      </c>
      <c r="P4564">
        <v>7.4510000000000002E-3</v>
      </c>
    </row>
    <row r="4565" spans="1:16" x14ac:dyDescent="0.2">
      <c r="A4565" t="s">
        <v>0</v>
      </c>
      <c r="B4565">
        <v>365</v>
      </c>
      <c r="C4565">
        <v>384</v>
      </c>
      <c r="D4565" t="s">
        <v>429</v>
      </c>
      <c r="G4565">
        <v>18</v>
      </c>
      <c r="H4565">
        <v>2346.2676999999999</v>
      </c>
      <c r="I4565" t="s">
        <v>19</v>
      </c>
      <c r="J4565">
        <v>0.5</v>
      </c>
      <c r="K4565">
        <v>2349.0021620000002</v>
      </c>
      <c r="L4565">
        <v>0.19197</v>
      </c>
      <c r="M4565">
        <v>1.6145529999999999</v>
      </c>
      <c r="N4565">
        <v>0.19197</v>
      </c>
      <c r="O4565">
        <v>8.8846139999999991</v>
      </c>
      <c r="P4565">
        <v>6.7739999999999996E-3</v>
      </c>
    </row>
    <row r="4566" spans="1:16" x14ac:dyDescent="0.2">
      <c r="A4566" t="s">
        <v>0</v>
      </c>
      <c r="B4566">
        <v>365</v>
      </c>
      <c r="C4566">
        <v>384</v>
      </c>
      <c r="D4566" t="s">
        <v>429</v>
      </c>
      <c r="G4566">
        <v>18</v>
      </c>
      <c r="H4566">
        <v>2346.2676999999999</v>
      </c>
      <c r="I4566" t="s">
        <v>19</v>
      </c>
      <c r="J4566">
        <v>5</v>
      </c>
      <c r="K4566">
        <v>2349.4960609999998</v>
      </c>
      <c r="L4566">
        <v>2.1666000000000001E-2</v>
      </c>
      <c r="M4566">
        <v>2.1084520000000002</v>
      </c>
      <c r="N4566">
        <v>2.1666000000000001E-2</v>
      </c>
      <c r="O4566">
        <v>8.914987</v>
      </c>
      <c r="P4566">
        <v>1.055E-2</v>
      </c>
    </row>
    <row r="4567" spans="1:16" x14ac:dyDescent="0.2">
      <c r="A4567" t="s">
        <v>0</v>
      </c>
      <c r="B4567">
        <v>365</v>
      </c>
      <c r="C4567">
        <v>384</v>
      </c>
      <c r="D4567" t="s">
        <v>429</v>
      </c>
      <c r="G4567">
        <v>18</v>
      </c>
      <c r="H4567">
        <v>2346.2676999999999</v>
      </c>
      <c r="I4567" t="s">
        <v>19</v>
      </c>
      <c r="J4567">
        <v>50.000003999999997</v>
      </c>
      <c r="K4567">
        <v>2350.0749639999999</v>
      </c>
      <c r="L4567">
        <v>0.130638</v>
      </c>
      <c r="M4567">
        <v>2.6873550000000002</v>
      </c>
      <c r="N4567">
        <v>0.130638</v>
      </c>
      <c r="O4567">
        <v>8.933681</v>
      </c>
      <c r="P4567">
        <v>2.7654999999999999E-2</v>
      </c>
    </row>
    <row r="4568" spans="1:16" x14ac:dyDescent="0.2">
      <c r="A4568" t="s">
        <v>0</v>
      </c>
      <c r="B4568">
        <v>365</v>
      </c>
      <c r="C4568">
        <v>384</v>
      </c>
      <c r="D4568" t="s">
        <v>429</v>
      </c>
      <c r="G4568">
        <v>18</v>
      </c>
      <c r="H4568">
        <v>2346.2676999999999</v>
      </c>
      <c r="I4568" t="s">
        <v>21</v>
      </c>
      <c r="J4568">
        <v>0</v>
      </c>
      <c r="K4568">
        <v>2347.3876089999999</v>
      </c>
      <c r="L4568">
        <v>0</v>
      </c>
      <c r="M4568">
        <v>0</v>
      </c>
      <c r="N4568">
        <v>0</v>
      </c>
      <c r="O4568">
        <v>8.8995630000000006</v>
      </c>
      <c r="P4568">
        <v>0</v>
      </c>
    </row>
    <row r="4569" spans="1:16" x14ac:dyDescent="0.2">
      <c r="A4569" t="s">
        <v>0</v>
      </c>
      <c r="B4569">
        <v>365</v>
      </c>
      <c r="C4569">
        <v>384</v>
      </c>
      <c r="D4569" t="s">
        <v>429</v>
      </c>
      <c r="G4569">
        <v>18</v>
      </c>
      <c r="H4569">
        <v>2346.2676999999999</v>
      </c>
      <c r="I4569" t="s">
        <v>21</v>
      </c>
      <c r="J4569">
        <v>5.0000000000000001E-3</v>
      </c>
      <c r="K4569">
        <v>2348.5533949999999</v>
      </c>
      <c r="L4569">
        <v>0.16253699999999999</v>
      </c>
      <c r="M4569">
        <v>1.165786</v>
      </c>
      <c r="N4569">
        <v>0.16253699999999999</v>
      </c>
      <c r="O4569">
        <v>8.8854340000000001</v>
      </c>
      <c r="P4569">
        <v>8.9200000000000008E-3</v>
      </c>
    </row>
    <row r="4570" spans="1:16" x14ac:dyDescent="0.2">
      <c r="A4570" t="s">
        <v>0</v>
      </c>
      <c r="B4570">
        <v>365</v>
      </c>
      <c r="C4570">
        <v>384</v>
      </c>
      <c r="D4570" t="s">
        <v>429</v>
      </c>
      <c r="G4570">
        <v>18</v>
      </c>
      <c r="H4570">
        <v>2346.2676999999999</v>
      </c>
      <c r="I4570" t="s">
        <v>21</v>
      </c>
      <c r="J4570">
        <v>0.05</v>
      </c>
      <c r="K4570">
        <v>2349.0213119999999</v>
      </c>
      <c r="L4570">
        <v>1.9351E-2</v>
      </c>
      <c r="M4570">
        <v>1.633704</v>
      </c>
      <c r="N4570">
        <v>1.9351E-2</v>
      </c>
      <c r="O4570">
        <v>8.8835309999999996</v>
      </c>
      <c r="P4570">
        <v>1.9750000000000002E-3</v>
      </c>
    </row>
    <row r="4571" spans="1:16" x14ac:dyDescent="0.2">
      <c r="A4571" t="s">
        <v>0</v>
      </c>
      <c r="B4571">
        <v>365</v>
      </c>
      <c r="C4571">
        <v>384</v>
      </c>
      <c r="D4571" t="s">
        <v>429</v>
      </c>
      <c r="G4571">
        <v>18</v>
      </c>
      <c r="H4571">
        <v>2346.2676999999999</v>
      </c>
      <c r="I4571" t="s">
        <v>21</v>
      </c>
      <c r="J4571">
        <v>0.5</v>
      </c>
      <c r="K4571">
        <v>2349.2590930000001</v>
      </c>
      <c r="L4571">
        <v>0.104616</v>
      </c>
      <c r="M4571">
        <v>1.8714839999999999</v>
      </c>
      <c r="N4571">
        <v>0.104616</v>
      </c>
      <c r="O4571">
        <v>8.904363</v>
      </c>
      <c r="P4571">
        <v>5.7720000000000002E-3</v>
      </c>
    </row>
    <row r="4572" spans="1:16" x14ac:dyDescent="0.2">
      <c r="A4572" t="s">
        <v>0</v>
      </c>
      <c r="B4572">
        <v>365</v>
      </c>
      <c r="C4572">
        <v>384</v>
      </c>
      <c r="D4572" t="s">
        <v>429</v>
      </c>
      <c r="G4572">
        <v>18</v>
      </c>
      <c r="H4572">
        <v>2346.2676999999999</v>
      </c>
      <c r="I4572" t="s">
        <v>21</v>
      </c>
      <c r="J4572">
        <v>5</v>
      </c>
      <c r="K4572">
        <v>2349.6877370000002</v>
      </c>
      <c r="L4572">
        <v>4.2942000000000001E-2</v>
      </c>
      <c r="M4572">
        <v>2.300128</v>
      </c>
      <c r="N4572">
        <v>4.2942000000000001E-2</v>
      </c>
      <c r="O4572">
        <v>8.9245710000000003</v>
      </c>
      <c r="P4572">
        <v>1.1172E-2</v>
      </c>
    </row>
    <row r="4573" spans="1:16" x14ac:dyDescent="0.2">
      <c r="A4573" t="s">
        <v>0</v>
      </c>
      <c r="B4573">
        <v>365</v>
      </c>
      <c r="C4573">
        <v>384</v>
      </c>
      <c r="D4573" t="s">
        <v>429</v>
      </c>
      <c r="G4573">
        <v>18</v>
      </c>
      <c r="H4573">
        <v>2346.2676999999999</v>
      </c>
      <c r="I4573" t="s">
        <v>21</v>
      </c>
      <c r="J4573">
        <v>50.000003999999997</v>
      </c>
      <c r="K4573">
        <v>2350.0783719999999</v>
      </c>
      <c r="L4573">
        <v>0.16830800000000001</v>
      </c>
      <c r="M4573">
        <v>2.690763</v>
      </c>
      <c r="N4573">
        <v>0.16830800000000001</v>
      </c>
      <c r="O4573">
        <v>8.9808240000000001</v>
      </c>
      <c r="P4573">
        <v>2.6726E-2</v>
      </c>
    </row>
    <row r="4574" spans="1:16" x14ac:dyDescent="0.2">
      <c r="A4574" t="s">
        <v>0</v>
      </c>
      <c r="B4574">
        <v>368</v>
      </c>
      <c r="C4574">
        <v>384</v>
      </c>
      <c r="D4574" t="s">
        <v>430</v>
      </c>
      <c r="G4574">
        <v>15</v>
      </c>
      <c r="H4574">
        <v>1991.057</v>
      </c>
      <c r="I4574" t="s">
        <v>19</v>
      </c>
      <c r="J4574">
        <v>0</v>
      </c>
      <c r="K4574">
        <v>1992.121748</v>
      </c>
      <c r="L4574">
        <v>4.9378999999999999E-2</v>
      </c>
      <c r="M4574">
        <v>0</v>
      </c>
      <c r="N4574">
        <v>0</v>
      </c>
      <c r="O4574">
        <v>7.7073790000000004</v>
      </c>
      <c r="P4574">
        <v>1.4989999999999999E-3</v>
      </c>
    </row>
    <row r="4575" spans="1:16" x14ac:dyDescent="0.2">
      <c r="A4575" t="s">
        <v>0</v>
      </c>
      <c r="B4575">
        <v>368</v>
      </c>
      <c r="C4575">
        <v>384</v>
      </c>
      <c r="D4575" t="s">
        <v>430</v>
      </c>
      <c r="G4575">
        <v>15</v>
      </c>
      <c r="H4575">
        <v>1991.057</v>
      </c>
      <c r="I4575" t="s">
        <v>19</v>
      </c>
      <c r="J4575">
        <v>5.0000000000000001E-3</v>
      </c>
      <c r="K4575">
        <v>1993.051393</v>
      </c>
      <c r="L4575">
        <v>7.3618000000000003E-2</v>
      </c>
      <c r="M4575">
        <v>0.92964500000000005</v>
      </c>
      <c r="N4575">
        <v>8.8645000000000002E-2</v>
      </c>
      <c r="O4575">
        <v>7.6699849999999996</v>
      </c>
      <c r="P4575">
        <v>1.9082999999999999E-2</v>
      </c>
    </row>
    <row r="4576" spans="1:16" x14ac:dyDescent="0.2">
      <c r="A4576" t="s">
        <v>0</v>
      </c>
      <c r="B4576">
        <v>368</v>
      </c>
      <c r="C4576">
        <v>384</v>
      </c>
      <c r="D4576" t="s">
        <v>430</v>
      </c>
      <c r="G4576">
        <v>15</v>
      </c>
      <c r="H4576">
        <v>1991.057</v>
      </c>
      <c r="I4576" t="s">
        <v>19</v>
      </c>
      <c r="J4576">
        <v>0.05</v>
      </c>
      <c r="K4576">
        <v>1993.475189</v>
      </c>
      <c r="L4576">
        <v>6.6894999999999996E-2</v>
      </c>
      <c r="M4576">
        <v>1.3534409999999999</v>
      </c>
      <c r="N4576">
        <v>8.3145999999999998E-2</v>
      </c>
      <c r="O4576">
        <v>7.6798200000000003</v>
      </c>
      <c r="P4576">
        <v>3.5000000000000001E-3</v>
      </c>
    </row>
    <row r="4577" spans="1:16" x14ac:dyDescent="0.2">
      <c r="A4577" t="s">
        <v>0</v>
      </c>
      <c r="B4577">
        <v>368</v>
      </c>
      <c r="C4577">
        <v>384</v>
      </c>
      <c r="D4577" t="s">
        <v>430</v>
      </c>
      <c r="G4577">
        <v>15</v>
      </c>
      <c r="H4577">
        <v>1991.057</v>
      </c>
      <c r="I4577" t="s">
        <v>19</v>
      </c>
      <c r="J4577">
        <v>0.5</v>
      </c>
      <c r="K4577">
        <v>1993.579763</v>
      </c>
      <c r="L4577">
        <v>9.3122999999999997E-2</v>
      </c>
      <c r="M4577">
        <v>1.4580150000000001</v>
      </c>
      <c r="N4577">
        <v>0.105405</v>
      </c>
      <c r="O4577">
        <v>7.6944990000000004</v>
      </c>
      <c r="P4577">
        <v>1.1051E-2</v>
      </c>
    </row>
    <row r="4578" spans="1:16" x14ac:dyDescent="0.2">
      <c r="A4578" t="s">
        <v>0</v>
      </c>
      <c r="B4578">
        <v>368</v>
      </c>
      <c r="C4578">
        <v>384</v>
      </c>
      <c r="D4578" t="s">
        <v>430</v>
      </c>
      <c r="G4578">
        <v>15</v>
      </c>
      <c r="H4578">
        <v>1991.057</v>
      </c>
      <c r="I4578" t="s">
        <v>19</v>
      </c>
      <c r="J4578">
        <v>5</v>
      </c>
      <c r="K4578">
        <v>1993.798904</v>
      </c>
      <c r="L4578">
        <v>5.9463000000000002E-2</v>
      </c>
      <c r="M4578">
        <v>1.6771560000000001</v>
      </c>
      <c r="N4578">
        <v>7.7293000000000001E-2</v>
      </c>
      <c r="O4578">
        <v>7.7146480000000004</v>
      </c>
      <c r="P4578">
        <v>1.041E-3</v>
      </c>
    </row>
    <row r="4579" spans="1:16" x14ac:dyDescent="0.2">
      <c r="A4579" t="s">
        <v>0</v>
      </c>
      <c r="B4579">
        <v>368</v>
      </c>
      <c r="C4579">
        <v>384</v>
      </c>
      <c r="D4579" t="s">
        <v>430</v>
      </c>
      <c r="G4579">
        <v>15</v>
      </c>
      <c r="H4579">
        <v>1991.057</v>
      </c>
      <c r="I4579" t="s">
        <v>19</v>
      </c>
      <c r="J4579">
        <v>50.000003999999997</v>
      </c>
      <c r="K4579">
        <v>1994.344376</v>
      </c>
      <c r="L4579">
        <v>7.9874000000000001E-2</v>
      </c>
      <c r="M4579">
        <v>2.2226279999999998</v>
      </c>
      <c r="N4579">
        <v>9.3905000000000002E-2</v>
      </c>
      <c r="O4579">
        <v>7.8706620000000003</v>
      </c>
      <c r="P4579">
        <v>0.13616300000000001</v>
      </c>
    </row>
    <row r="4580" spans="1:16" x14ac:dyDescent="0.2">
      <c r="A4580" t="s">
        <v>0</v>
      </c>
      <c r="B4580">
        <v>368</v>
      </c>
      <c r="C4580">
        <v>384</v>
      </c>
      <c r="D4580" t="s">
        <v>430</v>
      </c>
      <c r="G4580">
        <v>15</v>
      </c>
      <c r="H4580">
        <v>1991.057</v>
      </c>
      <c r="I4580" t="s">
        <v>21</v>
      </c>
      <c r="J4580">
        <v>0</v>
      </c>
      <c r="K4580">
        <v>1992.121748</v>
      </c>
      <c r="L4580">
        <v>4.9378999999999999E-2</v>
      </c>
      <c r="M4580">
        <v>0</v>
      </c>
      <c r="N4580">
        <v>0</v>
      </c>
      <c r="O4580">
        <v>7.7073790000000004</v>
      </c>
      <c r="P4580">
        <v>1.4989999999999999E-3</v>
      </c>
    </row>
    <row r="4581" spans="1:16" x14ac:dyDescent="0.2">
      <c r="A4581" t="s">
        <v>0</v>
      </c>
      <c r="B4581">
        <v>368</v>
      </c>
      <c r="C4581">
        <v>384</v>
      </c>
      <c r="D4581" t="s">
        <v>430</v>
      </c>
      <c r="G4581">
        <v>15</v>
      </c>
      <c r="H4581">
        <v>1991.057</v>
      </c>
      <c r="I4581" t="s">
        <v>21</v>
      </c>
      <c r="J4581">
        <v>5.0000000000000001E-3</v>
      </c>
      <c r="K4581">
        <v>1993.1357419999999</v>
      </c>
      <c r="L4581">
        <v>5.2197E-2</v>
      </c>
      <c r="M4581">
        <v>1.013995</v>
      </c>
      <c r="N4581">
        <v>7.1853E-2</v>
      </c>
      <c r="O4581">
        <v>7.6948030000000003</v>
      </c>
      <c r="P4581">
        <v>5.2519999999999997E-3</v>
      </c>
    </row>
    <row r="4582" spans="1:16" x14ac:dyDescent="0.2">
      <c r="A4582" t="s">
        <v>0</v>
      </c>
      <c r="B4582">
        <v>368</v>
      </c>
      <c r="C4582">
        <v>384</v>
      </c>
      <c r="D4582" t="s">
        <v>430</v>
      </c>
      <c r="G4582">
        <v>15</v>
      </c>
      <c r="H4582">
        <v>1991.057</v>
      </c>
      <c r="I4582" t="s">
        <v>21</v>
      </c>
      <c r="J4582">
        <v>0.05</v>
      </c>
      <c r="K4582">
        <v>1993.468472</v>
      </c>
      <c r="L4582">
        <v>5.8574000000000001E-2</v>
      </c>
      <c r="M4582">
        <v>1.346724</v>
      </c>
      <c r="N4582">
        <v>7.6610999999999999E-2</v>
      </c>
      <c r="O4582">
        <v>7.7034250000000002</v>
      </c>
      <c r="P4582">
        <v>7.2249999999999997E-3</v>
      </c>
    </row>
    <row r="4583" spans="1:16" x14ac:dyDescent="0.2">
      <c r="A4583" t="s">
        <v>0</v>
      </c>
      <c r="B4583">
        <v>368</v>
      </c>
      <c r="C4583">
        <v>384</v>
      </c>
      <c r="D4583" t="s">
        <v>430</v>
      </c>
      <c r="G4583">
        <v>15</v>
      </c>
      <c r="H4583">
        <v>1991.057</v>
      </c>
      <c r="I4583" t="s">
        <v>21</v>
      </c>
      <c r="J4583">
        <v>0.5</v>
      </c>
      <c r="K4583">
        <v>1993.5502779999999</v>
      </c>
      <c r="L4583">
        <v>7.8853999999999994E-2</v>
      </c>
      <c r="M4583">
        <v>1.4285300000000001</v>
      </c>
      <c r="N4583">
        <v>9.3038999999999997E-2</v>
      </c>
      <c r="O4583">
        <v>7.7079820000000003</v>
      </c>
      <c r="P4583">
        <v>1.0057E-2</v>
      </c>
    </row>
    <row r="4584" spans="1:16" x14ac:dyDescent="0.2">
      <c r="A4584" t="s">
        <v>0</v>
      </c>
      <c r="B4584">
        <v>368</v>
      </c>
      <c r="C4584">
        <v>384</v>
      </c>
      <c r="D4584" t="s">
        <v>430</v>
      </c>
      <c r="G4584">
        <v>15</v>
      </c>
      <c r="H4584">
        <v>1991.057</v>
      </c>
      <c r="I4584" t="s">
        <v>21</v>
      </c>
      <c r="J4584">
        <v>5</v>
      </c>
      <c r="K4584">
        <v>1993.8804809999999</v>
      </c>
      <c r="L4584">
        <v>4.9710999999999998E-2</v>
      </c>
      <c r="M4584">
        <v>1.7587330000000001</v>
      </c>
      <c r="N4584">
        <v>7.0068000000000005E-2</v>
      </c>
      <c r="O4584">
        <v>7.7756259999999999</v>
      </c>
      <c r="P4584">
        <v>0.106188</v>
      </c>
    </row>
    <row r="4585" spans="1:16" x14ac:dyDescent="0.2">
      <c r="A4585" t="s">
        <v>0</v>
      </c>
      <c r="B4585">
        <v>368</v>
      </c>
      <c r="C4585">
        <v>384</v>
      </c>
      <c r="D4585" t="s">
        <v>430</v>
      </c>
      <c r="G4585">
        <v>15</v>
      </c>
      <c r="H4585">
        <v>1991.057</v>
      </c>
      <c r="I4585" t="s">
        <v>21</v>
      </c>
      <c r="J4585">
        <v>50.000003999999997</v>
      </c>
      <c r="K4585">
        <v>1994.354793</v>
      </c>
      <c r="L4585">
        <v>7.4736999999999998E-2</v>
      </c>
      <c r="M4585">
        <v>2.2330450000000002</v>
      </c>
      <c r="N4585">
        <v>8.9576000000000003E-2</v>
      </c>
      <c r="O4585">
        <v>7.7505930000000003</v>
      </c>
      <c r="P4585">
        <v>8.4530000000000004E-3</v>
      </c>
    </row>
    <row r="4586" spans="1:16" x14ac:dyDescent="0.2">
      <c r="A4586" t="s">
        <v>0</v>
      </c>
      <c r="B4586">
        <v>376</v>
      </c>
      <c r="C4586">
        <v>393</v>
      </c>
      <c r="D4586" t="s">
        <v>431</v>
      </c>
      <c r="G4586">
        <v>17</v>
      </c>
      <c r="H4586">
        <v>2159.1680000000001</v>
      </c>
      <c r="I4586" t="s">
        <v>19</v>
      </c>
      <c r="J4586">
        <v>0</v>
      </c>
      <c r="K4586">
        <v>2160.3402120000001</v>
      </c>
      <c r="L4586">
        <v>1.4019999999999999E-2</v>
      </c>
      <c r="M4586">
        <v>0</v>
      </c>
      <c r="N4586">
        <v>0</v>
      </c>
      <c r="O4586">
        <v>9.8238540000000008</v>
      </c>
      <c r="P4586">
        <v>2.2420000000000001E-3</v>
      </c>
    </row>
    <row r="4587" spans="1:16" x14ac:dyDescent="0.2">
      <c r="A4587" t="s">
        <v>0</v>
      </c>
      <c r="B4587">
        <v>376</v>
      </c>
      <c r="C4587">
        <v>393</v>
      </c>
      <c r="D4587" t="s">
        <v>431</v>
      </c>
      <c r="G4587">
        <v>17</v>
      </c>
      <c r="H4587">
        <v>2159.1680000000001</v>
      </c>
      <c r="I4587" t="s">
        <v>19</v>
      </c>
      <c r="J4587">
        <v>5.0000000000000001E-3</v>
      </c>
      <c r="K4587">
        <v>2163.0495900000001</v>
      </c>
      <c r="L4587">
        <v>0.18962599999999999</v>
      </c>
      <c r="M4587">
        <v>2.7093790000000002</v>
      </c>
      <c r="N4587">
        <v>0.19014300000000001</v>
      </c>
      <c r="O4587">
        <v>9.8031760000000006</v>
      </c>
      <c r="P4587">
        <v>1.8797999999999999E-2</v>
      </c>
    </row>
    <row r="4588" spans="1:16" x14ac:dyDescent="0.2">
      <c r="A4588" t="s">
        <v>0</v>
      </c>
      <c r="B4588">
        <v>376</v>
      </c>
      <c r="C4588">
        <v>393</v>
      </c>
      <c r="D4588" t="s">
        <v>431</v>
      </c>
      <c r="G4588">
        <v>17</v>
      </c>
      <c r="H4588">
        <v>2159.1680000000001</v>
      </c>
      <c r="I4588" t="s">
        <v>19</v>
      </c>
      <c r="J4588">
        <v>0.05</v>
      </c>
      <c r="K4588">
        <v>2164.8474919999999</v>
      </c>
      <c r="L4588">
        <v>0.10389900000000001</v>
      </c>
      <c r="M4588">
        <v>4.5072799999999997</v>
      </c>
      <c r="N4588">
        <v>0.104841</v>
      </c>
      <c r="O4588">
        <v>9.808745</v>
      </c>
      <c r="P4588">
        <v>4.4039999999999999E-3</v>
      </c>
    </row>
    <row r="4589" spans="1:16" x14ac:dyDescent="0.2">
      <c r="A4589" t="s">
        <v>0</v>
      </c>
      <c r="B4589">
        <v>376</v>
      </c>
      <c r="C4589">
        <v>393</v>
      </c>
      <c r="D4589" t="s">
        <v>431</v>
      </c>
      <c r="G4589">
        <v>17</v>
      </c>
      <c r="H4589">
        <v>2159.1680000000001</v>
      </c>
      <c r="I4589" t="s">
        <v>19</v>
      </c>
      <c r="J4589">
        <v>0.5</v>
      </c>
      <c r="K4589">
        <v>2165.6141130000001</v>
      </c>
      <c r="L4589">
        <v>0.14202000000000001</v>
      </c>
      <c r="M4589">
        <v>5.2739010000000004</v>
      </c>
      <c r="N4589">
        <v>0.142711</v>
      </c>
      <c r="O4589">
        <v>9.8198989999999995</v>
      </c>
      <c r="P4589">
        <v>8.3739999999999995E-3</v>
      </c>
    </row>
    <row r="4590" spans="1:16" x14ac:dyDescent="0.2">
      <c r="A4590" t="s">
        <v>0</v>
      </c>
      <c r="B4590">
        <v>376</v>
      </c>
      <c r="C4590">
        <v>393</v>
      </c>
      <c r="D4590" t="s">
        <v>431</v>
      </c>
      <c r="G4590">
        <v>17</v>
      </c>
      <c r="H4590">
        <v>2159.1680000000001</v>
      </c>
      <c r="I4590" t="s">
        <v>19</v>
      </c>
      <c r="J4590">
        <v>5</v>
      </c>
      <c r="K4590">
        <v>2166.139987</v>
      </c>
      <c r="L4590">
        <v>0.131575</v>
      </c>
      <c r="M4590">
        <v>5.7997750000000003</v>
      </c>
      <c r="N4590">
        <v>0.13231999999999999</v>
      </c>
      <c r="O4590">
        <v>9.847175</v>
      </c>
      <c r="P4590">
        <v>1.1681E-2</v>
      </c>
    </row>
    <row r="4591" spans="1:16" x14ac:dyDescent="0.2">
      <c r="A4591" t="s">
        <v>0</v>
      </c>
      <c r="B4591">
        <v>376</v>
      </c>
      <c r="C4591">
        <v>393</v>
      </c>
      <c r="D4591" t="s">
        <v>431</v>
      </c>
      <c r="G4591">
        <v>17</v>
      </c>
      <c r="H4591">
        <v>2159.1680000000001</v>
      </c>
      <c r="I4591" t="s">
        <v>19</v>
      </c>
      <c r="J4591">
        <v>50.000003999999997</v>
      </c>
      <c r="K4591">
        <v>2166.2475479999998</v>
      </c>
      <c r="L4591">
        <v>8.2031999999999994E-2</v>
      </c>
      <c r="M4591">
        <v>5.9073370000000001</v>
      </c>
      <c r="N4591">
        <v>8.3222000000000004E-2</v>
      </c>
      <c r="O4591">
        <v>9.8810570000000002</v>
      </c>
      <c r="P4591">
        <v>1.3155999999999999E-2</v>
      </c>
    </row>
    <row r="4592" spans="1:16" x14ac:dyDescent="0.2">
      <c r="A4592" t="s">
        <v>0</v>
      </c>
      <c r="B4592">
        <v>376</v>
      </c>
      <c r="C4592">
        <v>393</v>
      </c>
      <c r="D4592" t="s">
        <v>431</v>
      </c>
      <c r="G4592">
        <v>17</v>
      </c>
      <c r="H4592">
        <v>2159.1680000000001</v>
      </c>
      <c r="I4592" t="s">
        <v>21</v>
      </c>
      <c r="J4592">
        <v>0</v>
      </c>
      <c r="K4592">
        <v>2160.3402120000001</v>
      </c>
      <c r="L4592">
        <v>1.4019999999999999E-2</v>
      </c>
      <c r="M4592">
        <v>0</v>
      </c>
      <c r="N4592">
        <v>0</v>
      </c>
      <c r="O4592">
        <v>9.8238540000000008</v>
      </c>
      <c r="P4592">
        <v>2.2420000000000001E-3</v>
      </c>
    </row>
    <row r="4593" spans="1:16" x14ac:dyDescent="0.2">
      <c r="A4593" t="s">
        <v>0</v>
      </c>
      <c r="B4593">
        <v>376</v>
      </c>
      <c r="C4593">
        <v>393</v>
      </c>
      <c r="D4593" t="s">
        <v>431</v>
      </c>
      <c r="G4593">
        <v>17</v>
      </c>
      <c r="H4593">
        <v>2159.1680000000001</v>
      </c>
      <c r="I4593" t="s">
        <v>21</v>
      </c>
      <c r="J4593">
        <v>5.0000000000000001E-3</v>
      </c>
      <c r="K4593">
        <v>2163.308955</v>
      </c>
      <c r="L4593">
        <v>0.226738</v>
      </c>
      <c r="M4593">
        <v>2.968744</v>
      </c>
      <c r="N4593">
        <v>0.22717100000000001</v>
      </c>
      <c r="O4593">
        <v>9.8141870000000004</v>
      </c>
      <c r="P4593">
        <v>3.8790000000000001E-3</v>
      </c>
    </row>
    <row r="4594" spans="1:16" x14ac:dyDescent="0.2">
      <c r="A4594" t="s">
        <v>0</v>
      </c>
      <c r="B4594">
        <v>376</v>
      </c>
      <c r="C4594">
        <v>393</v>
      </c>
      <c r="D4594" t="s">
        <v>431</v>
      </c>
      <c r="G4594">
        <v>17</v>
      </c>
      <c r="H4594">
        <v>2159.1680000000001</v>
      </c>
      <c r="I4594" t="s">
        <v>21</v>
      </c>
      <c r="J4594">
        <v>0.05</v>
      </c>
      <c r="K4594">
        <v>2165.0509050000001</v>
      </c>
      <c r="L4594">
        <v>9.0369000000000005E-2</v>
      </c>
      <c r="M4594">
        <v>4.7106940000000002</v>
      </c>
      <c r="N4594">
        <v>9.1450000000000004E-2</v>
      </c>
      <c r="O4594">
        <v>9.8148730000000004</v>
      </c>
      <c r="P4594">
        <v>5.313E-3</v>
      </c>
    </row>
    <row r="4595" spans="1:16" x14ac:dyDescent="0.2">
      <c r="A4595" t="s">
        <v>0</v>
      </c>
      <c r="B4595">
        <v>376</v>
      </c>
      <c r="C4595">
        <v>393</v>
      </c>
      <c r="D4595" t="s">
        <v>431</v>
      </c>
      <c r="G4595">
        <v>17</v>
      </c>
      <c r="H4595">
        <v>2159.1680000000001</v>
      </c>
      <c r="I4595" t="s">
        <v>21</v>
      </c>
      <c r="J4595">
        <v>0.5</v>
      </c>
      <c r="K4595">
        <v>2165.7558100000001</v>
      </c>
      <c r="L4595">
        <v>0.13330700000000001</v>
      </c>
      <c r="M4595">
        <v>5.4155980000000001</v>
      </c>
      <c r="N4595">
        <v>0.13404199999999999</v>
      </c>
      <c r="O4595">
        <v>9.8285850000000003</v>
      </c>
      <c r="P4595">
        <v>9.5289999999999993E-3</v>
      </c>
    </row>
    <row r="4596" spans="1:16" x14ac:dyDescent="0.2">
      <c r="A4596" t="s">
        <v>0</v>
      </c>
      <c r="B4596">
        <v>376</v>
      </c>
      <c r="C4596">
        <v>393</v>
      </c>
      <c r="D4596" t="s">
        <v>431</v>
      </c>
      <c r="G4596">
        <v>17</v>
      </c>
      <c r="H4596">
        <v>2159.1680000000001</v>
      </c>
      <c r="I4596" t="s">
        <v>21</v>
      </c>
      <c r="J4596">
        <v>5</v>
      </c>
      <c r="K4596">
        <v>2166.179987</v>
      </c>
      <c r="L4596">
        <v>4.0391999999999997E-2</v>
      </c>
      <c r="M4596">
        <v>5.8397750000000004</v>
      </c>
      <c r="N4596">
        <v>4.2756000000000002E-2</v>
      </c>
      <c r="O4596">
        <v>9.8551880000000001</v>
      </c>
      <c r="P4596">
        <v>8.4110000000000001E-3</v>
      </c>
    </row>
    <row r="4597" spans="1:16" x14ac:dyDescent="0.2">
      <c r="A4597" t="s">
        <v>0</v>
      </c>
      <c r="B4597">
        <v>376</v>
      </c>
      <c r="C4597">
        <v>393</v>
      </c>
      <c r="D4597" t="s">
        <v>431</v>
      </c>
      <c r="G4597">
        <v>17</v>
      </c>
      <c r="H4597">
        <v>2159.1680000000001</v>
      </c>
      <c r="I4597" t="s">
        <v>21</v>
      </c>
      <c r="J4597">
        <v>50.000003999999997</v>
      </c>
      <c r="K4597">
        <v>2166.3417840000002</v>
      </c>
      <c r="L4597">
        <v>7.5770000000000004E-3</v>
      </c>
      <c r="M4597">
        <v>6.0015720000000004</v>
      </c>
      <c r="N4597">
        <v>1.5935999999999999E-2</v>
      </c>
      <c r="O4597">
        <v>9.8954939999999993</v>
      </c>
      <c r="P4597">
        <v>1.5030999999999999E-2</v>
      </c>
    </row>
    <row r="4598" spans="1:16" x14ac:dyDescent="0.2">
      <c r="A4598" t="s">
        <v>0</v>
      </c>
      <c r="B4598">
        <v>383</v>
      </c>
      <c r="C4598">
        <v>391</v>
      </c>
      <c r="D4598" t="s">
        <v>432</v>
      </c>
      <c r="G4598">
        <v>8</v>
      </c>
      <c r="H4598">
        <v>1117.5232000000001</v>
      </c>
      <c r="I4598" t="s">
        <v>19</v>
      </c>
      <c r="J4598">
        <v>0</v>
      </c>
      <c r="K4598">
        <v>1117.997719</v>
      </c>
      <c r="L4598">
        <v>0</v>
      </c>
      <c r="M4598">
        <v>0</v>
      </c>
      <c r="N4598">
        <v>0</v>
      </c>
      <c r="O4598">
        <v>4.9501679999999997</v>
      </c>
      <c r="P4598">
        <v>0</v>
      </c>
    </row>
    <row r="4599" spans="1:16" x14ac:dyDescent="0.2">
      <c r="A4599" t="s">
        <v>0</v>
      </c>
      <c r="B4599">
        <v>383</v>
      </c>
      <c r="C4599">
        <v>391</v>
      </c>
      <c r="D4599" t="s">
        <v>432</v>
      </c>
      <c r="G4599">
        <v>8</v>
      </c>
      <c r="H4599">
        <v>1117.5232000000001</v>
      </c>
      <c r="I4599" t="s">
        <v>19</v>
      </c>
      <c r="J4599">
        <v>5.0000000000000001E-3</v>
      </c>
      <c r="K4599">
        <v>1118.5627930000001</v>
      </c>
      <c r="L4599">
        <v>1.9463999999999999E-2</v>
      </c>
      <c r="M4599">
        <v>0.56507499999999999</v>
      </c>
      <c r="N4599">
        <v>1.9463999999999999E-2</v>
      </c>
      <c r="O4599">
        <v>4.9464709999999998</v>
      </c>
      <c r="P4599">
        <v>2.7000000000000001E-3</v>
      </c>
    </row>
    <row r="4600" spans="1:16" x14ac:dyDescent="0.2">
      <c r="A4600" t="s">
        <v>0</v>
      </c>
      <c r="B4600">
        <v>383</v>
      </c>
      <c r="C4600">
        <v>391</v>
      </c>
      <c r="D4600" t="s">
        <v>432</v>
      </c>
      <c r="G4600">
        <v>8</v>
      </c>
      <c r="H4600">
        <v>1117.5232000000001</v>
      </c>
      <c r="I4600" t="s">
        <v>19</v>
      </c>
      <c r="J4600">
        <v>0.05</v>
      </c>
      <c r="K4600">
        <v>1119.051387</v>
      </c>
      <c r="L4600">
        <v>4.1158E-2</v>
      </c>
      <c r="M4600">
        <v>1.053668</v>
      </c>
      <c r="N4600">
        <v>4.1158E-2</v>
      </c>
      <c r="O4600">
        <v>4.9492380000000002</v>
      </c>
      <c r="P4600">
        <v>4.4479999999999997E-3</v>
      </c>
    </row>
    <row r="4601" spans="1:16" x14ac:dyDescent="0.2">
      <c r="A4601" t="s">
        <v>0</v>
      </c>
      <c r="B4601">
        <v>383</v>
      </c>
      <c r="C4601">
        <v>391</v>
      </c>
      <c r="D4601" t="s">
        <v>432</v>
      </c>
      <c r="G4601">
        <v>8</v>
      </c>
      <c r="H4601">
        <v>1117.5232000000001</v>
      </c>
      <c r="I4601" t="s">
        <v>19</v>
      </c>
      <c r="J4601">
        <v>0.5</v>
      </c>
      <c r="K4601">
        <v>1119.4040930000001</v>
      </c>
      <c r="L4601">
        <v>2.7799000000000001E-2</v>
      </c>
      <c r="M4601">
        <v>1.4063749999999999</v>
      </c>
      <c r="N4601">
        <v>2.7799000000000001E-2</v>
      </c>
      <c r="O4601">
        <v>4.9534859999999998</v>
      </c>
      <c r="P4601">
        <v>2.9329999999999998E-3</v>
      </c>
    </row>
    <row r="4602" spans="1:16" x14ac:dyDescent="0.2">
      <c r="A4602" t="s">
        <v>0</v>
      </c>
      <c r="B4602">
        <v>383</v>
      </c>
      <c r="C4602">
        <v>391</v>
      </c>
      <c r="D4602" t="s">
        <v>432</v>
      </c>
      <c r="G4602">
        <v>8</v>
      </c>
      <c r="H4602">
        <v>1117.5232000000001</v>
      </c>
      <c r="I4602" t="s">
        <v>19</v>
      </c>
      <c r="J4602">
        <v>5</v>
      </c>
      <c r="K4602">
        <v>1119.7393549999999</v>
      </c>
      <c r="L4602">
        <v>8.8793999999999998E-2</v>
      </c>
      <c r="M4602">
        <v>1.741636</v>
      </c>
      <c r="N4602">
        <v>8.8793999999999998E-2</v>
      </c>
      <c r="O4602">
        <v>4.9563139999999999</v>
      </c>
      <c r="P4602">
        <v>9.6699999999999998E-4</v>
      </c>
    </row>
    <row r="4603" spans="1:16" x14ac:dyDescent="0.2">
      <c r="A4603" t="s">
        <v>0</v>
      </c>
      <c r="B4603">
        <v>383</v>
      </c>
      <c r="C4603">
        <v>391</v>
      </c>
      <c r="D4603" t="s">
        <v>432</v>
      </c>
      <c r="G4603">
        <v>8</v>
      </c>
      <c r="H4603">
        <v>1117.5232000000001</v>
      </c>
      <c r="I4603" t="s">
        <v>19</v>
      </c>
      <c r="J4603">
        <v>50.000003999999997</v>
      </c>
      <c r="K4603">
        <v>1120.1813749999999</v>
      </c>
      <c r="L4603">
        <v>8.2005999999999996E-2</v>
      </c>
      <c r="M4603">
        <v>2.183656</v>
      </c>
      <c r="N4603">
        <v>8.2005999999999996E-2</v>
      </c>
      <c r="O4603">
        <v>4.9606700000000004</v>
      </c>
      <c r="P4603">
        <v>3.49E-3</v>
      </c>
    </row>
    <row r="4604" spans="1:16" x14ac:dyDescent="0.2">
      <c r="A4604" t="s">
        <v>0</v>
      </c>
      <c r="B4604">
        <v>383</v>
      </c>
      <c r="C4604">
        <v>391</v>
      </c>
      <c r="D4604" t="s">
        <v>432</v>
      </c>
      <c r="G4604">
        <v>8</v>
      </c>
      <c r="H4604">
        <v>1117.5232000000001</v>
      </c>
      <c r="I4604" t="s">
        <v>21</v>
      </c>
      <c r="J4604">
        <v>0</v>
      </c>
      <c r="K4604">
        <v>1117.997719</v>
      </c>
      <c r="L4604">
        <v>0</v>
      </c>
      <c r="M4604">
        <v>0</v>
      </c>
      <c r="N4604">
        <v>0</v>
      </c>
      <c r="O4604">
        <v>4.9501679999999997</v>
      </c>
      <c r="P4604">
        <v>0</v>
      </c>
    </row>
    <row r="4605" spans="1:16" x14ac:dyDescent="0.2">
      <c r="A4605" t="s">
        <v>0</v>
      </c>
      <c r="B4605">
        <v>383</v>
      </c>
      <c r="C4605">
        <v>391</v>
      </c>
      <c r="D4605" t="s">
        <v>432</v>
      </c>
      <c r="G4605">
        <v>8</v>
      </c>
      <c r="H4605">
        <v>1117.5232000000001</v>
      </c>
      <c r="I4605" t="s">
        <v>21</v>
      </c>
      <c r="J4605">
        <v>5.0000000000000001E-3</v>
      </c>
      <c r="K4605">
        <v>1118.589054</v>
      </c>
      <c r="L4605">
        <v>4.4465999999999999E-2</v>
      </c>
      <c r="M4605">
        <v>0.59133500000000006</v>
      </c>
      <c r="N4605">
        <v>4.4465999999999999E-2</v>
      </c>
      <c r="O4605">
        <v>4.9515149999999997</v>
      </c>
      <c r="P4605">
        <v>2.1789999999999999E-3</v>
      </c>
    </row>
    <row r="4606" spans="1:16" x14ac:dyDescent="0.2">
      <c r="A4606" t="s">
        <v>0</v>
      </c>
      <c r="B4606">
        <v>383</v>
      </c>
      <c r="C4606">
        <v>391</v>
      </c>
      <c r="D4606" t="s">
        <v>432</v>
      </c>
      <c r="G4606">
        <v>8</v>
      </c>
      <c r="H4606">
        <v>1117.5232000000001</v>
      </c>
      <c r="I4606" t="s">
        <v>21</v>
      </c>
      <c r="J4606">
        <v>0.05</v>
      </c>
      <c r="K4606">
        <v>1119.0020919999999</v>
      </c>
      <c r="L4606">
        <v>6.9055000000000005E-2</v>
      </c>
      <c r="M4606">
        <v>1.004373</v>
      </c>
      <c r="N4606">
        <v>6.9055000000000005E-2</v>
      </c>
      <c r="O4606">
        <v>4.9582800000000002</v>
      </c>
      <c r="P4606">
        <v>3.6029999999999999E-3</v>
      </c>
    </row>
    <row r="4607" spans="1:16" x14ac:dyDescent="0.2">
      <c r="A4607" t="s">
        <v>0</v>
      </c>
      <c r="B4607">
        <v>383</v>
      </c>
      <c r="C4607">
        <v>391</v>
      </c>
      <c r="D4607" t="s">
        <v>432</v>
      </c>
      <c r="G4607">
        <v>8</v>
      </c>
      <c r="H4607">
        <v>1117.5232000000001</v>
      </c>
      <c r="I4607" t="s">
        <v>21</v>
      </c>
      <c r="J4607">
        <v>0.5</v>
      </c>
      <c r="K4607">
        <v>1119.3200609999999</v>
      </c>
      <c r="L4607">
        <v>2.9186E-2</v>
      </c>
      <c r="M4607">
        <v>1.3223419999999999</v>
      </c>
      <c r="N4607">
        <v>2.9186E-2</v>
      </c>
      <c r="O4607">
        <v>4.9541259999999996</v>
      </c>
      <c r="P4607">
        <v>1.7229999999999999E-3</v>
      </c>
    </row>
    <row r="4608" spans="1:16" x14ac:dyDescent="0.2">
      <c r="A4608" t="s">
        <v>0</v>
      </c>
      <c r="B4608">
        <v>383</v>
      </c>
      <c r="C4608">
        <v>391</v>
      </c>
      <c r="D4608" t="s">
        <v>432</v>
      </c>
      <c r="G4608">
        <v>8</v>
      </c>
      <c r="H4608">
        <v>1117.5232000000001</v>
      </c>
      <c r="I4608" t="s">
        <v>21</v>
      </c>
      <c r="J4608">
        <v>5</v>
      </c>
      <c r="K4608">
        <v>1119.6385789999999</v>
      </c>
      <c r="L4608">
        <v>0.113967</v>
      </c>
      <c r="M4608">
        <v>1.64086</v>
      </c>
      <c r="N4608">
        <v>0.113967</v>
      </c>
      <c r="O4608">
        <v>4.9623530000000002</v>
      </c>
      <c r="P4608">
        <v>2.1259999999999999E-3</v>
      </c>
    </row>
    <row r="4609" spans="1:16" x14ac:dyDescent="0.2">
      <c r="A4609" t="s">
        <v>0</v>
      </c>
      <c r="B4609">
        <v>383</v>
      </c>
      <c r="C4609">
        <v>391</v>
      </c>
      <c r="D4609" t="s">
        <v>432</v>
      </c>
      <c r="G4609">
        <v>8</v>
      </c>
      <c r="H4609">
        <v>1117.5232000000001</v>
      </c>
      <c r="I4609" t="s">
        <v>21</v>
      </c>
      <c r="J4609">
        <v>50.000003999999997</v>
      </c>
      <c r="K4609">
        <v>1119.964039</v>
      </c>
      <c r="L4609">
        <v>8.4258E-2</v>
      </c>
      <c r="M4609">
        <v>1.9663200000000001</v>
      </c>
      <c r="N4609">
        <v>8.4258E-2</v>
      </c>
      <c r="O4609">
        <v>4.9661179999999998</v>
      </c>
      <c r="P4609">
        <v>4.0969999999999999E-3</v>
      </c>
    </row>
    <row r="4610" spans="1:16" x14ac:dyDescent="0.2">
      <c r="A4610" t="s">
        <v>0</v>
      </c>
      <c r="B4610">
        <v>385</v>
      </c>
      <c r="C4610">
        <v>392</v>
      </c>
      <c r="D4610" t="s">
        <v>433</v>
      </c>
      <c r="G4610">
        <v>7</v>
      </c>
      <c r="H4610">
        <v>961.4221</v>
      </c>
      <c r="I4610" t="s">
        <v>19</v>
      </c>
      <c r="J4610">
        <v>0</v>
      </c>
      <c r="K4610">
        <v>961.89301599999999</v>
      </c>
      <c r="L4610">
        <v>0</v>
      </c>
      <c r="M4610">
        <v>0</v>
      </c>
      <c r="N4610">
        <v>0</v>
      </c>
      <c r="O4610">
        <v>7.0405550000000003</v>
      </c>
      <c r="P4610">
        <v>0</v>
      </c>
    </row>
    <row r="4611" spans="1:16" x14ac:dyDescent="0.2">
      <c r="A4611" t="s">
        <v>0</v>
      </c>
      <c r="B4611">
        <v>385</v>
      </c>
      <c r="C4611">
        <v>392</v>
      </c>
      <c r="D4611" t="s">
        <v>433</v>
      </c>
      <c r="G4611">
        <v>7</v>
      </c>
      <c r="H4611">
        <v>961.4221</v>
      </c>
      <c r="I4611" t="s">
        <v>19</v>
      </c>
      <c r="J4611">
        <v>5.0000000000000001E-3</v>
      </c>
      <c r="K4611">
        <v>962.24814400000002</v>
      </c>
      <c r="L4611">
        <v>5.5363999999999997E-2</v>
      </c>
      <c r="M4611">
        <v>0.355128</v>
      </c>
      <c r="N4611">
        <v>5.5363999999999997E-2</v>
      </c>
      <c r="O4611">
        <v>7.0172590000000001</v>
      </c>
      <c r="P4611">
        <v>1.0949E-2</v>
      </c>
    </row>
    <row r="4612" spans="1:16" x14ac:dyDescent="0.2">
      <c r="A4612" t="s">
        <v>0</v>
      </c>
      <c r="B4612">
        <v>385</v>
      </c>
      <c r="C4612">
        <v>392</v>
      </c>
      <c r="D4612" t="s">
        <v>433</v>
      </c>
      <c r="G4612">
        <v>7</v>
      </c>
      <c r="H4612">
        <v>961.4221</v>
      </c>
      <c r="I4612" t="s">
        <v>19</v>
      </c>
      <c r="J4612">
        <v>0.05</v>
      </c>
      <c r="K4612">
        <v>962.55479600000001</v>
      </c>
      <c r="L4612">
        <v>9.58E-3</v>
      </c>
      <c r="M4612">
        <v>0.66178000000000003</v>
      </c>
      <c r="N4612">
        <v>9.58E-3</v>
      </c>
      <c r="O4612">
        <v>7.026942</v>
      </c>
      <c r="P4612">
        <v>3.5950000000000001E-3</v>
      </c>
    </row>
    <row r="4613" spans="1:16" x14ac:dyDescent="0.2">
      <c r="A4613" t="s">
        <v>0</v>
      </c>
      <c r="B4613">
        <v>385</v>
      </c>
      <c r="C4613">
        <v>392</v>
      </c>
      <c r="D4613" t="s">
        <v>433</v>
      </c>
      <c r="G4613">
        <v>7</v>
      </c>
      <c r="H4613">
        <v>961.4221</v>
      </c>
      <c r="I4613" t="s">
        <v>19</v>
      </c>
      <c r="J4613">
        <v>0.5</v>
      </c>
      <c r="K4613">
        <v>962.70113300000003</v>
      </c>
      <c r="L4613">
        <v>2.479E-2</v>
      </c>
      <c r="M4613">
        <v>0.80811699999999997</v>
      </c>
      <c r="N4613">
        <v>2.479E-2</v>
      </c>
      <c r="O4613">
        <v>7.0327729999999997</v>
      </c>
      <c r="P4613">
        <v>4.163E-3</v>
      </c>
    </row>
    <row r="4614" spans="1:16" x14ac:dyDescent="0.2">
      <c r="A4614" t="s">
        <v>0</v>
      </c>
      <c r="B4614">
        <v>385</v>
      </c>
      <c r="C4614">
        <v>392</v>
      </c>
      <c r="D4614" t="s">
        <v>433</v>
      </c>
      <c r="G4614">
        <v>7</v>
      </c>
      <c r="H4614">
        <v>961.4221</v>
      </c>
      <c r="I4614" t="s">
        <v>19</v>
      </c>
      <c r="J4614">
        <v>5</v>
      </c>
      <c r="K4614">
        <v>962.99204099999997</v>
      </c>
      <c r="L4614">
        <v>1.5553000000000001E-2</v>
      </c>
      <c r="M4614">
        <v>1.0990249999999999</v>
      </c>
      <c r="N4614">
        <v>1.5553000000000001E-2</v>
      </c>
      <c r="O4614">
        <v>7.0430169999999999</v>
      </c>
      <c r="P4614">
        <v>4.3709999999999999E-3</v>
      </c>
    </row>
    <row r="4615" spans="1:16" x14ac:dyDescent="0.2">
      <c r="A4615" t="s">
        <v>0</v>
      </c>
      <c r="B4615">
        <v>385</v>
      </c>
      <c r="C4615">
        <v>392</v>
      </c>
      <c r="D4615" t="s">
        <v>433</v>
      </c>
      <c r="G4615">
        <v>7</v>
      </c>
      <c r="H4615">
        <v>961.4221</v>
      </c>
      <c r="I4615" t="s">
        <v>19</v>
      </c>
      <c r="J4615">
        <v>50.000003999999997</v>
      </c>
      <c r="K4615">
        <v>963.36074499999995</v>
      </c>
      <c r="L4615">
        <v>5.2329000000000001E-2</v>
      </c>
      <c r="M4615">
        <v>1.4677290000000001</v>
      </c>
      <c r="N4615">
        <v>5.2329000000000001E-2</v>
      </c>
      <c r="O4615">
        <v>7.0558680000000003</v>
      </c>
      <c r="P4615">
        <v>9.5200000000000005E-4</v>
      </c>
    </row>
    <row r="4616" spans="1:16" x14ac:dyDescent="0.2">
      <c r="A4616" t="s">
        <v>0</v>
      </c>
      <c r="B4616">
        <v>385</v>
      </c>
      <c r="C4616">
        <v>392</v>
      </c>
      <c r="D4616" t="s">
        <v>433</v>
      </c>
      <c r="G4616">
        <v>7</v>
      </c>
      <c r="H4616">
        <v>961.4221</v>
      </c>
      <c r="I4616" t="s">
        <v>21</v>
      </c>
      <c r="J4616">
        <v>0</v>
      </c>
      <c r="K4616">
        <v>961.89301599999999</v>
      </c>
      <c r="L4616">
        <v>0</v>
      </c>
      <c r="M4616">
        <v>0</v>
      </c>
      <c r="N4616">
        <v>0</v>
      </c>
      <c r="O4616">
        <v>7.0405550000000003</v>
      </c>
      <c r="P4616">
        <v>0</v>
      </c>
    </row>
    <row r="4617" spans="1:16" x14ac:dyDescent="0.2">
      <c r="A4617" t="s">
        <v>0</v>
      </c>
      <c r="B4617">
        <v>385</v>
      </c>
      <c r="C4617">
        <v>392</v>
      </c>
      <c r="D4617" t="s">
        <v>433</v>
      </c>
      <c r="G4617">
        <v>7</v>
      </c>
      <c r="H4617">
        <v>961.4221</v>
      </c>
      <c r="I4617" t="s">
        <v>21</v>
      </c>
      <c r="J4617">
        <v>5.0000000000000001E-3</v>
      </c>
      <c r="K4617">
        <v>962.24873500000001</v>
      </c>
      <c r="L4617">
        <v>4.5350000000000001E-2</v>
      </c>
      <c r="M4617">
        <v>0.35571999999999998</v>
      </c>
      <c r="N4617">
        <v>4.5350000000000001E-2</v>
      </c>
      <c r="O4617">
        <v>7.0322449999999996</v>
      </c>
      <c r="P4617">
        <v>3.3170000000000001E-3</v>
      </c>
    </row>
    <row r="4618" spans="1:16" x14ac:dyDescent="0.2">
      <c r="A4618" t="s">
        <v>0</v>
      </c>
      <c r="B4618">
        <v>385</v>
      </c>
      <c r="C4618">
        <v>392</v>
      </c>
      <c r="D4618" t="s">
        <v>433</v>
      </c>
      <c r="G4618">
        <v>7</v>
      </c>
      <c r="H4618">
        <v>961.4221</v>
      </c>
      <c r="I4618" t="s">
        <v>21</v>
      </c>
      <c r="J4618">
        <v>0.05</v>
      </c>
      <c r="K4618">
        <v>962.55671800000005</v>
      </c>
      <c r="L4618">
        <v>2.707E-2</v>
      </c>
      <c r="M4618">
        <v>0.66370200000000001</v>
      </c>
      <c r="N4618">
        <v>2.707E-2</v>
      </c>
      <c r="O4618">
        <v>7.0417189999999996</v>
      </c>
      <c r="P4618">
        <v>2.8080000000000002E-3</v>
      </c>
    </row>
    <row r="4619" spans="1:16" x14ac:dyDescent="0.2">
      <c r="A4619" t="s">
        <v>0</v>
      </c>
      <c r="B4619">
        <v>385</v>
      </c>
      <c r="C4619">
        <v>392</v>
      </c>
      <c r="D4619" t="s">
        <v>433</v>
      </c>
      <c r="G4619">
        <v>7</v>
      </c>
      <c r="H4619">
        <v>961.4221</v>
      </c>
      <c r="I4619" t="s">
        <v>21</v>
      </c>
      <c r="J4619">
        <v>0.5</v>
      </c>
      <c r="K4619">
        <v>962.65381500000001</v>
      </c>
      <c r="L4619">
        <v>3.6797999999999997E-2</v>
      </c>
      <c r="M4619">
        <v>0.760799</v>
      </c>
      <c r="N4619">
        <v>3.6797999999999997E-2</v>
      </c>
      <c r="O4619">
        <v>7.0431410000000003</v>
      </c>
      <c r="P4619">
        <v>9.3209999999999994E-3</v>
      </c>
    </row>
    <row r="4620" spans="1:16" x14ac:dyDescent="0.2">
      <c r="A4620" t="s">
        <v>0</v>
      </c>
      <c r="B4620">
        <v>385</v>
      </c>
      <c r="C4620">
        <v>392</v>
      </c>
      <c r="D4620" t="s">
        <v>433</v>
      </c>
      <c r="G4620">
        <v>7</v>
      </c>
      <c r="H4620">
        <v>961.4221</v>
      </c>
      <c r="I4620" t="s">
        <v>21</v>
      </c>
      <c r="J4620">
        <v>5</v>
      </c>
      <c r="K4620">
        <v>962.91856800000005</v>
      </c>
      <c r="L4620">
        <v>3.9645E-2</v>
      </c>
      <c r="M4620">
        <v>1.025552</v>
      </c>
      <c r="N4620">
        <v>3.9645E-2</v>
      </c>
      <c r="O4620">
        <v>7.0534189999999999</v>
      </c>
      <c r="P4620">
        <v>6.5709999999999996E-3</v>
      </c>
    </row>
    <row r="4621" spans="1:16" x14ac:dyDescent="0.2">
      <c r="A4621" t="s">
        <v>0</v>
      </c>
      <c r="B4621">
        <v>385</v>
      </c>
      <c r="C4621">
        <v>392</v>
      </c>
      <c r="D4621" t="s">
        <v>433</v>
      </c>
      <c r="G4621">
        <v>7</v>
      </c>
      <c r="H4621">
        <v>961.4221</v>
      </c>
      <c r="I4621" t="s">
        <v>21</v>
      </c>
      <c r="J4621">
        <v>50.000003999999997</v>
      </c>
      <c r="K4621">
        <v>963.25497099999995</v>
      </c>
      <c r="L4621">
        <v>8.7438000000000002E-2</v>
      </c>
      <c r="M4621">
        <v>1.361955</v>
      </c>
      <c r="N4621">
        <v>8.7438000000000002E-2</v>
      </c>
      <c r="O4621">
        <v>7.0641600000000002</v>
      </c>
      <c r="P4621">
        <v>3.7929999999999999E-3</v>
      </c>
    </row>
    <row r="4622" spans="1:16" x14ac:dyDescent="0.2">
      <c r="A4622" t="s">
        <v>0</v>
      </c>
      <c r="B4622">
        <v>399</v>
      </c>
      <c r="C4622">
        <v>408</v>
      </c>
      <c r="D4622" t="s">
        <v>434</v>
      </c>
      <c r="G4622">
        <v>9</v>
      </c>
      <c r="H4622">
        <v>1224.6623</v>
      </c>
      <c r="I4622" t="s">
        <v>19</v>
      </c>
      <c r="J4622">
        <v>0</v>
      </c>
      <c r="K4622">
        <v>1225.1792889999999</v>
      </c>
      <c r="L4622">
        <v>0</v>
      </c>
      <c r="M4622">
        <v>0</v>
      </c>
      <c r="N4622">
        <v>0</v>
      </c>
      <c r="O4622">
        <v>10.448543000000001</v>
      </c>
      <c r="P4622">
        <v>0</v>
      </c>
    </row>
    <row r="4623" spans="1:16" x14ac:dyDescent="0.2">
      <c r="A4623" t="s">
        <v>0</v>
      </c>
      <c r="B4623">
        <v>399</v>
      </c>
      <c r="C4623">
        <v>408</v>
      </c>
      <c r="D4623" t="s">
        <v>434</v>
      </c>
      <c r="G4623">
        <v>9</v>
      </c>
      <c r="H4623">
        <v>1224.6623</v>
      </c>
      <c r="I4623" t="s">
        <v>19</v>
      </c>
      <c r="J4623">
        <v>5.0000000000000001E-3</v>
      </c>
      <c r="K4623">
        <v>1225.893873</v>
      </c>
      <c r="L4623">
        <v>0.112036</v>
      </c>
      <c r="M4623">
        <v>0.714584</v>
      </c>
      <c r="N4623">
        <v>0.112036</v>
      </c>
      <c r="O4623">
        <v>10.424543999999999</v>
      </c>
      <c r="P4623">
        <v>1.6559000000000001E-2</v>
      </c>
    </row>
    <row r="4624" spans="1:16" x14ac:dyDescent="0.2">
      <c r="A4624" t="s">
        <v>0</v>
      </c>
      <c r="B4624">
        <v>399</v>
      </c>
      <c r="C4624">
        <v>408</v>
      </c>
      <c r="D4624" t="s">
        <v>434</v>
      </c>
      <c r="G4624">
        <v>9</v>
      </c>
      <c r="H4624">
        <v>1224.6623</v>
      </c>
      <c r="I4624" t="s">
        <v>19</v>
      </c>
      <c r="J4624">
        <v>0.05</v>
      </c>
      <c r="K4624">
        <v>1226.252831</v>
      </c>
      <c r="L4624">
        <v>9.7260000000000003E-3</v>
      </c>
      <c r="M4624">
        <v>1.0735410000000001</v>
      </c>
      <c r="N4624">
        <v>9.7260000000000003E-3</v>
      </c>
      <c r="O4624">
        <v>10.427842999999999</v>
      </c>
      <c r="P4624">
        <v>8.0440000000000008E-3</v>
      </c>
    </row>
    <row r="4625" spans="1:16" x14ac:dyDescent="0.2">
      <c r="A4625" t="s">
        <v>0</v>
      </c>
      <c r="B4625">
        <v>399</v>
      </c>
      <c r="C4625">
        <v>408</v>
      </c>
      <c r="D4625" t="s">
        <v>434</v>
      </c>
      <c r="G4625">
        <v>9</v>
      </c>
      <c r="H4625">
        <v>1224.6623</v>
      </c>
      <c r="I4625" t="s">
        <v>19</v>
      </c>
      <c r="J4625">
        <v>0.5</v>
      </c>
      <c r="K4625">
        <v>1226.386256</v>
      </c>
      <c r="L4625">
        <v>0.11530600000000001</v>
      </c>
      <c r="M4625">
        <v>1.206966</v>
      </c>
      <c r="N4625">
        <v>0.11530600000000001</v>
      </c>
      <c r="O4625">
        <v>10.433909999999999</v>
      </c>
      <c r="P4625">
        <v>1.402E-3</v>
      </c>
    </row>
    <row r="4626" spans="1:16" x14ac:dyDescent="0.2">
      <c r="A4626" t="s">
        <v>0</v>
      </c>
      <c r="B4626">
        <v>399</v>
      </c>
      <c r="C4626">
        <v>408</v>
      </c>
      <c r="D4626" t="s">
        <v>434</v>
      </c>
      <c r="G4626">
        <v>9</v>
      </c>
      <c r="H4626">
        <v>1224.6623</v>
      </c>
      <c r="I4626" t="s">
        <v>19</v>
      </c>
      <c r="J4626">
        <v>5</v>
      </c>
      <c r="K4626">
        <v>1226.316961</v>
      </c>
      <c r="L4626">
        <v>0.12106</v>
      </c>
      <c r="M4626">
        <v>1.1376710000000001</v>
      </c>
      <c r="N4626">
        <v>0.12106</v>
      </c>
      <c r="O4626">
        <v>10.459932999999999</v>
      </c>
      <c r="P4626">
        <v>8.0700000000000008E-3</v>
      </c>
    </row>
    <row r="4627" spans="1:16" x14ac:dyDescent="0.2">
      <c r="A4627" t="s">
        <v>0</v>
      </c>
      <c r="B4627">
        <v>399</v>
      </c>
      <c r="C4627">
        <v>408</v>
      </c>
      <c r="D4627" t="s">
        <v>434</v>
      </c>
      <c r="G4627">
        <v>9</v>
      </c>
      <c r="H4627">
        <v>1224.6623</v>
      </c>
      <c r="I4627" t="s">
        <v>19</v>
      </c>
      <c r="J4627">
        <v>50.000003999999997</v>
      </c>
      <c r="K4627">
        <v>1226.2924640000001</v>
      </c>
      <c r="L4627">
        <v>0.131934</v>
      </c>
      <c r="M4627">
        <v>1.113175</v>
      </c>
      <c r="N4627">
        <v>0.131934</v>
      </c>
      <c r="O4627">
        <v>10.540174</v>
      </c>
      <c r="P4627">
        <v>4.897E-2</v>
      </c>
    </row>
    <row r="4628" spans="1:16" x14ac:dyDescent="0.2">
      <c r="A4628" t="s">
        <v>0</v>
      </c>
      <c r="B4628">
        <v>399</v>
      </c>
      <c r="C4628">
        <v>408</v>
      </c>
      <c r="D4628" t="s">
        <v>434</v>
      </c>
      <c r="G4628">
        <v>9</v>
      </c>
      <c r="H4628">
        <v>1224.6623</v>
      </c>
      <c r="I4628" t="s">
        <v>21</v>
      </c>
      <c r="J4628">
        <v>0</v>
      </c>
      <c r="K4628">
        <v>1225.1792889999999</v>
      </c>
      <c r="L4628">
        <v>0</v>
      </c>
      <c r="M4628">
        <v>0</v>
      </c>
      <c r="N4628">
        <v>0</v>
      </c>
      <c r="O4628">
        <v>10.448543000000001</v>
      </c>
      <c r="P4628">
        <v>0</v>
      </c>
    </row>
    <row r="4629" spans="1:16" x14ac:dyDescent="0.2">
      <c r="A4629" t="s">
        <v>0</v>
      </c>
      <c r="B4629">
        <v>399</v>
      </c>
      <c r="C4629">
        <v>408</v>
      </c>
      <c r="D4629" t="s">
        <v>434</v>
      </c>
      <c r="G4629">
        <v>9</v>
      </c>
      <c r="H4629">
        <v>1224.6623</v>
      </c>
      <c r="I4629" t="s">
        <v>21</v>
      </c>
      <c r="J4629">
        <v>5.0000000000000001E-3</v>
      </c>
      <c r="K4629">
        <v>1225.9022090000001</v>
      </c>
      <c r="L4629">
        <v>0.106851</v>
      </c>
      <c r="M4629">
        <v>0.72292000000000001</v>
      </c>
      <c r="N4629">
        <v>0.106851</v>
      </c>
      <c r="O4629">
        <v>10.433116999999999</v>
      </c>
      <c r="P4629">
        <v>7.437E-3</v>
      </c>
    </row>
    <row r="4630" spans="1:16" x14ac:dyDescent="0.2">
      <c r="A4630" t="s">
        <v>0</v>
      </c>
      <c r="B4630">
        <v>399</v>
      </c>
      <c r="C4630">
        <v>408</v>
      </c>
      <c r="D4630" t="s">
        <v>434</v>
      </c>
      <c r="G4630">
        <v>9</v>
      </c>
      <c r="H4630">
        <v>1224.6623</v>
      </c>
      <c r="I4630" t="s">
        <v>21</v>
      </c>
      <c r="J4630">
        <v>0.05</v>
      </c>
      <c r="K4630">
        <v>1226.2744749999999</v>
      </c>
      <c r="L4630">
        <v>3.2272000000000002E-2</v>
      </c>
      <c r="M4630">
        <v>1.095186</v>
      </c>
      <c r="N4630">
        <v>3.2272000000000002E-2</v>
      </c>
      <c r="O4630">
        <v>10.431638</v>
      </c>
      <c r="P4630">
        <v>4.0419999999999996E-3</v>
      </c>
    </row>
    <row r="4631" spans="1:16" x14ac:dyDescent="0.2">
      <c r="A4631" t="s">
        <v>0</v>
      </c>
      <c r="B4631">
        <v>399</v>
      </c>
      <c r="C4631">
        <v>408</v>
      </c>
      <c r="D4631" t="s">
        <v>434</v>
      </c>
      <c r="G4631">
        <v>9</v>
      </c>
      <c r="H4631">
        <v>1224.6623</v>
      </c>
      <c r="I4631" t="s">
        <v>21</v>
      </c>
      <c r="J4631">
        <v>0.5</v>
      </c>
      <c r="K4631">
        <v>1226.3593800000001</v>
      </c>
      <c r="L4631">
        <v>0.114023</v>
      </c>
      <c r="M4631">
        <v>1.180091</v>
      </c>
      <c r="N4631">
        <v>0.114023</v>
      </c>
      <c r="O4631">
        <v>10.445487999999999</v>
      </c>
      <c r="P4631">
        <v>9.0200000000000002E-3</v>
      </c>
    </row>
    <row r="4632" spans="1:16" x14ac:dyDescent="0.2">
      <c r="A4632" t="s">
        <v>0</v>
      </c>
      <c r="B4632">
        <v>399</v>
      </c>
      <c r="C4632">
        <v>408</v>
      </c>
      <c r="D4632" t="s">
        <v>434</v>
      </c>
      <c r="G4632">
        <v>9</v>
      </c>
      <c r="H4632">
        <v>1224.6623</v>
      </c>
      <c r="I4632" t="s">
        <v>21</v>
      </c>
      <c r="J4632">
        <v>5</v>
      </c>
      <c r="K4632">
        <v>1226.554783</v>
      </c>
      <c r="L4632">
        <v>0.18915899999999999</v>
      </c>
      <c r="M4632">
        <v>1.375494</v>
      </c>
      <c r="N4632">
        <v>0.18915899999999999</v>
      </c>
      <c r="O4632">
        <v>10.464105</v>
      </c>
      <c r="P4632">
        <v>7.5820000000000002E-3</v>
      </c>
    </row>
    <row r="4633" spans="1:16" x14ac:dyDescent="0.2">
      <c r="A4633" t="s">
        <v>0</v>
      </c>
      <c r="B4633">
        <v>399</v>
      </c>
      <c r="C4633">
        <v>408</v>
      </c>
      <c r="D4633" t="s">
        <v>434</v>
      </c>
      <c r="G4633">
        <v>9</v>
      </c>
      <c r="H4633">
        <v>1224.6623</v>
      </c>
      <c r="I4633" t="s">
        <v>21</v>
      </c>
      <c r="J4633">
        <v>50.000003999999997</v>
      </c>
      <c r="K4633">
        <v>1226.1727430000001</v>
      </c>
      <c r="L4633">
        <v>0.19350899999999999</v>
      </c>
      <c r="M4633">
        <v>0.99345300000000003</v>
      </c>
      <c r="N4633">
        <v>0.19350899999999999</v>
      </c>
      <c r="O4633">
        <v>10.541432</v>
      </c>
      <c r="P4633">
        <v>3.4756000000000002E-2</v>
      </c>
    </row>
    <row r="4634" spans="1:16" x14ac:dyDescent="0.2">
      <c r="A4634" t="s">
        <v>0</v>
      </c>
      <c r="B4634">
        <v>409</v>
      </c>
      <c r="C4634">
        <v>428</v>
      </c>
      <c r="D4634" t="s">
        <v>435</v>
      </c>
      <c r="G4634">
        <v>18</v>
      </c>
      <c r="H4634">
        <v>2177.0567999999998</v>
      </c>
      <c r="I4634" t="s">
        <v>19</v>
      </c>
      <c r="J4634">
        <v>0</v>
      </c>
      <c r="K4634">
        <v>2178.1918559999999</v>
      </c>
      <c r="L4634">
        <v>3.5746E-2</v>
      </c>
      <c r="M4634">
        <v>0</v>
      </c>
      <c r="N4634">
        <v>0</v>
      </c>
      <c r="O4634">
        <v>6.5199340000000001</v>
      </c>
      <c r="P4634">
        <v>2.346E-3</v>
      </c>
    </row>
    <row r="4635" spans="1:16" x14ac:dyDescent="0.2">
      <c r="A4635" t="s">
        <v>0</v>
      </c>
      <c r="B4635">
        <v>409</v>
      </c>
      <c r="C4635">
        <v>428</v>
      </c>
      <c r="D4635" t="s">
        <v>435</v>
      </c>
      <c r="G4635">
        <v>18</v>
      </c>
      <c r="H4635">
        <v>2177.0567999999998</v>
      </c>
      <c r="I4635" t="s">
        <v>19</v>
      </c>
      <c r="J4635">
        <v>5.0000000000000001E-3</v>
      </c>
      <c r="K4635">
        <v>2183.0323870000002</v>
      </c>
      <c r="L4635">
        <v>0.15118400000000001</v>
      </c>
      <c r="M4635">
        <v>4.8405310000000004</v>
      </c>
      <c r="N4635">
        <v>0.15535299999999999</v>
      </c>
      <c r="O4635">
        <v>6.4921670000000002</v>
      </c>
      <c r="P4635">
        <v>1.0715000000000001E-2</v>
      </c>
    </row>
    <row r="4636" spans="1:16" x14ac:dyDescent="0.2">
      <c r="A4636" t="s">
        <v>0</v>
      </c>
      <c r="B4636">
        <v>409</v>
      </c>
      <c r="C4636">
        <v>428</v>
      </c>
      <c r="D4636" t="s">
        <v>435</v>
      </c>
      <c r="G4636">
        <v>18</v>
      </c>
      <c r="H4636">
        <v>2177.0567999999998</v>
      </c>
      <c r="I4636" t="s">
        <v>19</v>
      </c>
      <c r="J4636">
        <v>0.05</v>
      </c>
      <c r="K4636">
        <v>2183.9199520000002</v>
      </c>
      <c r="L4636">
        <v>7.9160999999999995E-2</v>
      </c>
      <c r="M4636">
        <v>5.7280959999999999</v>
      </c>
      <c r="N4636">
        <v>8.6857000000000004E-2</v>
      </c>
      <c r="O4636">
        <v>6.5005660000000001</v>
      </c>
      <c r="P4636">
        <v>8.5710000000000005E-3</v>
      </c>
    </row>
    <row r="4637" spans="1:16" x14ac:dyDescent="0.2">
      <c r="A4637" t="s">
        <v>0</v>
      </c>
      <c r="B4637">
        <v>409</v>
      </c>
      <c r="C4637">
        <v>428</v>
      </c>
      <c r="D4637" t="s">
        <v>435</v>
      </c>
      <c r="G4637">
        <v>18</v>
      </c>
      <c r="H4637">
        <v>2177.0567999999998</v>
      </c>
      <c r="I4637" t="s">
        <v>19</v>
      </c>
      <c r="J4637">
        <v>0.5</v>
      </c>
      <c r="K4637">
        <v>2184.3619210000002</v>
      </c>
      <c r="L4637">
        <v>0.12435300000000001</v>
      </c>
      <c r="M4637">
        <v>6.170064</v>
      </c>
      <c r="N4637">
        <v>0.129389</v>
      </c>
      <c r="O4637">
        <v>6.5013610000000002</v>
      </c>
      <c r="P4637">
        <v>7.1310000000000002E-3</v>
      </c>
    </row>
    <row r="4638" spans="1:16" x14ac:dyDescent="0.2">
      <c r="A4638" t="s">
        <v>0</v>
      </c>
      <c r="B4638">
        <v>409</v>
      </c>
      <c r="C4638">
        <v>428</v>
      </c>
      <c r="D4638" t="s">
        <v>435</v>
      </c>
      <c r="G4638">
        <v>18</v>
      </c>
      <c r="H4638">
        <v>2177.0567999999998</v>
      </c>
      <c r="I4638" t="s">
        <v>19</v>
      </c>
      <c r="J4638">
        <v>5</v>
      </c>
      <c r="K4638">
        <v>2185.004895</v>
      </c>
      <c r="L4638">
        <v>0.105491</v>
      </c>
      <c r="M4638">
        <v>6.8130389999999998</v>
      </c>
      <c r="N4638">
        <v>0.11138199999999999</v>
      </c>
      <c r="O4638">
        <v>6.5059829999999996</v>
      </c>
      <c r="P4638">
        <v>6.0860000000000003E-3</v>
      </c>
    </row>
    <row r="4639" spans="1:16" x14ac:dyDescent="0.2">
      <c r="A4639" t="s">
        <v>0</v>
      </c>
      <c r="B4639">
        <v>409</v>
      </c>
      <c r="C4639">
        <v>428</v>
      </c>
      <c r="D4639" t="s">
        <v>435</v>
      </c>
      <c r="G4639">
        <v>18</v>
      </c>
      <c r="H4639">
        <v>2177.0567999999998</v>
      </c>
      <c r="I4639" t="s">
        <v>19</v>
      </c>
      <c r="J4639">
        <v>50.000003999999997</v>
      </c>
      <c r="K4639">
        <v>2185.167997</v>
      </c>
      <c r="L4639">
        <v>0.117342</v>
      </c>
      <c r="M4639">
        <v>6.9761410000000001</v>
      </c>
      <c r="N4639">
        <v>0.122666</v>
      </c>
      <c r="O4639">
        <v>6.5112420000000002</v>
      </c>
      <c r="P4639">
        <v>4.5139999999999998E-3</v>
      </c>
    </row>
    <row r="4640" spans="1:16" x14ac:dyDescent="0.2">
      <c r="A4640" t="s">
        <v>0</v>
      </c>
      <c r="B4640">
        <v>409</v>
      </c>
      <c r="C4640">
        <v>428</v>
      </c>
      <c r="D4640" t="s">
        <v>435</v>
      </c>
      <c r="G4640">
        <v>18</v>
      </c>
      <c r="H4640">
        <v>2177.0567999999998</v>
      </c>
      <c r="I4640" t="s">
        <v>21</v>
      </c>
      <c r="J4640">
        <v>0</v>
      </c>
      <c r="K4640">
        <v>2178.1918559999999</v>
      </c>
      <c r="L4640">
        <v>3.5746E-2</v>
      </c>
      <c r="M4640">
        <v>0</v>
      </c>
      <c r="N4640">
        <v>0</v>
      </c>
      <c r="O4640">
        <v>6.5199340000000001</v>
      </c>
      <c r="P4640">
        <v>2.346E-3</v>
      </c>
    </row>
    <row r="4641" spans="1:16" x14ac:dyDescent="0.2">
      <c r="A4641" t="s">
        <v>0</v>
      </c>
      <c r="B4641">
        <v>409</v>
      </c>
      <c r="C4641">
        <v>428</v>
      </c>
      <c r="D4641" t="s">
        <v>435</v>
      </c>
      <c r="G4641">
        <v>18</v>
      </c>
      <c r="H4641">
        <v>2177.0567999999998</v>
      </c>
      <c r="I4641" t="s">
        <v>21</v>
      </c>
      <c r="J4641">
        <v>5.0000000000000001E-3</v>
      </c>
      <c r="K4641">
        <v>2183.2142570000001</v>
      </c>
      <c r="L4641">
        <v>0.17111000000000001</v>
      </c>
      <c r="M4641">
        <v>5.0224010000000003</v>
      </c>
      <c r="N4641">
        <v>0.17480399999999999</v>
      </c>
      <c r="O4641">
        <v>6.5031629999999998</v>
      </c>
      <c r="P4641">
        <v>5.372E-3</v>
      </c>
    </row>
    <row r="4642" spans="1:16" x14ac:dyDescent="0.2">
      <c r="A4642" t="s">
        <v>0</v>
      </c>
      <c r="B4642">
        <v>409</v>
      </c>
      <c r="C4642">
        <v>428</v>
      </c>
      <c r="D4642" t="s">
        <v>435</v>
      </c>
      <c r="G4642">
        <v>18</v>
      </c>
      <c r="H4642">
        <v>2177.0567999999998</v>
      </c>
      <c r="I4642" t="s">
        <v>21</v>
      </c>
      <c r="J4642">
        <v>0.05</v>
      </c>
      <c r="K4642">
        <v>2183.9114669999999</v>
      </c>
      <c r="L4642">
        <v>8.1157000000000007E-2</v>
      </c>
      <c r="M4642">
        <v>5.7196109999999996</v>
      </c>
      <c r="N4642">
        <v>8.8679999999999995E-2</v>
      </c>
      <c r="O4642">
        <v>6.516019</v>
      </c>
      <c r="P4642">
        <v>1.2662E-2</v>
      </c>
    </row>
    <row r="4643" spans="1:16" x14ac:dyDescent="0.2">
      <c r="A4643" t="s">
        <v>0</v>
      </c>
      <c r="B4643">
        <v>409</v>
      </c>
      <c r="C4643">
        <v>428</v>
      </c>
      <c r="D4643" t="s">
        <v>435</v>
      </c>
      <c r="G4643">
        <v>18</v>
      </c>
      <c r="H4643">
        <v>2177.0567999999998</v>
      </c>
      <c r="I4643" t="s">
        <v>21</v>
      </c>
      <c r="J4643">
        <v>0.5</v>
      </c>
      <c r="K4643">
        <v>2184.2490849999999</v>
      </c>
      <c r="L4643">
        <v>9.9498000000000003E-2</v>
      </c>
      <c r="M4643">
        <v>6.0572290000000004</v>
      </c>
      <c r="N4643">
        <v>0.105724</v>
      </c>
      <c r="O4643">
        <v>6.5038150000000003</v>
      </c>
      <c r="P4643">
        <v>5.888E-3</v>
      </c>
    </row>
    <row r="4644" spans="1:16" x14ac:dyDescent="0.2">
      <c r="A4644" t="s">
        <v>0</v>
      </c>
      <c r="B4644">
        <v>409</v>
      </c>
      <c r="C4644">
        <v>428</v>
      </c>
      <c r="D4644" t="s">
        <v>435</v>
      </c>
      <c r="G4644">
        <v>18</v>
      </c>
      <c r="H4644">
        <v>2177.0567999999998</v>
      </c>
      <c r="I4644" t="s">
        <v>21</v>
      </c>
      <c r="J4644">
        <v>5</v>
      </c>
      <c r="K4644">
        <v>2184.963557</v>
      </c>
      <c r="L4644">
        <v>6.6236000000000003E-2</v>
      </c>
      <c r="M4644">
        <v>6.7717010000000002</v>
      </c>
      <c r="N4644">
        <v>7.5266E-2</v>
      </c>
      <c r="O4644">
        <v>6.509036</v>
      </c>
      <c r="P4644">
        <v>6.3080000000000002E-3</v>
      </c>
    </row>
    <row r="4645" spans="1:16" x14ac:dyDescent="0.2">
      <c r="A4645" t="s">
        <v>0</v>
      </c>
      <c r="B4645">
        <v>409</v>
      </c>
      <c r="C4645">
        <v>428</v>
      </c>
      <c r="D4645" t="s">
        <v>435</v>
      </c>
      <c r="G4645">
        <v>18</v>
      </c>
      <c r="H4645">
        <v>2177.0567999999998</v>
      </c>
      <c r="I4645" t="s">
        <v>21</v>
      </c>
      <c r="J4645">
        <v>50.000003999999997</v>
      </c>
      <c r="K4645">
        <v>2185.1172190000002</v>
      </c>
      <c r="L4645">
        <v>0.13714799999999999</v>
      </c>
      <c r="M4645">
        <v>6.9253619999999998</v>
      </c>
      <c r="N4645">
        <v>0.14172999999999999</v>
      </c>
      <c r="O4645">
        <v>6.5145660000000003</v>
      </c>
      <c r="P4645">
        <v>6.45E-3</v>
      </c>
    </row>
    <row r="4646" spans="1:16" x14ac:dyDescent="0.2">
      <c r="A4646" t="s">
        <v>0</v>
      </c>
      <c r="B4646">
        <v>438</v>
      </c>
      <c r="C4646">
        <v>444</v>
      </c>
      <c r="D4646" t="s">
        <v>436</v>
      </c>
      <c r="G4646">
        <v>6</v>
      </c>
      <c r="H4646">
        <v>749.33119999999997</v>
      </c>
      <c r="I4646" t="s">
        <v>19</v>
      </c>
      <c r="J4646">
        <v>0</v>
      </c>
      <c r="K4646">
        <v>749.76628400000004</v>
      </c>
      <c r="L4646">
        <v>0</v>
      </c>
      <c r="M4646">
        <v>0</v>
      </c>
      <c r="N4646">
        <v>0</v>
      </c>
      <c r="O4646">
        <v>5.1548090000000002</v>
      </c>
      <c r="P4646">
        <v>0</v>
      </c>
    </row>
    <row r="4647" spans="1:16" x14ac:dyDescent="0.2">
      <c r="A4647" t="s">
        <v>0</v>
      </c>
      <c r="B4647">
        <v>438</v>
      </c>
      <c r="C4647">
        <v>444</v>
      </c>
      <c r="D4647" t="s">
        <v>436</v>
      </c>
      <c r="G4647">
        <v>6</v>
      </c>
      <c r="H4647">
        <v>749.33119999999997</v>
      </c>
      <c r="I4647" t="s">
        <v>19</v>
      </c>
      <c r="J4647">
        <v>5.0000000000000001E-3</v>
      </c>
      <c r="K4647">
        <v>749.86954800000001</v>
      </c>
      <c r="L4647">
        <v>4.2247E-2</v>
      </c>
      <c r="M4647">
        <v>0.10326399999999999</v>
      </c>
      <c r="N4647">
        <v>4.2247E-2</v>
      </c>
      <c r="O4647">
        <v>5.1531820000000002</v>
      </c>
      <c r="P4647">
        <v>1.588E-3</v>
      </c>
    </row>
    <row r="4648" spans="1:16" x14ac:dyDescent="0.2">
      <c r="A4648" t="s">
        <v>0</v>
      </c>
      <c r="B4648">
        <v>438</v>
      </c>
      <c r="C4648">
        <v>444</v>
      </c>
      <c r="D4648" t="s">
        <v>436</v>
      </c>
      <c r="G4648">
        <v>6</v>
      </c>
      <c r="H4648">
        <v>749.33119999999997</v>
      </c>
      <c r="I4648" t="s">
        <v>19</v>
      </c>
      <c r="J4648">
        <v>0.05</v>
      </c>
      <c r="K4648">
        <v>749.89648599999998</v>
      </c>
      <c r="L4648">
        <v>3.2086999999999997E-2</v>
      </c>
      <c r="M4648">
        <v>0.13020200000000001</v>
      </c>
      <c r="N4648">
        <v>3.2086999999999997E-2</v>
      </c>
      <c r="O4648">
        <v>5.1541079999999999</v>
      </c>
      <c r="P4648">
        <v>1.928E-3</v>
      </c>
    </row>
    <row r="4649" spans="1:16" x14ac:dyDescent="0.2">
      <c r="A4649" t="s">
        <v>0</v>
      </c>
      <c r="B4649">
        <v>438</v>
      </c>
      <c r="C4649">
        <v>444</v>
      </c>
      <c r="D4649" t="s">
        <v>436</v>
      </c>
      <c r="G4649">
        <v>6</v>
      </c>
      <c r="H4649">
        <v>749.33119999999997</v>
      </c>
      <c r="I4649" t="s">
        <v>19</v>
      </c>
      <c r="J4649">
        <v>0.5</v>
      </c>
      <c r="K4649">
        <v>749.91305599999998</v>
      </c>
      <c r="L4649">
        <v>3.9550000000000002E-2</v>
      </c>
      <c r="M4649">
        <v>0.14677200000000001</v>
      </c>
      <c r="N4649">
        <v>3.9550000000000002E-2</v>
      </c>
      <c r="O4649">
        <v>5.1588570000000002</v>
      </c>
      <c r="P4649">
        <v>2.2409999999999999E-3</v>
      </c>
    </row>
    <row r="4650" spans="1:16" x14ac:dyDescent="0.2">
      <c r="A4650" t="s">
        <v>0</v>
      </c>
      <c r="B4650">
        <v>438</v>
      </c>
      <c r="C4650">
        <v>444</v>
      </c>
      <c r="D4650" t="s">
        <v>436</v>
      </c>
      <c r="G4650">
        <v>6</v>
      </c>
      <c r="H4650">
        <v>749.33119999999997</v>
      </c>
      <c r="I4650" t="s">
        <v>19</v>
      </c>
      <c r="J4650">
        <v>5</v>
      </c>
      <c r="K4650">
        <v>749.92154200000004</v>
      </c>
      <c r="L4650">
        <v>3.7207999999999998E-2</v>
      </c>
      <c r="M4650">
        <v>0.15525800000000001</v>
      </c>
      <c r="N4650">
        <v>3.7207999999999998E-2</v>
      </c>
      <c r="O4650">
        <v>5.1636150000000001</v>
      </c>
      <c r="P4650">
        <v>8.12E-4</v>
      </c>
    </row>
    <row r="4651" spans="1:16" x14ac:dyDescent="0.2">
      <c r="A4651" t="s">
        <v>0</v>
      </c>
      <c r="B4651">
        <v>438</v>
      </c>
      <c r="C4651">
        <v>444</v>
      </c>
      <c r="D4651" t="s">
        <v>436</v>
      </c>
      <c r="G4651">
        <v>6</v>
      </c>
      <c r="H4651">
        <v>749.33119999999997</v>
      </c>
      <c r="I4651" t="s">
        <v>19</v>
      </c>
      <c r="J4651">
        <v>50.000003999999997</v>
      </c>
      <c r="K4651">
        <v>749.93467899999996</v>
      </c>
      <c r="L4651">
        <v>3.3749000000000001E-2</v>
      </c>
      <c r="M4651">
        <v>0.16839499999999999</v>
      </c>
      <c r="N4651">
        <v>3.3749000000000001E-2</v>
      </c>
      <c r="O4651">
        <v>5.1668459999999996</v>
      </c>
      <c r="P4651">
        <v>1.307E-3</v>
      </c>
    </row>
    <row r="4652" spans="1:16" x14ac:dyDescent="0.2">
      <c r="A4652" t="s">
        <v>0</v>
      </c>
      <c r="B4652">
        <v>438</v>
      </c>
      <c r="C4652">
        <v>444</v>
      </c>
      <c r="D4652" t="s">
        <v>436</v>
      </c>
      <c r="G4652">
        <v>6</v>
      </c>
      <c r="H4652">
        <v>749.33119999999997</v>
      </c>
      <c r="I4652" t="s">
        <v>21</v>
      </c>
      <c r="J4652">
        <v>0</v>
      </c>
      <c r="K4652">
        <v>749.76628400000004</v>
      </c>
      <c r="L4652">
        <v>0</v>
      </c>
      <c r="M4652">
        <v>0</v>
      </c>
      <c r="N4652">
        <v>0</v>
      </c>
      <c r="O4652">
        <v>5.1548090000000002</v>
      </c>
      <c r="P4652">
        <v>0</v>
      </c>
    </row>
    <row r="4653" spans="1:16" x14ac:dyDescent="0.2">
      <c r="A4653" t="s">
        <v>0</v>
      </c>
      <c r="B4653">
        <v>438</v>
      </c>
      <c r="C4653">
        <v>444</v>
      </c>
      <c r="D4653" t="s">
        <v>436</v>
      </c>
      <c r="G4653">
        <v>6</v>
      </c>
      <c r="H4653">
        <v>749.33119999999997</v>
      </c>
      <c r="I4653" t="s">
        <v>21</v>
      </c>
      <c r="J4653">
        <v>5.0000000000000001E-3</v>
      </c>
      <c r="K4653">
        <v>749.89799600000003</v>
      </c>
      <c r="L4653">
        <v>2.8936E-2</v>
      </c>
      <c r="M4653">
        <v>0.131712</v>
      </c>
      <c r="N4653">
        <v>2.8936E-2</v>
      </c>
      <c r="O4653">
        <v>5.155538</v>
      </c>
      <c r="P4653">
        <v>3.2959999999999999E-3</v>
      </c>
    </row>
    <row r="4654" spans="1:16" x14ac:dyDescent="0.2">
      <c r="A4654" t="s">
        <v>0</v>
      </c>
      <c r="B4654">
        <v>438</v>
      </c>
      <c r="C4654">
        <v>444</v>
      </c>
      <c r="D4654" t="s">
        <v>436</v>
      </c>
      <c r="G4654">
        <v>6</v>
      </c>
      <c r="H4654">
        <v>749.33119999999997</v>
      </c>
      <c r="I4654" t="s">
        <v>21</v>
      </c>
      <c r="J4654">
        <v>0.05</v>
      </c>
      <c r="K4654">
        <v>749.88881500000002</v>
      </c>
      <c r="L4654">
        <v>3.0256000000000002E-2</v>
      </c>
      <c r="M4654">
        <v>0.122531</v>
      </c>
      <c r="N4654">
        <v>3.0256000000000002E-2</v>
      </c>
      <c r="O4654">
        <v>5.1624639999999999</v>
      </c>
      <c r="P4654">
        <v>3.594E-3</v>
      </c>
    </row>
    <row r="4655" spans="1:16" x14ac:dyDescent="0.2">
      <c r="A4655" t="s">
        <v>0</v>
      </c>
      <c r="B4655">
        <v>438</v>
      </c>
      <c r="C4655">
        <v>444</v>
      </c>
      <c r="D4655" t="s">
        <v>436</v>
      </c>
      <c r="G4655">
        <v>6</v>
      </c>
      <c r="H4655">
        <v>749.33119999999997</v>
      </c>
      <c r="I4655" t="s">
        <v>21</v>
      </c>
      <c r="J4655">
        <v>0.5</v>
      </c>
      <c r="K4655">
        <v>749.93272200000001</v>
      </c>
      <c r="L4655">
        <v>3.3153000000000002E-2</v>
      </c>
      <c r="M4655">
        <v>0.166438</v>
      </c>
      <c r="N4655">
        <v>3.3153000000000002E-2</v>
      </c>
      <c r="O4655">
        <v>5.1619529999999996</v>
      </c>
      <c r="P4655">
        <v>3.7569999999999999E-3</v>
      </c>
    </row>
    <row r="4656" spans="1:16" x14ac:dyDescent="0.2">
      <c r="A4656" t="s">
        <v>0</v>
      </c>
      <c r="B4656">
        <v>438</v>
      </c>
      <c r="C4656">
        <v>444</v>
      </c>
      <c r="D4656" t="s">
        <v>436</v>
      </c>
      <c r="G4656">
        <v>6</v>
      </c>
      <c r="H4656">
        <v>749.33119999999997</v>
      </c>
      <c r="I4656" t="s">
        <v>21</v>
      </c>
      <c r="J4656">
        <v>5</v>
      </c>
      <c r="K4656">
        <v>749.93473700000004</v>
      </c>
      <c r="L4656">
        <v>3.3984E-2</v>
      </c>
      <c r="M4656">
        <v>0.16845299999999999</v>
      </c>
      <c r="N4656">
        <v>3.3984E-2</v>
      </c>
      <c r="O4656">
        <v>5.1657209999999996</v>
      </c>
      <c r="P4656">
        <v>4.7070000000000002E-3</v>
      </c>
    </row>
    <row r="4657" spans="1:16" x14ac:dyDescent="0.2">
      <c r="A4657" t="s">
        <v>0</v>
      </c>
      <c r="B4657">
        <v>438</v>
      </c>
      <c r="C4657">
        <v>444</v>
      </c>
      <c r="D4657" t="s">
        <v>436</v>
      </c>
      <c r="G4657">
        <v>6</v>
      </c>
      <c r="H4657">
        <v>749.33119999999997</v>
      </c>
      <c r="I4657" t="s">
        <v>21</v>
      </c>
      <c r="J4657">
        <v>50.000003999999997</v>
      </c>
      <c r="K4657">
        <v>749.92880600000001</v>
      </c>
      <c r="L4657">
        <v>2.1583000000000001E-2</v>
      </c>
      <c r="M4657">
        <v>0.162522</v>
      </c>
      <c r="N4657">
        <v>2.1583000000000001E-2</v>
      </c>
      <c r="O4657">
        <v>5.1681819999999998</v>
      </c>
      <c r="P4657">
        <v>3.9890000000000004E-3</v>
      </c>
    </row>
    <row r="4658" spans="1:16" x14ac:dyDescent="0.2">
      <c r="A4658" t="s">
        <v>0</v>
      </c>
      <c r="B4658">
        <v>445</v>
      </c>
      <c r="C4658">
        <v>470</v>
      </c>
      <c r="D4658" t="s">
        <v>437</v>
      </c>
      <c r="G4658">
        <v>19</v>
      </c>
      <c r="H4658">
        <v>2647.3825000000002</v>
      </c>
      <c r="I4658" t="s">
        <v>19</v>
      </c>
      <c r="J4658">
        <v>0</v>
      </c>
      <c r="K4658">
        <v>2648.8824709999999</v>
      </c>
      <c r="L4658">
        <v>1.0383E-2</v>
      </c>
      <c r="M4658">
        <v>0</v>
      </c>
      <c r="N4658">
        <v>0</v>
      </c>
      <c r="O4658">
        <v>8.5058369999999996</v>
      </c>
      <c r="P4658">
        <v>2.777E-3</v>
      </c>
    </row>
    <row r="4659" spans="1:16" x14ac:dyDescent="0.2">
      <c r="A4659" t="s">
        <v>0</v>
      </c>
      <c r="B4659">
        <v>445</v>
      </c>
      <c r="C4659">
        <v>470</v>
      </c>
      <c r="D4659" t="s">
        <v>437</v>
      </c>
      <c r="G4659">
        <v>19</v>
      </c>
      <c r="H4659">
        <v>2647.3825000000002</v>
      </c>
      <c r="I4659" t="s">
        <v>19</v>
      </c>
      <c r="J4659">
        <v>5.0000000000000001E-3</v>
      </c>
      <c r="K4659">
        <v>2656.7970879999998</v>
      </c>
      <c r="L4659">
        <v>0.15060000000000001</v>
      </c>
      <c r="M4659">
        <v>7.9146169999999998</v>
      </c>
      <c r="N4659">
        <v>0.15095800000000001</v>
      </c>
      <c r="O4659">
        <v>8.4595029999999998</v>
      </c>
      <c r="P4659">
        <v>1.0076E-2</v>
      </c>
    </row>
    <row r="4660" spans="1:16" x14ac:dyDescent="0.2">
      <c r="A4660" t="s">
        <v>0</v>
      </c>
      <c r="B4660">
        <v>445</v>
      </c>
      <c r="C4660">
        <v>470</v>
      </c>
      <c r="D4660" t="s">
        <v>437</v>
      </c>
      <c r="G4660">
        <v>19</v>
      </c>
      <c r="H4660">
        <v>2647.3825000000002</v>
      </c>
      <c r="I4660" t="s">
        <v>19</v>
      </c>
      <c r="J4660">
        <v>0.05</v>
      </c>
      <c r="K4660">
        <v>2657.2280500000002</v>
      </c>
      <c r="L4660">
        <v>4.9688999999999997E-2</v>
      </c>
      <c r="M4660">
        <v>8.34558</v>
      </c>
      <c r="N4660">
        <v>5.0762000000000002E-2</v>
      </c>
      <c r="O4660">
        <v>8.4732280000000006</v>
      </c>
      <c r="P4660">
        <v>2.8119999999999998E-3</v>
      </c>
    </row>
    <row r="4661" spans="1:16" x14ac:dyDescent="0.2">
      <c r="A4661" t="s">
        <v>0</v>
      </c>
      <c r="B4661">
        <v>445</v>
      </c>
      <c r="C4661">
        <v>470</v>
      </c>
      <c r="D4661" t="s">
        <v>437</v>
      </c>
      <c r="G4661">
        <v>19</v>
      </c>
      <c r="H4661">
        <v>2647.3825000000002</v>
      </c>
      <c r="I4661" t="s">
        <v>19</v>
      </c>
      <c r="J4661">
        <v>0.5</v>
      </c>
      <c r="K4661">
        <v>2657.3007259999999</v>
      </c>
      <c r="L4661">
        <v>0.14919399999999999</v>
      </c>
      <c r="M4661">
        <v>8.4182559999999995</v>
      </c>
      <c r="N4661">
        <v>0.14955399999999999</v>
      </c>
      <c r="O4661">
        <v>8.4685620000000004</v>
      </c>
      <c r="P4661">
        <v>7.9570000000000005E-3</v>
      </c>
    </row>
    <row r="4662" spans="1:16" x14ac:dyDescent="0.2">
      <c r="A4662" t="s">
        <v>0</v>
      </c>
      <c r="B4662">
        <v>445</v>
      </c>
      <c r="C4662">
        <v>470</v>
      </c>
      <c r="D4662" t="s">
        <v>437</v>
      </c>
      <c r="G4662">
        <v>19</v>
      </c>
      <c r="H4662">
        <v>2647.3825000000002</v>
      </c>
      <c r="I4662" t="s">
        <v>19</v>
      </c>
      <c r="J4662">
        <v>5</v>
      </c>
      <c r="K4662">
        <v>2657.4587980000001</v>
      </c>
      <c r="L4662">
        <v>0.114647</v>
      </c>
      <c r="M4662">
        <v>8.5763269999999991</v>
      </c>
      <c r="N4662">
        <v>0.115116</v>
      </c>
      <c r="O4662">
        <v>8.4892009999999996</v>
      </c>
      <c r="P4662">
        <v>6.5250000000000004E-3</v>
      </c>
    </row>
    <row r="4663" spans="1:16" x14ac:dyDescent="0.2">
      <c r="A4663" t="s">
        <v>0</v>
      </c>
      <c r="B4663">
        <v>445</v>
      </c>
      <c r="C4663">
        <v>470</v>
      </c>
      <c r="D4663" t="s">
        <v>437</v>
      </c>
      <c r="G4663">
        <v>19</v>
      </c>
      <c r="H4663">
        <v>2647.3825000000002</v>
      </c>
      <c r="I4663" t="s">
        <v>19</v>
      </c>
      <c r="J4663">
        <v>50.000003999999997</v>
      </c>
      <c r="K4663">
        <v>2657.5705210000001</v>
      </c>
      <c r="L4663">
        <v>0.184419</v>
      </c>
      <c r="M4663">
        <v>8.6880500000000005</v>
      </c>
      <c r="N4663">
        <v>0.18471099999999999</v>
      </c>
      <c r="O4663">
        <v>8.5093800000000002</v>
      </c>
      <c r="P4663">
        <v>6.3210000000000002E-3</v>
      </c>
    </row>
    <row r="4664" spans="1:16" x14ac:dyDescent="0.2">
      <c r="A4664" t="s">
        <v>0</v>
      </c>
      <c r="B4664">
        <v>445</v>
      </c>
      <c r="C4664">
        <v>470</v>
      </c>
      <c r="D4664" t="s">
        <v>437</v>
      </c>
      <c r="G4664">
        <v>19</v>
      </c>
      <c r="H4664">
        <v>2647.3825000000002</v>
      </c>
      <c r="I4664" t="s">
        <v>21</v>
      </c>
      <c r="J4664">
        <v>0</v>
      </c>
      <c r="K4664">
        <v>2648.8824709999999</v>
      </c>
      <c r="L4664">
        <v>1.0383E-2</v>
      </c>
      <c r="M4664">
        <v>0</v>
      </c>
      <c r="N4664">
        <v>0</v>
      </c>
      <c r="O4664">
        <v>8.5058369999999996</v>
      </c>
      <c r="P4664">
        <v>2.777E-3</v>
      </c>
    </row>
    <row r="4665" spans="1:16" x14ac:dyDescent="0.2">
      <c r="A4665" t="s">
        <v>0</v>
      </c>
      <c r="B4665">
        <v>445</v>
      </c>
      <c r="C4665">
        <v>470</v>
      </c>
      <c r="D4665" t="s">
        <v>437</v>
      </c>
      <c r="G4665">
        <v>19</v>
      </c>
      <c r="H4665">
        <v>2647.3825000000002</v>
      </c>
      <c r="I4665" t="s">
        <v>21</v>
      </c>
      <c r="J4665">
        <v>5.0000000000000001E-3</v>
      </c>
      <c r="K4665">
        <v>2657.1431560000001</v>
      </c>
      <c r="L4665">
        <v>0.106573</v>
      </c>
      <c r="M4665">
        <v>8.2606850000000005</v>
      </c>
      <c r="N4665">
        <v>0.10707800000000001</v>
      </c>
      <c r="O4665">
        <v>8.4777400000000007</v>
      </c>
      <c r="P4665">
        <v>6.5269999999999998E-3</v>
      </c>
    </row>
    <row r="4666" spans="1:16" x14ac:dyDescent="0.2">
      <c r="A4666" t="s">
        <v>0</v>
      </c>
      <c r="B4666">
        <v>445</v>
      </c>
      <c r="C4666">
        <v>470</v>
      </c>
      <c r="D4666" t="s">
        <v>437</v>
      </c>
      <c r="G4666">
        <v>19</v>
      </c>
      <c r="H4666">
        <v>2647.3825000000002</v>
      </c>
      <c r="I4666" t="s">
        <v>21</v>
      </c>
      <c r="J4666">
        <v>0.05</v>
      </c>
      <c r="K4666">
        <v>2657.3245630000001</v>
      </c>
      <c r="L4666">
        <v>5.7558999999999999E-2</v>
      </c>
      <c r="M4666">
        <v>8.4420920000000006</v>
      </c>
      <c r="N4666">
        <v>5.8487999999999998E-2</v>
      </c>
      <c r="O4666">
        <v>8.4757879999999997</v>
      </c>
      <c r="P4666">
        <v>7.8040000000000002E-3</v>
      </c>
    </row>
    <row r="4667" spans="1:16" x14ac:dyDescent="0.2">
      <c r="A4667" t="s">
        <v>0</v>
      </c>
      <c r="B4667">
        <v>445</v>
      </c>
      <c r="C4667">
        <v>470</v>
      </c>
      <c r="D4667" t="s">
        <v>437</v>
      </c>
      <c r="G4667">
        <v>19</v>
      </c>
      <c r="H4667">
        <v>2647.3825000000002</v>
      </c>
      <c r="I4667" t="s">
        <v>21</v>
      </c>
      <c r="J4667">
        <v>0.5</v>
      </c>
      <c r="K4667">
        <v>2657.3100840000002</v>
      </c>
      <c r="L4667">
        <v>8.1023999999999999E-2</v>
      </c>
      <c r="M4667">
        <v>8.4276140000000002</v>
      </c>
      <c r="N4667">
        <v>8.1685999999999995E-2</v>
      </c>
      <c r="O4667">
        <v>8.4870619999999999</v>
      </c>
      <c r="P4667">
        <v>5.4270000000000004E-3</v>
      </c>
    </row>
    <row r="4668" spans="1:16" x14ac:dyDescent="0.2">
      <c r="A4668" t="s">
        <v>0</v>
      </c>
      <c r="B4668">
        <v>445</v>
      </c>
      <c r="C4668">
        <v>470</v>
      </c>
      <c r="D4668" t="s">
        <v>437</v>
      </c>
      <c r="G4668">
        <v>19</v>
      </c>
      <c r="H4668">
        <v>2647.3825000000002</v>
      </c>
      <c r="I4668" t="s">
        <v>21</v>
      </c>
      <c r="J4668">
        <v>5</v>
      </c>
      <c r="K4668">
        <v>2657.5205380000002</v>
      </c>
      <c r="L4668">
        <v>0.251164</v>
      </c>
      <c r="M4668">
        <v>8.6380669999999995</v>
      </c>
      <c r="N4668">
        <v>0.25137799999999999</v>
      </c>
      <c r="O4668">
        <v>8.5019779999999994</v>
      </c>
      <c r="P4668">
        <v>6.9230000000000003E-3</v>
      </c>
    </row>
    <row r="4669" spans="1:16" x14ac:dyDescent="0.2">
      <c r="A4669" t="s">
        <v>0</v>
      </c>
      <c r="B4669">
        <v>445</v>
      </c>
      <c r="C4669">
        <v>470</v>
      </c>
      <c r="D4669" t="s">
        <v>437</v>
      </c>
      <c r="G4669">
        <v>19</v>
      </c>
      <c r="H4669">
        <v>2647.3825000000002</v>
      </c>
      <c r="I4669" t="s">
        <v>21</v>
      </c>
      <c r="J4669">
        <v>50.000003999999997</v>
      </c>
      <c r="K4669">
        <v>2657.3312719999999</v>
      </c>
      <c r="L4669">
        <v>0.12979099999999999</v>
      </c>
      <c r="M4669">
        <v>8.4488009999999996</v>
      </c>
      <c r="N4669">
        <v>0.13020499999999999</v>
      </c>
      <c r="O4669">
        <v>8.5112939999999995</v>
      </c>
      <c r="P4669">
        <v>3.7520000000000001E-3</v>
      </c>
    </row>
    <row r="4670" spans="1:16" x14ac:dyDescent="0.2">
      <c r="A4670" t="s">
        <v>0</v>
      </c>
      <c r="B4670">
        <v>471</v>
      </c>
      <c r="C4670">
        <v>477</v>
      </c>
      <c r="D4670" t="s">
        <v>438</v>
      </c>
      <c r="G4670">
        <v>6</v>
      </c>
      <c r="H4670">
        <v>821.37090000000001</v>
      </c>
      <c r="I4670" t="s">
        <v>19</v>
      </c>
      <c r="J4670">
        <v>0</v>
      </c>
      <c r="K4670">
        <v>821.84868900000004</v>
      </c>
      <c r="L4670">
        <v>0</v>
      </c>
      <c r="M4670">
        <v>0</v>
      </c>
      <c r="N4670">
        <v>0</v>
      </c>
      <c r="O4670">
        <v>8.3585849999999997</v>
      </c>
      <c r="P4670">
        <v>0</v>
      </c>
    </row>
    <row r="4671" spans="1:16" x14ac:dyDescent="0.2">
      <c r="A4671" t="s">
        <v>0</v>
      </c>
      <c r="B4671">
        <v>471</v>
      </c>
      <c r="C4671">
        <v>477</v>
      </c>
      <c r="D4671" t="s">
        <v>438</v>
      </c>
      <c r="G4671">
        <v>6</v>
      </c>
      <c r="H4671">
        <v>821.37090000000001</v>
      </c>
      <c r="I4671" t="s">
        <v>19</v>
      </c>
      <c r="J4671">
        <v>5.0000000000000001E-3</v>
      </c>
      <c r="K4671">
        <v>822.20244000000002</v>
      </c>
      <c r="L4671">
        <v>3.6119999999999999E-2</v>
      </c>
      <c r="M4671">
        <v>0.35375099999999998</v>
      </c>
      <c r="N4671">
        <v>3.6119999999999999E-2</v>
      </c>
      <c r="O4671">
        <v>8.3321579999999997</v>
      </c>
      <c r="P4671">
        <v>9.7769999999999992E-3</v>
      </c>
    </row>
    <row r="4672" spans="1:16" x14ac:dyDescent="0.2">
      <c r="A4672" t="s">
        <v>0</v>
      </c>
      <c r="B4672">
        <v>471</v>
      </c>
      <c r="C4672">
        <v>477</v>
      </c>
      <c r="D4672" t="s">
        <v>438</v>
      </c>
      <c r="G4672">
        <v>6</v>
      </c>
      <c r="H4672">
        <v>821.37090000000001</v>
      </c>
      <c r="I4672" t="s">
        <v>19</v>
      </c>
      <c r="J4672">
        <v>0.05</v>
      </c>
      <c r="K4672">
        <v>822.37482899999998</v>
      </c>
      <c r="L4672">
        <v>1.8630000000000001E-2</v>
      </c>
      <c r="M4672">
        <v>0.52614000000000005</v>
      </c>
      <c r="N4672">
        <v>1.8630000000000001E-2</v>
      </c>
      <c r="O4672">
        <v>8.3388570000000009</v>
      </c>
      <c r="P4672">
        <v>2.9E-4</v>
      </c>
    </row>
    <row r="4673" spans="1:16" x14ac:dyDescent="0.2">
      <c r="A4673" t="s">
        <v>0</v>
      </c>
      <c r="B4673">
        <v>471</v>
      </c>
      <c r="C4673">
        <v>477</v>
      </c>
      <c r="D4673" t="s">
        <v>438</v>
      </c>
      <c r="G4673">
        <v>6</v>
      </c>
      <c r="H4673">
        <v>821.37090000000001</v>
      </c>
      <c r="I4673" t="s">
        <v>19</v>
      </c>
      <c r="J4673">
        <v>0.5</v>
      </c>
      <c r="K4673">
        <v>822.39790600000003</v>
      </c>
      <c r="L4673">
        <v>2.5087000000000002E-2</v>
      </c>
      <c r="M4673">
        <v>0.54921699999999996</v>
      </c>
      <c r="N4673">
        <v>2.5087000000000002E-2</v>
      </c>
      <c r="O4673">
        <v>8.3468549999999997</v>
      </c>
      <c r="P4673">
        <v>3.885E-3</v>
      </c>
    </row>
    <row r="4674" spans="1:16" x14ac:dyDescent="0.2">
      <c r="A4674" t="s">
        <v>0</v>
      </c>
      <c r="B4674">
        <v>471</v>
      </c>
      <c r="C4674">
        <v>477</v>
      </c>
      <c r="D4674" t="s">
        <v>438</v>
      </c>
      <c r="G4674">
        <v>6</v>
      </c>
      <c r="H4674">
        <v>821.37090000000001</v>
      </c>
      <c r="I4674" t="s">
        <v>19</v>
      </c>
      <c r="J4674">
        <v>5</v>
      </c>
      <c r="K4674">
        <v>822.56091900000001</v>
      </c>
      <c r="L4674">
        <v>9.2390000000000007E-3</v>
      </c>
      <c r="M4674">
        <v>0.71223000000000003</v>
      </c>
      <c r="N4674">
        <v>9.2390000000000007E-3</v>
      </c>
      <c r="O4674">
        <v>8.3538060000000005</v>
      </c>
      <c r="P4674">
        <v>6.62E-3</v>
      </c>
    </row>
    <row r="4675" spans="1:16" x14ac:dyDescent="0.2">
      <c r="A4675" t="s">
        <v>0</v>
      </c>
      <c r="B4675">
        <v>471</v>
      </c>
      <c r="C4675">
        <v>477</v>
      </c>
      <c r="D4675" t="s">
        <v>438</v>
      </c>
      <c r="G4675">
        <v>6</v>
      </c>
      <c r="H4675">
        <v>821.37090000000001</v>
      </c>
      <c r="I4675" t="s">
        <v>19</v>
      </c>
      <c r="J4675">
        <v>50.000003999999997</v>
      </c>
      <c r="K4675">
        <v>823.19613700000002</v>
      </c>
      <c r="L4675">
        <v>1.4500000000000001E-2</v>
      </c>
      <c r="M4675">
        <v>1.347448</v>
      </c>
      <c r="N4675">
        <v>1.4500000000000001E-2</v>
      </c>
      <c r="O4675">
        <v>8.360576</v>
      </c>
      <c r="P4675">
        <v>2.0820000000000001E-3</v>
      </c>
    </row>
    <row r="4676" spans="1:16" x14ac:dyDescent="0.2">
      <c r="A4676" t="s">
        <v>0</v>
      </c>
      <c r="B4676">
        <v>471</v>
      </c>
      <c r="C4676">
        <v>477</v>
      </c>
      <c r="D4676" t="s">
        <v>438</v>
      </c>
      <c r="G4676">
        <v>6</v>
      </c>
      <c r="H4676">
        <v>821.37090000000001</v>
      </c>
      <c r="I4676" t="s">
        <v>21</v>
      </c>
      <c r="J4676">
        <v>0</v>
      </c>
      <c r="K4676">
        <v>821.84868900000004</v>
      </c>
      <c r="L4676">
        <v>0</v>
      </c>
      <c r="M4676">
        <v>0</v>
      </c>
      <c r="N4676">
        <v>0</v>
      </c>
      <c r="O4676">
        <v>8.3585849999999997</v>
      </c>
      <c r="P4676">
        <v>0</v>
      </c>
    </row>
    <row r="4677" spans="1:16" x14ac:dyDescent="0.2">
      <c r="A4677" t="s">
        <v>0</v>
      </c>
      <c r="B4677">
        <v>471</v>
      </c>
      <c r="C4677">
        <v>477</v>
      </c>
      <c r="D4677" t="s">
        <v>438</v>
      </c>
      <c r="G4677">
        <v>6</v>
      </c>
      <c r="H4677">
        <v>821.37090000000001</v>
      </c>
      <c r="I4677" t="s">
        <v>21</v>
      </c>
      <c r="J4677">
        <v>5.0000000000000001E-3</v>
      </c>
      <c r="K4677">
        <v>822.14680899999996</v>
      </c>
      <c r="L4677">
        <v>5.5307000000000002E-2</v>
      </c>
      <c r="M4677">
        <v>0.29812100000000002</v>
      </c>
      <c r="N4677">
        <v>5.5307000000000002E-2</v>
      </c>
      <c r="O4677">
        <v>8.3442190000000007</v>
      </c>
      <c r="P4677">
        <v>5.0629999999999998E-3</v>
      </c>
    </row>
    <row r="4678" spans="1:16" x14ac:dyDescent="0.2">
      <c r="A4678" t="s">
        <v>0</v>
      </c>
      <c r="B4678">
        <v>471</v>
      </c>
      <c r="C4678">
        <v>477</v>
      </c>
      <c r="D4678" t="s">
        <v>438</v>
      </c>
      <c r="G4678">
        <v>6</v>
      </c>
      <c r="H4678">
        <v>821.37090000000001</v>
      </c>
      <c r="I4678" t="s">
        <v>21</v>
      </c>
      <c r="J4678">
        <v>0.05</v>
      </c>
      <c r="K4678">
        <v>822.360186</v>
      </c>
      <c r="L4678">
        <v>2.3623999999999999E-2</v>
      </c>
      <c r="M4678">
        <v>0.51149800000000001</v>
      </c>
      <c r="N4678">
        <v>2.3623999999999999E-2</v>
      </c>
      <c r="O4678">
        <v>8.3538230000000002</v>
      </c>
      <c r="P4678">
        <v>2.7209999999999999E-3</v>
      </c>
    </row>
    <row r="4679" spans="1:16" x14ac:dyDescent="0.2">
      <c r="A4679" t="s">
        <v>0</v>
      </c>
      <c r="B4679">
        <v>471</v>
      </c>
      <c r="C4679">
        <v>477</v>
      </c>
      <c r="D4679" t="s">
        <v>438</v>
      </c>
      <c r="G4679">
        <v>6</v>
      </c>
      <c r="H4679">
        <v>821.37090000000001</v>
      </c>
      <c r="I4679" t="s">
        <v>21</v>
      </c>
      <c r="J4679">
        <v>0.5</v>
      </c>
      <c r="K4679">
        <v>822.44617600000004</v>
      </c>
      <c r="L4679">
        <v>3.2799999999999999E-3</v>
      </c>
      <c r="M4679">
        <v>0.59748699999999999</v>
      </c>
      <c r="N4679">
        <v>3.2799999999999999E-3</v>
      </c>
      <c r="O4679">
        <v>8.3527959999999997</v>
      </c>
      <c r="P4679">
        <v>4.228E-3</v>
      </c>
    </row>
    <row r="4680" spans="1:16" x14ac:dyDescent="0.2">
      <c r="A4680" t="s">
        <v>0</v>
      </c>
      <c r="B4680">
        <v>471</v>
      </c>
      <c r="C4680">
        <v>477</v>
      </c>
      <c r="D4680" t="s">
        <v>438</v>
      </c>
      <c r="G4680">
        <v>6</v>
      </c>
      <c r="H4680">
        <v>821.37090000000001</v>
      </c>
      <c r="I4680" t="s">
        <v>21</v>
      </c>
      <c r="J4680">
        <v>5</v>
      </c>
      <c r="K4680">
        <v>822.62305300000003</v>
      </c>
      <c r="L4680">
        <v>1.3266999999999999E-2</v>
      </c>
      <c r="M4680">
        <v>0.77436499999999997</v>
      </c>
      <c r="N4680">
        <v>1.3266999999999999E-2</v>
      </c>
      <c r="O4680">
        <v>8.3588140000000006</v>
      </c>
      <c r="P4680">
        <v>3.4550000000000002E-3</v>
      </c>
    </row>
    <row r="4681" spans="1:16" x14ac:dyDescent="0.2">
      <c r="A4681" t="s">
        <v>0</v>
      </c>
      <c r="B4681">
        <v>471</v>
      </c>
      <c r="C4681">
        <v>477</v>
      </c>
      <c r="D4681" t="s">
        <v>438</v>
      </c>
      <c r="G4681">
        <v>6</v>
      </c>
      <c r="H4681">
        <v>821.37090000000001</v>
      </c>
      <c r="I4681" t="s">
        <v>21</v>
      </c>
      <c r="J4681">
        <v>50.000003999999997</v>
      </c>
      <c r="K4681">
        <v>823.16916000000003</v>
      </c>
      <c r="L4681">
        <v>1.6818E-2</v>
      </c>
      <c r="M4681">
        <v>1.320471</v>
      </c>
      <c r="N4681">
        <v>1.6818E-2</v>
      </c>
      <c r="O4681">
        <v>8.3671559999999996</v>
      </c>
      <c r="P4681">
        <v>2.0170000000000001E-3</v>
      </c>
    </row>
    <row r="4682" spans="1:16" x14ac:dyDescent="0.2">
      <c r="A4682" t="s">
        <v>0</v>
      </c>
      <c r="B4682">
        <v>471</v>
      </c>
      <c r="C4682">
        <v>489</v>
      </c>
      <c r="D4682" t="s">
        <v>439</v>
      </c>
      <c r="G4682">
        <v>18</v>
      </c>
      <c r="H4682">
        <v>2155.0886</v>
      </c>
      <c r="I4682" t="s">
        <v>19</v>
      </c>
      <c r="J4682">
        <v>0</v>
      </c>
      <c r="K4682">
        <v>2156.5308610000002</v>
      </c>
      <c r="L4682">
        <v>9.0572E-2</v>
      </c>
      <c r="M4682">
        <v>0</v>
      </c>
      <c r="N4682">
        <v>0</v>
      </c>
      <c r="O4682">
        <v>11.945484</v>
      </c>
      <c r="P4682">
        <v>4.57E-4</v>
      </c>
    </row>
    <row r="4683" spans="1:16" x14ac:dyDescent="0.2">
      <c r="A4683" t="s">
        <v>0</v>
      </c>
      <c r="B4683">
        <v>471</v>
      </c>
      <c r="C4683">
        <v>489</v>
      </c>
      <c r="D4683" t="s">
        <v>439</v>
      </c>
      <c r="G4683">
        <v>18</v>
      </c>
      <c r="H4683">
        <v>2155.0886</v>
      </c>
      <c r="I4683" t="s">
        <v>19</v>
      </c>
      <c r="J4683">
        <v>5.0000000000000001E-3</v>
      </c>
      <c r="K4683">
        <v>2158.2093770000001</v>
      </c>
      <c r="L4683">
        <v>0.115727</v>
      </c>
      <c r="M4683">
        <v>1.6785159999999999</v>
      </c>
      <c r="N4683">
        <v>0.146956</v>
      </c>
      <c r="O4683">
        <v>11.93913</v>
      </c>
      <c r="P4683">
        <v>4.5409999999999999E-3</v>
      </c>
    </row>
    <row r="4684" spans="1:16" x14ac:dyDescent="0.2">
      <c r="A4684" t="s">
        <v>0</v>
      </c>
      <c r="B4684">
        <v>471</v>
      </c>
      <c r="C4684">
        <v>489</v>
      </c>
      <c r="D4684" t="s">
        <v>439</v>
      </c>
      <c r="G4684">
        <v>18</v>
      </c>
      <c r="H4684">
        <v>2155.0886</v>
      </c>
      <c r="I4684" t="s">
        <v>19</v>
      </c>
      <c r="J4684">
        <v>0.05</v>
      </c>
      <c r="K4684">
        <v>2158.804028</v>
      </c>
      <c r="L4684">
        <v>4.5726999999999997E-2</v>
      </c>
      <c r="M4684">
        <v>2.2731669999999999</v>
      </c>
      <c r="N4684">
        <v>0.101461</v>
      </c>
      <c r="O4684">
        <v>11.942662</v>
      </c>
      <c r="P4684">
        <v>6.5490000000000001E-3</v>
      </c>
    </row>
    <row r="4685" spans="1:16" x14ac:dyDescent="0.2">
      <c r="A4685" t="s">
        <v>0</v>
      </c>
      <c r="B4685">
        <v>471</v>
      </c>
      <c r="C4685">
        <v>489</v>
      </c>
      <c r="D4685" t="s">
        <v>439</v>
      </c>
      <c r="G4685">
        <v>18</v>
      </c>
      <c r="H4685">
        <v>2155.0886</v>
      </c>
      <c r="I4685" t="s">
        <v>19</v>
      </c>
      <c r="J4685">
        <v>0.5</v>
      </c>
      <c r="K4685">
        <v>2158.8585520000001</v>
      </c>
      <c r="L4685">
        <v>4.8580999999999999E-2</v>
      </c>
      <c r="M4685">
        <v>2.3276910000000002</v>
      </c>
      <c r="N4685">
        <v>0.10277799999999999</v>
      </c>
      <c r="O4685">
        <v>11.944448</v>
      </c>
      <c r="P4685">
        <v>3.3509999999999998E-3</v>
      </c>
    </row>
    <row r="4686" spans="1:16" x14ac:dyDescent="0.2">
      <c r="A4686" t="s">
        <v>0</v>
      </c>
      <c r="B4686">
        <v>471</v>
      </c>
      <c r="C4686">
        <v>489</v>
      </c>
      <c r="D4686" t="s">
        <v>439</v>
      </c>
      <c r="G4686">
        <v>18</v>
      </c>
      <c r="H4686">
        <v>2155.0886</v>
      </c>
      <c r="I4686" t="s">
        <v>19</v>
      </c>
      <c r="J4686">
        <v>5</v>
      </c>
      <c r="K4686">
        <v>2159.4684630000002</v>
      </c>
      <c r="L4686">
        <v>7.2875999999999996E-2</v>
      </c>
      <c r="M4686">
        <v>2.937602</v>
      </c>
      <c r="N4686">
        <v>0.11625099999999999</v>
      </c>
      <c r="O4686">
        <v>11.971403</v>
      </c>
      <c r="P4686">
        <v>1.6153000000000001E-2</v>
      </c>
    </row>
    <row r="4687" spans="1:16" x14ac:dyDescent="0.2">
      <c r="A4687" t="s">
        <v>0</v>
      </c>
      <c r="B4687">
        <v>471</v>
      </c>
      <c r="C4687">
        <v>489</v>
      </c>
      <c r="D4687" t="s">
        <v>439</v>
      </c>
      <c r="G4687">
        <v>18</v>
      </c>
      <c r="H4687">
        <v>2155.0886</v>
      </c>
      <c r="I4687" t="s">
        <v>19</v>
      </c>
      <c r="J4687">
        <v>50.000003999999997</v>
      </c>
      <c r="K4687">
        <v>2160.2753729999999</v>
      </c>
      <c r="L4687">
        <v>5.5044999999999997E-2</v>
      </c>
      <c r="M4687">
        <v>3.7445119999999998</v>
      </c>
      <c r="N4687">
        <v>0.105987</v>
      </c>
      <c r="O4687">
        <v>11.987546999999999</v>
      </c>
      <c r="P4687">
        <v>7.1050000000000002E-3</v>
      </c>
    </row>
    <row r="4688" spans="1:16" x14ac:dyDescent="0.2">
      <c r="A4688" t="s">
        <v>0</v>
      </c>
      <c r="B4688">
        <v>471</v>
      </c>
      <c r="C4688">
        <v>489</v>
      </c>
      <c r="D4688" t="s">
        <v>439</v>
      </c>
      <c r="G4688">
        <v>18</v>
      </c>
      <c r="H4688">
        <v>2155.0886</v>
      </c>
      <c r="I4688" t="s">
        <v>21</v>
      </c>
      <c r="J4688">
        <v>0</v>
      </c>
      <c r="K4688">
        <v>2156.5308610000002</v>
      </c>
      <c r="L4688">
        <v>9.0572E-2</v>
      </c>
      <c r="M4688">
        <v>0</v>
      </c>
      <c r="N4688">
        <v>0</v>
      </c>
      <c r="O4688">
        <v>11.945484</v>
      </c>
      <c r="P4688">
        <v>4.57E-4</v>
      </c>
    </row>
    <row r="4689" spans="1:16" x14ac:dyDescent="0.2">
      <c r="A4689" t="s">
        <v>0</v>
      </c>
      <c r="B4689">
        <v>471</v>
      </c>
      <c r="C4689">
        <v>489</v>
      </c>
      <c r="D4689" t="s">
        <v>439</v>
      </c>
      <c r="G4689">
        <v>18</v>
      </c>
      <c r="H4689">
        <v>2155.0886</v>
      </c>
      <c r="I4689" t="s">
        <v>21</v>
      </c>
      <c r="J4689">
        <v>5.0000000000000001E-3</v>
      </c>
      <c r="K4689">
        <v>2158.1638840000001</v>
      </c>
      <c r="L4689">
        <v>0.141595</v>
      </c>
      <c r="M4689">
        <v>1.6330229999999999</v>
      </c>
      <c r="N4689">
        <v>0.16808400000000001</v>
      </c>
      <c r="O4689">
        <v>11.937481</v>
      </c>
      <c r="P4689">
        <v>6.3350000000000004E-3</v>
      </c>
    </row>
    <row r="4690" spans="1:16" x14ac:dyDescent="0.2">
      <c r="A4690" t="s">
        <v>0</v>
      </c>
      <c r="B4690">
        <v>471</v>
      </c>
      <c r="C4690">
        <v>489</v>
      </c>
      <c r="D4690" t="s">
        <v>439</v>
      </c>
      <c r="G4690">
        <v>18</v>
      </c>
      <c r="H4690">
        <v>2155.0886</v>
      </c>
      <c r="I4690" t="s">
        <v>21</v>
      </c>
      <c r="J4690">
        <v>0.05</v>
      </c>
      <c r="K4690">
        <v>2158.7842799999999</v>
      </c>
      <c r="L4690">
        <v>8.9330000000000007E-2</v>
      </c>
      <c r="M4690">
        <v>2.2534190000000001</v>
      </c>
      <c r="N4690">
        <v>0.12721299999999999</v>
      </c>
      <c r="O4690">
        <v>11.946033</v>
      </c>
      <c r="P4690">
        <v>7.1929999999999997E-3</v>
      </c>
    </row>
    <row r="4691" spans="1:16" x14ac:dyDescent="0.2">
      <c r="A4691" t="s">
        <v>0</v>
      </c>
      <c r="B4691">
        <v>471</v>
      </c>
      <c r="C4691">
        <v>489</v>
      </c>
      <c r="D4691" t="s">
        <v>439</v>
      </c>
      <c r="G4691">
        <v>18</v>
      </c>
      <c r="H4691">
        <v>2155.0886</v>
      </c>
      <c r="I4691" t="s">
        <v>21</v>
      </c>
      <c r="J4691">
        <v>0.5</v>
      </c>
      <c r="K4691">
        <v>2158.9051589999999</v>
      </c>
      <c r="L4691">
        <v>6.7736000000000005E-2</v>
      </c>
      <c r="M4691">
        <v>2.374298</v>
      </c>
      <c r="N4691">
        <v>0.11309900000000001</v>
      </c>
      <c r="O4691">
        <v>11.946066</v>
      </c>
      <c r="P4691">
        <v>5.0090000000000004E-3</v>
      </c>
    </row>
    <row r="4692" spans="1:16" x14ac:dyDescent="0.2">
      <c r="A4692" t="s">
        <v>0</v>
      </c>
      <c r="B4692">
        <v>471</v>
      </c>
      <c r="C4692">
        <v>489</v>
      </c>
      <c r="D4692" t="s">
        <v>439</v>
      </c>
      <c r="G4692">
        <v>18</v>
      </c>
      <c r="H4692">
        <v>2155.0886</v>
      </c>
      <c r="I4692" t="s">
        <v>21</v>
      </c>
      <c r="J4692">
        <v>5</v>
      </c>
      <c r="K4692">
        <v>2159.4912599999998</v>
      </c>
      <c r="L4692">
        <v>8.3816000000000002E-2</v>
      </c>
      <c r="M4692">
        <v>2.9603980000000001</v>
      </c>
      <c r="N4692">
        <v>0.123404</v>
      </c>
      <c r="O4692">
        <v>11.96332</v>
      </c>
      <c r="P4692">
        <v>5.1650000000000003E-3</v>
      </c>
    </row>
    <row r="4693" spans="1:16" x14ac:dyDescent="0.2">
      <c r="A4693" t="s">
        <v>0</v>
      </c>
      <c r="B4693">
        <v>471</v>
      </c>
      <c r="C4693">
        <v>489</v>
      </c>
      <c r="D4693" t="s">
        <v>439</v>
      </c>
      <c r="G4693">
        <v>18</v>
      </c>
      <c r="H4693">
        <v>2155.0886</v>
      </c>
      <c r="I4693" t="s">
        <v>21</v>
      </c>
      <c r="J4693">
        <v>50.000003999999997</v>
      </c>
      <c r="K4693">
        <v>2160.1833430000001</v>
      </c>
      <c r="L4693">
        <v>7.7010999999999996E-2</v>
      </c>
      <c r="M4693">
        <v>3.652482</v>
      </c>
      <c r="N4693">
        <v>0.11888700000000001</v>
      </c>
      <c r="O4693">
        <v>11.989338</v>
      </c>
      <c r="P4693">
        <v>6.4029999999999998E-3</v>
      </c>
    </row>
    <row r="4694" spans="1:16" x14ac:dyDescent="0.2">
      <c r="A4694" t="s">
        <v>0</v>
      </c>
      <c r="B4694">
        <v>478</v>
      </c>
      <c r="C4694">
        <v>489</v>
      </c>
      <c r="D4694" t="s">
        <v>440</v>
      </c>
      <c r="G4694">
        <v>11</v>
      </c>
      <c r="H4694">
        <v>1352.7355</v>
      </c>
      <c r="I4694" t="s">
        <v>19</v>
      </c>
      <c r="J4694">
        <v>0</v>
      </c>
      <c r="K4694">
        <v>1353.4788960000001</v>
      </c>
      <c r="L4694">
        <v>6.2978999999999993E-2</v>
      </c>
      <c r="M4694">
        <v>0</v>
      </c>
      <c r="N4694">
        <v>0</v>
      </c>
      <c r="O4694">
        <v>8.9404430000000001</v>
      </c>
      <c r="P4694">
        <v>3.398E-3</v>
      </c>
    </row>
    <row r="4695" spans="1:16" x14ac:dyDescent="0.2">
      <c r="A4695" t="s">
        <v>0</v>
      </c>
      <c r="B4695">
        <v>478</v>
      </c>
      <c r="C4695">
        <v>489</v>
      </c>
      <c r="D4695" t="s">
        <v>440</v>
      </c>
      <c r="G4695">
        <v>11</v>
      </c>
      <c r="H4695">
        <v>1352.7355</v>
      </c>
      <c r="I4695" t="s">
        <v>19</v>
      </c>
      <c r="J4695">
        <v>5.0000000000000001E-3</v>
      </c>
      <c r="K4695">
        <v>1353.8502350000001</v>
      </c>
      <c r="L4695">
        <v>6.9111000000000006E-2</v>
      </c>
      <c r="M4695">
        <v>0.37133899999999997</v>
      </c>
      <c r="N4695">
        <v>9.3502000000000002E-2</v>
      </c>
      <c r="O4695">
        <v>8.899699</v>
      </c>
      <c r="P4695">
        <v>1.7589E-2</v>
      </c>
    </row>
    <row r="4696" spans="1:16" x14ac:dyDescent="0.2">
      <c r="A4696" t="s">
        <v>0</v>
      </c>
      <c r="B4696">
        <v>478</v>
      </c>
      <c r="C4696">
        <v>489</v>
      </c>
      <c r="D4696" t="s">
        <v>440</v>
      </c>
      <c r="G4696">
        <v>11</v>
      </c>
      <c r="H4696">
        <v>1352.7355</v>
      </c>
      <c r="I4696" t="s">
        <v>19</v>
      </c>
      <c r="J4696">
        <v>0.05</v>
      </c>
      <c r="K4696">
        <v>1354.204313</v>
      </c>
      <c r="L4696">
        <v>4.7677999999999998E-2</v>
      </c>
      <c r="M4696">
        <v>0.72541599999999995</v>
      </c>
      <c r="N4696">
        <v>7.8991000000000006E-2</v>
      </c>
      <c r="O4696">
        <v>8.9144959999999998</v>
      </c>
      <c r="P4696">
        <v>3.921E-3</v>
      </c>
    </row>
    <row r="4697" spans="1:16" x14ac:dyDescent="0.2">
      <c r="A4697" t="s">
        <v>0</v>
      </c>
      <c r="B4697">
        <v>478</v>
      </c>
      <c r="C4697">
        <v>489</v>
      </c>
      <c r="D4697" t="s">
        <v>440</v>
      </c>
      <c r="G4697">
        <v>11</v>
      </c>
      <c r="H4697">
        <v>1352.7355</v>
      </c>
      <c r="I4697" t="s">
        <v>19</v>
      </c>
      <c r="J4697">
        <v>0.5</v>
      </c>
      <c r="K4697">
        <v>1354.4301809999999</v>
      </c>
      <c r="L4697">
        <v>6.1136999999999997E-2</v>
      </c>
      <c r="M4697">
        <v>0.95128500000000005</v>
      </c>
      <c r="N4697">
        <v>8.7773000000000004E-2</v>
      </c>
      <c r="O4697">
        <v>8.9258509999999998</v>
      </c>
      <c r="P4697">
        <v>1.0083999999999999E-2</v>
      </c>
    </row>
    <row r="4698" spans="1:16" x14ac:dyDescent="0.2">
      <c r="A4698" t="s">
        <v>0</v>
      </c>
      <c r="B4698">
        <v>478</v>
      </c>
      <c r="C4698">
        <v>489</v>
      </c>
      <c r="D4698" t="s">
        <v>440</v>
      </c>
      <c r="G4698">
        <v>11</v>
      </c>
      <c r="H4698">
        <v>1352.7355</v>
      </c>
      <c r="I4698" t="s">
        <v>19</v>
      </c>
      <c r="J4698">
        <v>5</v>
      </c>
      <c r="K4698">
        <v>1354.9040540000001</v>
      </c>
      <c r="L4698">
        <v>4.7475999999999997E-2</v>
      </c>
      <c r="M4698">
        <v>1.4251579999999999</v>
      </c>
      <c r="N4698">
        <v>7.8868999999999995E-2</v>
      </c>
      <c r="O4698">
        <v>8.9489239999999999</v>
      </c>
      <c r="P4698">
        <v>1.0336E-2</v>
      </c>
    </row>
    <row r="4699" spans="1:16" x14ac:dyDescent="0.2">
      <c r="A4699" t="s">
        <v>0</v>
      </c>
      <c r="B4699">
        <v>478</v>
      </c>
      <c r="C4699">
        <v>489</v>
      </c>
      <c r="D4699" t="s">
        <v>440</v>
      </c>
      <c r="G4699">
        <v>11</v>
      </c>
      <c r="H4699">
        <v>1352.7355</v>
      </c>
      <c r="I4699" t="s">
        <v>19</v>
      </c>
      <c r="J4699">
        <v>50.000003999999997</v>
      </c>
      <c r="K4699">
        <v>1355.3600260000001</v>
      </c>
      <c r="L4699">
        <v>9.0399999999999994E-2</v>
      </c>
      <c r="M4699">
        <v>1.8811290000000001</v>
      </c>
      <c r="N4699">
        <v>0.110175</v>
      </c>
      <c r="O4699">
        <v>8.9463720000000002</v>
      </c>
      <c r="P4699">
        <v>1.9831999999999999E-2</v>
      </c>
    </row>
    <row r="4700" spans="1:16" x14ac:dyDescent="0.2">
      <c r="A4700" t="s">
        <v>0</v>
      </c>
      <c r="B4700">
        <v>478</v>
      </c>
      <c r="C4700">
        <v>489</v>
      </c>
      <c r="D4700" t="s">
        <v>440</v>
      </c>
      <c r="G4700">
        <v>11</v>
      </c>
      <c r="H4700">
        <v>1352.7355</v>
      </c>
      <c r="I4700" t="s">
        <v>21</v>
      </c>
      <c r="J4700">
        <v>0</v>
      </c>
      <c r="K4700">
        <v>1353.4788960000001</v>
      </c>
      <c r="L4700">
        <v>6.2978999999999993E-2</v>
      </c>
      <c r="M4700">
        <v>0</v>
      </c>
      <c r="N4700">
        <v>0</v>
      </c>
      <c r="O4700">
        <v>8.9404430000000001</v>
      </c>
      <c r="P4700">
        <v>3.398E-3</v>
      </c>
    </row>
    <row r="4701" spans="1:16" x14ac:dyDescent="0.2">
      <c r="A4701" t="s">
        <v>0</v>
      </c>
      <c r="B4701">
        <v>478</v>
      </c>
      <c r="C4701">
        <v>489</v>
      </c>
      <c r="D4701" t="s">
        <v>440</v>
      </c>
      <c r="G4701">
        <v>11</v>
      </c>
      <c r="H4701">
        <v>1352.7355</v>
      </c>
      <c r="I4701" t="s">
        <v>21</v>
      </c>
      <c r="J4701">
        <v>5.0000000000000001E-3</v>
      </c>
      <c r="K4701">
        <v>1353.839968</v>
      </c>
      <c r="L4701">
        <v>1.6580999999999999E-2</v>
      </c>
      <c r="M4701">
        <v>0.361072</v>
      </c>
      <c r="N4701">
        <v>6.5125000000000002E-2</v>
      </c>
      <c r="O4701">
        <v>8.9239139999999999</v>
      </c>
      <c r="P4701">
        <v>9.6670000000000002E-3</v>
      </c>
    </row>
    <row r="4702" spans="1:16" x14ac:dyDescent="0.2">
      <c r="A4702" t="s">
        <v>0</v>
      </c>
      <c r="B4702">
        <v>478</v>
      </c>
      <c r="C4702">
        <v>489</v>
      </c>
      <c r="D4702" t="s">
        <v>440</v>
      </c>
      <c r="G4702">
        <v>11</v>
      </c>
      <c r="H4702">
        <v>1352.7355</v>
      </c>
      <c r="I4702" t="s">
        <v>21</v>
      </c>
      <c r="J4702">
        <v>0.05</v>
      </c>
      <c r="K4702">
        <v>1354.278724</v>
      </c>
      <c r="L4702">
        <v>6.0297000000000003E-2</v>
      </c>
      <c r="M4702">
        <v>0.79982699999999995</v>
      </c>
      <c r="N4702">
        <v>8.7190000000000004E-2</v>
      </c>
      <c r="O4702">
        <v>8.9337219999999995</v>
      </c>
      <c r="P4702">
        <v>4.718E-3</v>
      </c>
    </row>
    <row r="4703" spans="1:16" x14ac:dyDescent="0.2">
      <c r="A4703" t="s">
        <v>0</v>
      </c>
      <c r="B4703">
        <v>478</v>
      </c>
      <c r="C4703">
        <v>489</v>
      </c>
      <c r="D4703" t="s">
        <v>440</v>
      </c>
      <c r="G4703">
        <v>11</v>
      </c>
      <c r="H4703">
        <v>1352.7355</v>
      </c>
      <c r="I4703" t="s">
        <v>21</v>
      </c>
      <c r="J4703">
        <v>0.5</v>
      </c>
      <c r="K4703">
        <v>1354.4969289999999</v>
      </c>
      <c r="L4703">
        <v>7.6733999999999997E-2</v>
      </c>
      <c r="M4703">
        <v>1.018033</v>
      </c>
      <c r="N4703">
        <v>9.9268999999999996E-2</v>
      </c>
      <c r="O4703">
        <v>8.9408619999999992</v>
      </c>
      <c r="P4703">
        <v>7.9550000000000003E-3</v>
      </c>
    </row>
    <row r="4704" spans="1:16" x14ac:dyDescent="0.2">
      <c r="A4704" t="s">
        <v>0</v>
      </c>
      <c r="B4704">
        <v>478</v>
      </c>
      <c r="C4704">
        <v>489</v>
      </c>
      <c r="D4704" t="s">
        <v>440</v>
      </c>
      <c r="G4704">
        <v>11</v>
      </c>
      <c r="H4704">
        <v>1352.7355</v>
      </c>
      <c r="I4704" t="s">
        <v>21</v>
      </c>
      <c r="J4704">
        <v>5</v>
      </c>
      <c r="K4704">
        <v>1355.0006820000001</v>
      </c>
      <c r="L4704">
        <v>0.133439</v>
      </c>
      <c r="M4704">
        <v>1.5217849999999999</v>
      </c>
      <c r="N4704">
        <v>0.14755499999999999</v>
      </c>
      <c r="O4704">
        <v>8.9559359999999995</v>
      </c>
      <c r="P4704">
        <v>1.4723999999999999E-2</v>
      </c>
    </row>
    <row r="4705" spans="1:16" x14ac:dyDescent="0.2">
      <c r="A4705" t="s">
        <v>0</v>
      </c>
      <c r="B4705">
        <v>478</v>
      </c>
      <c r="C4705">
        <v>489</v>
      </c>
      <c r="D4705" t="s">
        <v>440</v>
      </c>
      <c r="G4705">
        <v>11</v>
      </c>
      <c r="H4705">
        <v>1352.7355</v>
      </c>
      <c r="I4705" t="s">
        <v>21</v>
      </c>
      <c r="J4705">
        <v>50.000003999999997</v>
      </c>
      <c r="K4705">
        <v>1355.4610909999999</v>
      </c>
      <c r="L4705">
        <v>8.0524999999999999E-2</v>
      </c>
      <c r="M4705">
        <v>1.982194</v>
      </c>
      <c r="N4705">
        <v>0.102228</v>
      </c>
      <c r="O4705">
        <v>8.9895600000000009</v>
      </c>
      <c r="P4705">
        <v>5.5970000000000004E-3</v>
      </c>
    </row>
    <row r="4706" spans="1:16" x14ac:dyDescent="0.2">
      <c r="A4706" t="s">
        <v>0</v>
      </c>
      <c r="B4706">
        <v>480</v>
      </c>
      <c r="C4706">
        <v>489</v>
      </c>
      <c r="D4706" t="s">
        <v>441</v>
      </c>
      <c r="G4706">
        <v>9</v>
      </c>
      <c r="H4706">
        <v>1092.5830000000001</v>
      </c>
      <c r="I4706" t="s">
        <v>19</v>
      </c>
      <c r="J4706">
        <v>0</v>
      </c>
      <c r="K4706">
        <v>1093.1694150000001</v>
      </c>
      <c r="L4706">
        <v>4.1718999999999999E-2</v>
      </c>
      <c r="M4706">
        <v>0</v>
      </c>
      <c r="N4706">
        <v>0</v>
      </c>
      <c r="O4706">
        <v>5.8212799999999998</v>
      </c>
      <c r="P4706">
        <v>3.467E-3</v>
      </c>
    </row>
    <row r="4707" spans="1:16" x14ac:dyDescent="0.2">
      <c r="A4707" t="s">
        <v>0</v>
      </c>
      <c r="B4707">
        <v>480</v>
      </c>
      <c r="C4707">
        <v>489</v>
      </c>
      <c r="D4707" t="s">
        <v>441</v>
      </c>
      <c r="G4707">
        <v>9</v>
      </c>
      <c r="H4707">
        <v>1092.5830000000001</v>
      </c>
      <c r="I4707" t="s">
        <v>19</v>
      </c>
      <c r="J4707">
        <v>5.0000000000000001E-3</v>
      </c>
      <c r="K4707">
        <v>1093.729133</v>
      </c>
      <c r="L4707">
        <v>1.3197E-2</v>
      </c>
      <c r="M4707">
        <v>0.55971899999999997</v>
      </c>
      <c r="N4707">
        <v>4.3756000000000003E-2</v>
      </c>
      <c r="O4707">
        <v>5.8060780000000003</v>
      </c>
      <c r="P4707">
        <v>2.9640000000000001E-3</v>
      </c>
    </row>
    <row r="4708" spans="1:16" x14ac:dyDescent="0.2">
      <c r="A4708" t="s">
        <v>0</v>
      </c>
      <c r="B4708">
        <v>480</v>
      </c>
      <c r="C4708">
        <v>489</v>
      </c>
      <c r="D4708" t="s">
        <v>441</v>
      </c>
      <c r="G4708">
        <v>9</v>
      </c>
      <c r="H4708">
        <v>1092.5830000000001</v>
      </c>
      <c r="I4708" t="s">
        <v>19</v>
      </c>
      <c r="J4708">
        <v>0.05</v>
      </c>
      <c r="K4708">
        <v>1094.065726</v>
      </c>
      <c r="L4708">
        <v>0.101658</v>
      </c>
      <c r="M4708">
        <v>0.896312</v>
      </c>
      <c r="N4708">
        <v>0.109886</v>
      </c>
      <c r="O4708">
        <v>5.8071169999999999</v>
      </c>
      <c r="P4708">
        <v>2.248E-3</v>
      </c>
    </row>
    <row r="4709" spans="1:16" x14ac:dyDescent="0.2">
      <c r="A4709" t="s">
        <v>0</v>
      </c>
      <c r="B4709">
        <v>480</v>
      </c>
      <c r="C4709">
        <v>489</v>
      </c>
      <c r="D4709" t="s">
        <v>441</v>
      </c>
      <c r="G4709">
        <v>9</v>
      </c>
      <c r="H4709">
        <v>1092.5830000000001</v>
      </c>
      <c r="I4709" t="s">
        <v>19</v>
      </c>
      <c r="J4709">
        <v>0.5</v>
      </c>
      <c r="K4709">
        <v>1094.2352370000001</v>
      </c>
      <c r="L4709">
        <v>9.6713999999999994E-2</v>
      </c>
      <c r="M4709">
        <v>1.065822</v>
      </c>
      <c r="N4709">
        <v>0.105328</v>
      </c>
      <c r="O4709">
        <v>5.8212869999999999</v>
      </c>
      <c r="P4709">
        <v>5.0530000000000002E-3</v>
      </c>
    </row>
    <row r="4710" spans="1:16" x14ac:dyDescent="0.2">
      <c r="A4710" t="s">
        <v>0</v>
      </c>
      <c r="B4710">
        <v>480</v>
      </c>
      <c r="C4710">
        <v>489</v>
      </c>
      <c r="D4710" t="s">
        <v>441</v>
      </c>
      <c r="G4710">
        <v>9</v>
      </c>
      <c r="H4710">
        <v>1092.5830000000001</v>
      </c>
      <c r="I4710" t="s">
        <v>19</v>
      </c>
      <c r="J4710">
        <v>5</v>
      </c>
      <c r="K4710">
        <v>1094.642466</v>
      </c>
      <c r="L4710">
        <v>5.7015000000000003E-2</v>
      </c>
      <c r="M4710">
        <v>1.4730510000000001</v>
      </c>
      <c r="N4710">
        <v>7.0649000000000003E-2</v>
      </c>
      <c r="O4710">
        <v>5.8331270000000002</v>
      </c>
      <c r="P4710">
        <v>9.8300000000000002E-3</v>
      </c>
    </row>
    <row r="4711" spans="1:16" x14ac:dyDescent="0.2">
      <c r="A4711" t="s">
        <v>0</v>
      </c>
      <c r="B4711">
        <v>480</v>
      </c>
      <c r="C4711">
        <v>489</v>
      </c>
      <c r="D4711" t="s">
        <v>441</v>
      </c>
      <c r="G4711">
        <v>9</v>
      </c>
      <c r="H4711">
        <v>1092.5830000000001</v>
      </c>
      <c r="I4711" t="s">
        <v>19</v>
      </c>
      <c r="J4711">
        <v>50.000003999999997</v>
      </c>
      <c r="K4711">
        <v>1095.079473</v>
      </c>
      <c r="L4711">
        <v>5.6637E-2</v>
      </c>
      <c r="M4711">
        <v>1.910058</v>
      </c>
      <c r="N4711">
        <v>7.0344000000000004E-2</v>
      </c>
      <c r="O4711">
        <v>5.8529410000000004</v>
      </c>
      <c r="P4711">
        <v>1.3680000000000001E-3</v>
      </c>
    </row>
    <row r="4712" spans="1:16" x14ac:dyDescent="0.2">
      <c r="A4712" t="s">
        <v>0</v>
      </c>
      <c r="B4712">
        <v>480</v>
      </c>
      <c r="C4712">
        <v>489</v>
      </c>
      <c r="D4712" t="s">
        <v>441</v>
      </c>
      <c r="G4712">
        <v>9</v>
      </c>
      <c r="H4712">
        <v>1092.5830000000001</v>
      </c>
      <c r="I4712" t="s">
        <v>21</v>
      </c>
      <c r="J4712">
        <v>0</v>
      </c>
      <c r="K4712">
        <v>1093.1694150000001</v>
      </c>
      <c r="L4712">
        <v>4.1718999999999999E-2</v>
      </c>
      <c r="M4712">
        <v>0</v>
      </c>
      <c r="N4712">
        <v>0</v>
      </c>
      <c r="O4712">
        <v>5.8212799999999998</v>
      </c>
      <c r="P4712">
        <v>3.467E-3</v>
      </c>
    </row>
    <row r="4713" spans="1:16" x14ac:dyDescent="0.2">
      <c r="A4713" t="s">
        <v>0</v>
      </c>
      <c r="B4713">
        <v>480</v>
      </c>
      <c r="C4713">
        <v>489</v>
      </c>
      <c r="D4713" t="s">
        <v>441</v>
      </c>
      <c r="G4713">
        <v>9</v>
      </c>
      <c r="H4713">
        <v>1092.5830000000001</v>
      </c>
      <c r="I4713" t="s">
        <v>21</v>
      </c>
      <c r="J4713">
        <v>5.0000000000000001E-3</v>
      </c>
      <c r="K4713">
        <v>1093.797247</v>
      </c>
      <c r="L4713">
        <v>7.2178999999999993E-2</v>
      </c>
      <c r="M4713">
        <v>0.62783199999999995</v>
      </c>
      <c r="N4713">
        <v>8.3367999999999998E-2</v>
      </c>
      <c r="O4713">
        <v>5.8206249999999997</v>
      </c>
      <c r="P4713">
        <v>6.7080000000000004E-3</v>
      </c>
    </row>
    <row r="4714" spans="1:16" x14ac:dyDescent="0.2">
      <c r="A4714" t="s">
        <v>0</v>
      </c>
      <c r="B4714">
        <v>480</v>
      </c>
      <c r="C4714">
        <v>489</v>
      </c>
      <c r="D4714" t="s">
        <v>441</v>
      </c>
      <c r="G4714">
        <v>9</v>
      </c>
      <c r="H4714">
        <v>1092.5830000000001</v>
      </c>
      <c r="I4714" t="s">
        <v>21</v>
      </c>
      <c r="J4714">
        <v>0.05</v>
      </c>
      <c r="K4714">
        <v>1094.127436</v>
      </c>
      <c r="L4714">
        <v>6.6954E-2</v>
      </c>
      <c r="M4714">
        <v>0.95802100000000001</v>
      </c>
      <c r="N4714">
        <v>7.8888E-2</v>
      </c>
      <c r="O4714">
        <v>5.8272719999999998</v>
      </c>
      <c r="P4714">
        <v>4.3160000000000004E-3</v>
      </c>
    </row>
    <row r="4715" spans="1:16" x14ac:dyDescent="0.2">
      <c r="A4715" t="s">
        <v>0</v>
      </c>
      <c r="B4715">
        <v>480</v>
      </c>
      <c r="C4715">
        <v>489</v>
      </c>
      <c r="D4715" t="s">
        <v>441</v>
      </c>
      <c r="G4715">
        <v>9</v>
      </c>
      <c r="H4715">
        <v>1092.5830000000001</v>
      </c>
      <c r="I4715" t="s">
        <v>21</v>
      </c>
      <c r="J4715">
        <v>0.5</v>
      </c>
      <c r="K4715">
        <v>1094.330978</v>
      </c>
      <c r="L4715">
        <v>5.8257000000000003E-2</v>
      </c>
      <c r="M4715">
        <v>1.161564</v>
      </c>
      <c r="N4715">
        <v>7.1653999999999995E-2</v>
      </c>
      <c r="O4715">
        <v>5.8254339999999996</v>
      </c>
      <c r="P4715">
        <v>5.4970000000000001E-3</v>
      </c>
    </row>
    <row r="4716" spans="1:16" x14ac:dyDescent="0.2">
      <c r="A4716" t="s">
        <v>0</v>
      </c>
      <c r="B4716">
        <v>480</v>
      </c>
      <c r="C4716">
        <v>489</v>
      </c>
      <c r="D4716" t="s">
        <v>441</v>
      </c>
      <c r="G4716">
        <v>9</v>
      </c>
      <c r="H4716">
        <v>1092.5830000000001</v>
      </c>
      <c r="I4716" t="s">
        <v>21</v>
      </c>
      <c r="J4716">
        <v>5</v>
      </c>
      <c r="K4716">
        <v>1094.7461209999999</v>
      </c>
      <c r="L4716">
        <v>3.8850999999999997E-2</v>
      </c>
      <c r="M4716">
        <v>1.5767059999999999</v>
      </c>
      <c r="N4716">
        <v>5.7007000000000002E-2</v>
      </c>
      <c r="O4716">
        <v>5.845923</v>
      </c>
      <c r="P4716">
        <v>9.8390000000000005E-3</v>
      </c>
    </row>
    <row r="4717" spans="1:16" x14ac:dyDescent="0.2">
      <c r="A4717" t="s">
        <v>0</v>
      </c>
      <c r="B4717">
        <v>480</v>
      </c>
      <c r="C4717">
        <v>489</v>
      </c>
      <c r="D4717" t="s">
        <v>441</v>
      </c>
      <c r="G4717">
        <v>9</v>
      </c>
      <c r="H4717">
        <v>1092.5830000000001</v>
      </c>
      <c r="I4717" t="s">
        <v>21</v>
      </c>
      <c r="J4717">
        <v>50.000003999999997</v>
      </c>
      <c r="K4717">
        <v>1095.1129840000001</v>
      </c>
      <c r="L4717">
        <v>4.7722000000000001E-2</v>
      </c>
      <c r="M4717">
        <v>1.9435690000000001</v>
      </c>
      <c r="N4717">
        <v>6.3386999999999999E-2</v>
      </c>
      <c r="O4717">
        <v>5.8602230000000004</v>
      </c>
      <c r="P4717">
        <v>1.2849999999999999E-3</v>
      </c>
    </row>
    <row r="4718" spans="1:16" x14ac:dyDescent="0.2">
      <c r="A4718" t="s">
        <v>0</v>
      </c>
      <c r="B4718">
        <v>482</v>
      </c>
      <c r="C4718">
        <v>489</v>
      </c>
      <c r="D4718" t="s">
        <v>442</v>
      </c>
      <c r="G4718">
        <v>7</v>
      </c>
      <c r="H4718">
        <v>892.46690000000001</v>
      </c>
      <c r="I4718" t="s">
        <v>19</v>
      </c>
      <c r="J4718">
        <v>0</v>
      </c>
      <c r="K4718">
        <v>892.87059499999998</v>
      </c>
      <c r="L4718">
        <v>5.3636999999999997E-2</v>
      </c>
      <c r="M4718">
        <v>0</v>
      </c>
      <c r="N4718">
        <v>0</v>
      </c>
      <c r="O4718">
        <v>5.2214119999999999</v>
      </c>
      <c r="P4718">
        <v>3.0699999999999998E-4</v>
      </c>
    </row>
    <row r="4719" spans="1:16" x14ac:dyDescent="0.2">
      <c r="A4719" t="s">
        <v>0</v>
      </c>
      <c r="B4719">
        <v>482</v>
      </c>
      <c r="C4719">
        <v>489</v>
      </c>
      <c r="D4719" t="s">
        <v>442</v>
      </c>
      <c r="G4719">
        <v>7</v>
      </c>
      <c r="H4719">
        <v>892.46690000000001</v>
      </c>
      <c r="I4719" t="s">
        <v>19</v>
      </c>
      <c r="J4719">
        <v>5.0000000000000001E-3</v>
      </c>
      <c r="K4719">
        <v>893.52729899999997</v>
      </c>
      <c r="L4719">
        <v>6.2922000000000006E-2</v>
      </c>
      <c r="M4719">
        <v>0.65670399999999995</v>
      </c>
      <c r="N4719">
        <v>8.2681000000000004E-2</v>
      </c>
      <c r="O4719">
        <v>5.2134359999999997</v>
      </c>
      <c r="P4719">
        <v>4.6340000000000001E-3</v>
      </c>
    </row>
    <row r="4720" spans="1:16" x14ac:dyDescent="0.2">
      <c r="A4720" t="s">
        <v>0</v>
      </c>
      <c r="B4720">
        <v>482</v>
      </c>
      <c r="C4720">
        <v>489</v>
      </c>
      <c r="D4720" t="s">
        <v>442</v>
      </c>
      <c r="G4720">
        <v>7</v>
      </c>
      <c r="H4720">
        <v>892.46690000000001</v>
      </c>
      <c r="I4720" t="s">
        <v>19</v>
      </c>
      <c r="J4720">
        <v>0.05</v>
      </c>
      <c r="K4720">
        <v>893.88311099999999</v>
      </c>
      <c r="L4720">
        <v>6.5292000000000003E-2</v>
      </c>
      <c r="M4720">
        <v>1.012516</v>
      </c>
      <c r="N4720">
        <v>8.4498000000000004E-2</v>
      </c>
      <c r="O4720">
        <v>5.2152190000000003</v>
      </c>
      <c r="P4720">
        <v>3.6340000000000001E-3</v>
      </c>
    </row>
    <row r="4721" spans="1:16" x14ac:dyDescent="0.2">
      <c r="A4721" t="s">
        <v>0</v>
      </c>
      <c r="B4721">
        <v>482</v>
      </c>
      <c r="C4721">
        <v>489</v>
      </c>
      <c r="D4721" t="s">
        <v>442</v>
      </c>
      <c r="G4721">
        <v>7</v>
      </c>
      <c r="H4721">
        <v>892.46690000000001</v>
      </c>
      <c r="I4721" t="s">
        <v>19</v>
      </c>
      <c r="J4721">
        <v>0.5</v>
      </c>
      <c r="K4721">
        <v>893.988111</v>
      </c>
      <c r="L4721">
        <v>5.4579000000000003E-2</v>
      </c>
      <c r="M4721">
        <v>1.117516</v>
      </c>
      <c r="N4721">
        <v>7.6522999999999994E-2</v>
      </c>
      <c r="O4721">
        <v>5.225562</v>
      </c>
      <c r="P4721">
        <v>5.7219999999999997E-3</v>
      </c>
    </row>
    <row r="4722" spans="1:16" x14ac:dyDescent="0.2">
      <c r="A4722" t="s">
        <v>0</v>
      </c>
      <c r="B4722">
        <v>482</v>
      </c>
      <c r="C4722">
        <v>489</v>
      </c>
      <c r="D4722" t="s">
        <v>442</v>
      </c>
      <c r="G4722">
        <v>7</v>
      </c>
      <c r="H4722">
        <v>892.46690000000001</v>
      </c>
      <c r="I4722" t="s">
        <v>19</v>
      </c>
      <c r="J4722">
        <v>5</v>
      </c>
      <c r="K4722">
        <v>894.39032199999997</v>
      </c>
      <c r="L4722">
        <v>0.126387</v>
      </c>
      <c r="M4722">
        <v>1.5197270000000001</v>
      </c>
      <c r="N4722">
        <v>0.137298</v>
      </c>
      <c r="O4722">
        <v>5.232666</v>
      </c>
      <c r="P4722">
        <v>2.8170000000000001E-3</v>
      </c>
    </row>
    <row r="4723" spans="1:16" x14ac:dyDescent="0.2">
      <c r="A4723" t="s">
        <v>0</v>
      </c>
      <c r="B4723">
        <v>482</v>
      </c>
      <c r="C4723">
        <v>489</v>
      </c>
      <c r="D4723" t="s">
        <v>442</v>
      </c>
      <c r="G4723">
        <v>7</v>
      </c>
      <c r="H4723">
        <v>892.46690000000001</v>
      </c>
      <c r="I4723" t="s">
        <v>19</v>
      </c>
      <c r="J4723">
        <v>50.000003999999997</v>
      </c>
      <c r="K4723">
        <v>894.69943699999999</v>
      </c>
      <c r="L4723">
        <v>0.12767400000000001</v>
      </c>
      <c r="M4723">
        <v>1.8288420000000001</v>
      </c>
      <c r="N4723">
        <v>0.13848299999999999</v>
      </c>
      <c r="O4723">
        <v>5.242686</v>
      </c>
      <c r="P4723">
        <v>1.5610000000000001E-3</v>
      </c>
    </row>
    <row r="4724" spans="1:16" x14ac:dyDescent="0.2">
      <c r="A4724" t="s">
        <v>0</v>
      </c>
      <c r="B4724">
        <v>482</v>
      </c>
      <c r="C4724">
        <v>489</v>
      </c>
      <c r="D4724" t="s">
        <v>442</v>
      </c>
      <c r="G4724">
        <v>7</v>
      </c>
      <c r="H4724">
        <v>892.46690000000001</v>
      </c>
      <c r="I4724" t="s">
        <v>21</v>
      </c>
      <c r="J4724">
        <v>0</v>
      </c>
      <c r="K4724">
        <v>892.87059499999998</v>
      </c>
      <c r="L4724">
        <v>5.3636999999999997E-2</v>
      </c>
      <c r="M4724">
        <v>0</v>
      </c>
      <c r="N4724">
        <v>0</v>
      </c>
      <c r="O4724">
        <v>5.2214119999999999</v>
      </c>
      <c r="P4724">
        <v>3.0699999999999998E-4</v>
      </c>
    </row>
    <row r="4725" spans="1:16" x14ac:dyDescent="0.2">
      <c r="A4725" t="s">
        <v>0</v>
      </c>
      <c r="B4725">
        <v>482</v>
      </c>
      <c r="C4725">
        <v>489</v>
      </c>
      <c r="D4725" t="s">
        <v>442</v>
      </c>
      <c r="G4725">
        <v>7</v>
      </c>
      <c r="H4725">
        <v>892.46690000000001</v>
      </c>
      <c r="I4725" t="s">
        <v>21</v>
      </c>
      <c r="J4725">
        <v>5.0000000000000001E-3</v>
      </c>
      <c r="K4725">
        <v>893.52515500000004</v>
      </c>
      <c r="L4725">
        <v>5.1316000000000001E-2</v>
      </c>
      <c r="M4725">
        <v>0.65456000000000003</v>
      </c>
      <c r="N4725">
        <v>7.4231000000000005E-2</v>
      </c>
      <c r="O4725">
        <v>5.2198900000000004</v>
      </c>
      <c r="P4725">
        <v>5.6140000000000001E-3</v>
      </c>
    </row>
    <row r="4726" spans="1:16" x14ac:dyDescent="0.2">
      <c r="A4726" t="s">
        <v>0</v>
      </c>
      <c r="B4726">
        <v>482</v>
      </c>
      <c r="C4726">
        <v>489</v>
      </c>
      <c r="D4726" t="s">
        <v>442</v>
      </c>
      <c r="G4726">
        <v>7</v>
      </c>
      <c r="H4726">
        <v>892.46690000000001</v>
      </c>
      <c r="I4726" t="s">
        <v>21</v>
      </c>
      <c r="J4726">
        <v>0.05</v>
      </c>
      <c r="K4726">
        <v>893.906521</v>
      </c>
      <c r="L4726">
        <v>8.9892E-2</v>
      </c>
      <c r="M4726">
        <v>1.0359259999999999</v>
      </c>
      <c r="N4726">
        <v>0.10467799999999999</v>
      </c>
      <c r="O4726">
        <v>5.2296659999999999</v>
      </c>
      <c r="P4726">
        <v>1.1440000000000001E-3</v>
      </c>
    </row>
    <row r="4727" spans="1:16" x14ac:dyDescent="0.2">
      <c r="A4727" t="s">
        <v>0</v>
      </c>
      <c r="B4727">
        <v>482</v>
      </c>
      <c r="C4727">
        <v>489</v>
      </c>
      <c r="D4727" t="s">
        <v>442</v>
      </c>
      <c r="G4727">
        <v>7</v>
      </c>
      <c r="H4727">
        <v>892.46690000000001</v>
      </c>
      <c r="I4727" t="s">
        <v>21</v>
      </c>
      <c r="J4727">
        <v>0.5</v>
      </c>
      <c r="K4727">
        <v>894.024181</v>
      </c>
      <c r="L4727">
        <v>7.7566999999999997E-2</v>
      </c>
      <c r="M4727">
        <v>1.1535869999999999</v>
      </c>
      <c r="N4727">
        <v>9.4306000000000001E-2</v>
      </c>
      <c r="O4727">
        <v>5.2291939999999997</v>
      </c>
      <c r="P4727">
        <v>5.3160000000000004E-3</v>
      </c>
    </row>
    <row r="4728" spans="1:16" x14ac:dyDescent="0.2">
      <c r="A4728" t="s">
        <v>0</v>
      </c>
      <c r="B4728">
        <v>482</v>
      </c>
      <c r="C4728">
        <v>489</v>
      </c>
      <c r="D4728" t="s">
        <v>442</v>
      </c>
      <c r="G4728">
        <v>7</v>
      </c>
      <c r="H4728">
        <v>892.46690000000001</v>
      </c>
      <c r="I4728" t="s">
        <v>21</v>
      </c>
      <c r="J4728">
        <v>5</v>
      </c>
      <c r="K4728">
        <v>894.35864700000002</v>
      </c>
      <c r="L4728">
        <v>8.5598999999999995E-2</v>
      </c>
      <c r="M4728">
        <v>1.4880530000000001</v>
      </c>
      <c r="N4728">
        <v>0.10101599999999999</v>
      </c>
      <c r="O4728">
        <v>5.2405980000000003</v>
      </c>
      <c r="P4728">
        <v>5.0070000000000002E-3</v>
      </c>
    </row>
    <row r="4729" spans="1:16" x14ac:dyDescent="0.2">
      <c r="A4729" t="s">
        <v>0</v>
      </c>
      <c r="B4729">
        <v>482</v>
      </c>
      <c r="C4729">
        <v>489</v>
      </c>
      <c r="D4729" t="s">
        <v>442</v>
      </c>
      <c r="G4729">
        <v>7</v>
      </c>
      <c r="H4729">
        <v>892.46690000000001</v>
      </c>
      <c r="I4729" t="s">
        <v>21</v>
      </c>
      <c r="J4729">
        <v>50.000003999999997</v>
      </c>
      <c r="K4729">
        <v>894.59056099999998</v>
      </c>
      <c r="L4729">
        <v>0.122433</v>
      </c>
      <c r="M4729">
        <v>1.719967</v>
      </c>
      <c r="N4729">
        <v>0.13366700000000001</v>
      </c>
      <c r="O4729">
        <v>5.250578</v>
      </c>
      <c r="P4729">
        <v>3.9399999999999999E-3</v>
      </c>
    </row>
    <row r="4730" spans="1:16" x14ac:dyDescent="0.2">
      <c r="A4730" t="s">
        <v>0</v>
      </c>
      <c r="B4730">
        <v>485</v>
      </c>
      <c r="C4730">
        <v>495</v>
      </c>
      <c r="D4730" t="s">
        <v>443</v>
      </c>
      <c r="G4730">
        <v>10</v>
      </c>
      <c r="H4730">
        <v>1372.6895999999999</v>
      </c>
      <c r="I4730" t="s">
        <v>19</v>
      </c>
      <c r="J4730">
        <v>0</v>
      </c>
      <c r="K4730">
        <v>1373.4884850000001</v>
      </c>
      <c r="L4730">
        <v>0</v>
      </c>
      <c r="M4730">
        <v>0</v>
      </c>
      <c r="N4730">
        <v>0</v>
      </c>
      <c r="O4730">
        <v>10.554997</v>
      </c>
      <c r="P4730">
        <v>0</v>
      </c>
    </row>
    <row r="4731" spans="1:16" x14ac:dyDescent="0.2">
      <c r="A4731" t="s">
        <v>0</v>
      </c>
      <c r="B4731">
        <v>485</v>
      </c>
      <c r="C4731">
        <v>495</v>
      </c>
      <c r="D4731" t="s">
        <v>443</v>
      </c>
      <c r="G4731">
        <v>10</v>
      </c>
      <c r="H4731">
        <v>1372.6895999999999</v>
      </c>
      <c r="I4731" t="s">
        <v>19</v>
      </c>
      <c r="J4731">
        <v>5.0000000000000001E-3</v>
      </c>
      <c r="K4731">
        <v>1373.6004929999999</v>
      </c>
      <c r="L4731">
        <v>4.5581999999999998E-2</v>
      </c>
      <c r="M4731">
        <v>0.112008</v>
      </c>
      <c r="N4731">
        <v>4.5581999999999998E-2</v>
      </c>
      <c r="O4731">
        <v>10.527191999999999</v>
      </c>
      <c r="P4731">
        <v>1.7961999999999999E-2</v>
      </c>
    </row>
    <row r="4732" spans="1:16" x14ac:dyDescent="0.2">
      <c r="A4732" t="s">
        <v>0</v>
      </c>
      <c r="B4732">
        <v>485</v>
      </c>
      <c r="C4732">
        <v>495</v>
      </c>
      <c r="D4732" t="s">
        <v>443</v>
      </c>
      <c r="G4732">
        <v>10</v>
      </c>
      <c r="H4732">
        <v>1372.6895999999999</v>
      </c>
      <c r="I4732" t="s">
        <v>19</v>
      </c>
      <c r="J4732">
        <v>0.05</v>
      </c>
      <c r="K4732">
        <v>1373.605131</v>
      </c>
      <c r="L4732">
        <v>6.3182000000000002E-2</v>
      </c>
      <c r="M4732">
        <v>0.116646</v>
      </c>
      <c r="N4732">
        <v>6.3182000000000002E-2</v>
      </c>
      <c r="O4732">
        <v>10.549310999999999</v>
      </c>
      <c r="P4732">
        <v>5.1850000000000004E-3</v>
      </c>
    </row>
    <row r="4733" spans="1:16" x14ac:dyDescent="0.2">
      <c r="A4733" t="s">
        <v>0</v>
      </c>
      <c r="B4733">
        <v>485</v>
      </c>
      <c r="C4733">
        <v>495</v>
      </c>
      <c r="D4733" t="s">
        <v>443</v>
      </c>
      <c r="G4733">
        <v>10</v>
      </c>
      <c r="H4733">
        <v>1372.6895999999999</v>
      </c>
      <c r="I4733" t="s">
        <v>19</v>
      </c>
      <c r="J4733">
        <v>0.5</v>
      </c>
      <c r="K4733">
        <v>1373.701589</v>
      </c>
      <c r="L4733">
        <v>9.2279E-2</v>
      </c>
      <c r="M4733">
        <v>0.21310299999999999</v>
      </c>
      <c r="N4733">
        <v>9.2279E-2</v>
      </c>
      <c r="O4733">
        <v>10.56963</v>
      </c>
      <c r="P4733">
        <v>1.6771000000000001E-2</v>
      </c>
    </row>
    <row r="4734" spans="1:16" x14ac:dyDescent="0.2">
      <c r="A4734" t="s">
        <v>0</v>
      </c>
      <c r="B4734">
        <v>485</v>
      </c>
      <c r="C4734">
        <v>495</v>
      </c>
      <c r="D4734" t="s">
        <v>443</v>
      </c>
      <c r="G4734">
        <v>10</v>
      </c>
      <c r="H4734">
        <v>1372.6895999999999</v>
      </c>
      <c r="I4734" t="s">
        <v>19</v>
      </c>
      <c r="J4734">
        <v>5</v>
      </c>
      <c r="K4734">
        <v>1373.9520540000001</v>
      </c>
      <c r="L4734">
        <v>1.9472E-2</v>
      </c>
      <c r="M4734">
        <v>0.46356900000000001</v>
      </c>
      <c r="N4734">
        <v>1.9472E-2</v>
      </c>
      <c r="O4734">
        <v>10.624108</v>
      </c>
      <c r="P4734">
        <v>1.9217000000000001E-2</v>
      </c>
    </row>
    <row r="4735" spans="1:16" x14ac:dyDescent="0.2">
      <c r="A4735" t="s">
        <v>0</v>
      </c>
      <c r="B4735">
        <v>485</v>
      </c>
      <c r="C4735">
        <v>495</v>
      </c>
      <c r="D4735" t="s">
        <v>443</v>
      </c>
      <c r="G4735">
        <v>10</v>
      </c>
      <c r="H4735">
        <v>1372.6895999999999</v>
      </c>
      <c r="I4735" t="s">
        <v>19</v>
      </c>
      <c r="J4735">
        <v>50.000003999999997</v>
      </c>
      <c r="K4735">
        <v>1375.44229</v>
      </c>
      <c r="L4735">
        <v>8.9468000000000006E-2</v>
      </c>
      <c r="M4735">
        <v>1.953805</v>
      </c>
      <c r="N4735">
        <v>8.9468000000000006E-2</v>
      </c>
      <c r="O4735">
        <v>10.670559000000001</v>
      </c>
      <c r="P4735">
        <v>1.7871999999999999E-2</v>
      </c>
    </row>
    <row r="4736" spans="1:16" x14ac:dyDescent="0.2">
      <c r="A4736" t="s">
        <v>0</v>
      </c>
      <c r="B4736">
        <v>485</v>
      </c>
      <c r="C4736">
        <v>495</v>
      </c>
      <c r="D4736" t="s">
        <v>443</v>
      </c>
      <c r="G4736">
        <v>10</v>
      </c>
      <c r="H4736">
        <v>1372.6895999999999</v>
      </c>
      <c r="I4736" t="s">
        <v>21</v>
      </c>
      <c r="J4736">
        <v>0</v>
      </c>
      <c r="K4736">
        <v>1373.4884850000001</v>
      </c>
      <c r="L4736">
        <v>0</v>
      </c>
      <c r="M4736">
        <v>0</v>
      </c>
      <c r="N4736">
        <v>0</v>
      </c>
      <c r="O4736">
        <v>10.554997</v>
      </c>
      <c r="P4736">
        <v>0</v>
      </c>
    </row>
    <row r="4737" spans="1:16" x14ac:dyDescent="0.2">
      <c r="A4737" t="s">
        <v>0</v>
      </c>
      <c r="B4737">
        <v>485</v>
      </c>
      <c r="C4737">
        <v>495</v>
      </c>
      <c r="D4737" t="s">
        <v>443</v>
      </c>
      <c r="G4737">
        <v>10</v>
      </c>
      <c r="H4737">
        <v>1372.6895999999999</v>
      </c>
      <c r="I4737" t="s">
        <v>21</v>
      </c>
      <c r="J4737">
        <v>5.0000000000000001E-3</v>
      </c>
      <c r="K4737">
        <v>1373.705561</v>
      </c>
      <c r="L4737">
        <v>9.5490000000000002E-3</v>
      </c>
      <c r="M4737">
        <v>0.21707599999999999</v>
      </c>
      <c r="N4737">
        <v>9.5490000000000002E-3</v>
      </c>
      <c r="O4737">
        <v>10.535062</v>
      </c>
      <c r="P4737">
        <v>6.5449999999999996E-3</v>
      </c>
    </row>
    <row r="4738" spans="1:16" x14ac:dyDescent="0.2">
      <c r="A4738" t="s">
        <v>0</v>
      </c>
      <c r="B4738">
        <v>485</v>
      </c>
      <c r="C4738">
        <v>495</v>
      </c>
      <c r="D4738" t="s">
        <v>443</v>
      </c>
      <c r="G4738">
        <v>10</v>
      </c>
      <c r="H4738">
        <v>1372.6895999999999</v>
      </c>
      <c r="I4738" t="s">
        <v>21</v>
      </c>
      <c r="J4738">
        <v>0.05</v>
      </c>
      <c r="K4738">
        <v>1373.6190919999999</v>
      </c>
      <c r="L4738">
        <v>8.5319000000000006E-2</v>
      </c>
      <c r="M4738">
        <v>0.130607</v>
      </c>
      <c r="N4738">
        <v>8.5319000000000006E-2</v>
      </c>
      <c r="O4738">
        <v>10.558619</v>
      </c>
      <c r="P4738">
        <v>3.1960000000000001E-3</v>
      </c>
    </row>
    <row r="4739" spans="1:16" x14ac:dyDescent="0.2">
      <c r="A4739" t="s">
        <v>0</v>
      </c>
      <c r="B4739">
        <v>485</v>
      </c>
      <c r="C4739">
        <v>495</v>
      </c>
      <c r="D4739" t="s">
        <v>443</v>
      </c>
      <c r="G4739">
        <v>10</v>
      </c>
      <c r="H4739">
        <v>1372.6895999999999</v>
      </c>
      <c r="I4739" t="s">
        <v>21</v>
      </c>
      <c r="J4739">
        <v>0.5</v>
      </c>
      <c r="K4739">
        <v>1373.6970550000001</v>
      </c>
      <c r="L4739">
        <v>2.7560999999999999E-2</v>
      </c>
      <c r="M4739">
        <v>0.20857000000000001</v>
      </c>
      <c r="N4739">
        <v>2.7560999999999999E-2</v>
      </c>
      <c r="O4739">
        <v>10.581353</v>
      </c>
      <c r="P4739">
        <v>1.6802000000000001E-2</v>
      </c>
    </row>
    <row r="4740" spans="1:16" x14ac:dyDescent="0.2">
      <c r="A4740" t="s">
        <v>0</v>
      </c>
      <c r="B4740">
        <v>485</v>
      </c>
      <c r="C4740">
        <v>495</v>
      </c>
      <c r="D4740" t="s">
        <v>443</v>
      </c>
      <c r="G4740">
        <v>10</v>
      </c>
      <c r="H4740">
        <v>1372.6895999999999</v>
      </c>
      <c r="I4740" t="s">
        <v>21</v>
      </c>
      <c r="J4740">
        <v>5</v>
      </c>
      <c r="K4740">
        <v>1373.797689</v>
      </c>
      <c r="L4740">
        <v>3.4668999999999998E-2</v>
      </c>
      <c r="M4740">
        <v>0.30920300000000001</v>
      </c>
      <c r="N4740">
        <v>3.4668999999999998E-2</v>
      </c>
      <c r="O4740">
        <v>10.63096</v>
      </c>
      <c r="P4740">
        <v>9.9319999999999999E-3</v>
      </c>
    </row>
    <row r="4741" spans="1:16" x14ac:dyDescent="0.2">
      <c r="A4741" t="s">
        <v>0</v>
      </c>
      <c r="B4741">
        <v>485</v>
      </c>
      <c r="C4741">
        <v>495</v>
      </c>
      <c r="D4741" t="s">
        <v>443</v>
      </c>
      <c r="G4741">
        <v>10</v>
      </c>
      <c r="H4741">
        <v>1372.6895999999999</v>
      </c>
      <c r="I4741" t="s">
        <v>21</v>
      </c>
      <c r="J4741">
        <v>50.000003999999997</v>
      </c>
      <c r="K4741">
        <v>1375.364679</v>
      </c>
      <c r="L4741">
        <v>4.3085999999999999E-2</v>
      </c>
      <c r="M4741">
        <v>1.876193</v>
      </c>
      <c r="N4741">
        <v>4.3085999999999999E-2</v>
      </c>
      <c r="O4741">
        <v>10.696004</v>
      </c>
      <c r="P4741">
        <v>2.3982E-2</v>
      </c>
    </row>
    <row r="4742" spans="1:16" x14ac:dyDescent="0.2">
      <c r="A4742" t="s">
        <v>0</v>
      </c>
      <c r="B4742">
        <v>500</v>
      </c>
      <c r="C4742">
        <v>513</v>
      </c>
      <c r="D4742" t="s">
        <v>444</v>
      </c>
      <c r="G4742">
        <v>12</v>
      </c>
      <c r="H4742">
        <v>1692.713</v>
      </c>
      <c r="I4742" t="s">
        <v>19</v>
      </c>
      <c r="J4742">
        <v>0</v>
      </c>
      <c r="K4742">
        <v>1694.006304</v>
      </c>
      <c r="L4742">
        <v>0</v>
      </c>
      <c r="M4742">
        <v>0</v>
      </c>
      <c r="N4742">
        <v>0</v>
      </c>
      <c r="O4742">
        <v>12.377389000000001</v>
      </c>
      <c r="P4742">
        <v>0</v>
      </c>
    </row>
    <row r="4743" spans="1:16" x14ac:dyDescent="0.2">
      <c r="A4743" t="s">
        <v>0</v>
      </c>
      <c r="B4743">
        <v>500</v>
      </c>
      <c r="C4743">
        <v>513</v>
      </c>
      <c r="D4743" t="s">
        <v>444</v>
      </c>
      <c r="G4743">
        <v>12</v>
      </c>
      <c r="H4743">
        <v>1692.713</v>
      </c>
      <c r="I4743" t="s">
        <v>19</v>
      </c>
      <c r="J4743">
        <v>5.0000000000000001E-3</v>
      </c>
      <c r="K4743">
        <v>1699.995838</v>
      </c>
      <c r="L4743">
        <v>0.30897000000000002</v>
      </c>
      <c r="M4743">
        <v>5.9895339999999999</v>
      </c>
      <c r="N4743">
        <v>0.30897000000000002</v>
      </c>
      <c r="O4743">
        <v>12.345107</v>
      </c>
      <c r="P4743">
        <v>8.1250000000000003E-3</v>
      </c>
    </row>
    <row r="4744" spans="1:16" x14ac:dyDescent="0.2">
      <c r="A4744" t="s">
        <v>0</v>
      </c>
      <c r="B4744">
        <v>500</v>
      </c>
      <c r="C4744">
        <v>513</v>
      </c>
      <c r="D4744" t="s">
        <v>444</v>
      </c>
      <c r="G4744">
        <v>12</v>
      </c>
      <c r="H4744">
        <v>1692.713</v>
      </c>
      <c r="I4744" t="s">
        <v>19</v>
      </c>
      <c r="J4744">
        <v>0.05</v>
      </c>
      <c r="K4744">
        <v>1700.120999</v>
      </c>
      <c r="L4744">
        <v>9.0984999999999996E-2</v>
      </c>
      <c r="M4744">
        <v>6.1146950000000002</v>
      </c>
      <c r="N4744">
        <v>9.0984999999999996E-2</v>
      </c>
      <c r="O4744">
        <v>12.347789000000001</v>
      </c>
      <c r="P4744">
        <v>2.8779999999999999E-3</v>
      </c>
    </row>
    <row r="4745" spans="1:16" x14ac:dyDescent="0.2">
      <c r="A4745" t="s">
        <v>0</v>
      </c>
      <c r="B4745">
        <v>500</v>
      </c>
      <c r="C4745">
        <v>513</v>
      </c>
      <c r="D4745" t="s">
        <v>444</v>
      </c>
      <c r="G4745">
        <v>12</v>
      </c>
      <c r="H4745">
        <v>1692.713</v>
      </c>
      <c r="I4745" t="s">
        <v>19</v>
      </c>
      <c r="J4745">
        <v>0.5</v>
      </c>
      <c r="K4745">
        <v>1700.4888450000001</v>
      </c>
      <c r="L4745">
        <v>0.106471</v>
      </c>
      <c r="M4745">
        <v>6.4825410000000003</v>
      </c>
      <c r="N4745">
        <v>0.106471</v>
      </c>
      <c r="O4745">
        <v>12.349235</v>
      </c>
      <c r="P4745">
        <v>3.6020000000000002E-3</v>
      </c>
    </row>
    <row r="4746" spans="1:16" x14ac:dyDescent="0.2">
      <c r="A4746" t="s">
        <v>0</v>
      </c>
      <c r="B4746">
        <v>500</v>
      </c>
      <c r="C4746">
        <v>513</v>
      </c>
      <c r="D4746" t="s">
        <v>444</v>
      </c>
      <c r="G4746">
        <v>12</v>
      </c>
      <c r="H4746">
        <v>1692.713</v>
      </c>
      <c r="I4746" t="s">
        <v>19</v>
      </c>
      <c r="J4746">
        <v>5</v>
      </c>
      <c r="K4746">
        <v>1700.4101230000001</v>
      </c>
      <c r="L4746">
        <v>7.7006000000000005E-2</v>
      </c>
      <c r="M4746">
        <v>6.4038190000000004</v>
      </c>
      <c r="N4746">
        <v>7.7006000000000005E-2</v>
      </c>
      <c r="O4746">
        <v>12.36425</v>
      </c>
      <c r="P4746">
        <v>8.914E-3</v>
      </c>
    </row>
    <row r="4747" spans="1:16" x14ac:dyDescent="0.2">
      <c r="A4747" t="s">
        <v>0</v>
      </c>
      <c r="B4747">
        <v>500</v>
      </c>
      <c r="C4747">
        <v>513</v>
      </c>
      <c r="D4747" t="s">
        <v>444</v>
      </c>
      <c r="G4747">
        <v>12</v>
      </c>
      <c r="H4747">
        <v>1692.713</v>
      </c>
      <c r="I4747" t="s">
        <v>19</v>
      </c>
      <c r="J4747">
        <v>50.000003999999997</v>
      </c>
      <c r="K4747">
        <v>1700.56348</v>
      </c>
      <c r="L4747">
        <v>7.0223999999999995E-2</v>
      </c>
      <c r="M4747">
        <v>6.5571760000000001</v>
      </c>
      <c r="N4747">
        <v>7.0223999999999995E-2</v>
      </c>
      <c r="O4747">
        <v>12.371191</v>
      </c>
      <c r="P4747">
        <v>3.104E-3</v>
      </c>
    </row>
    <row r="4748" spans="1:16" x14ac:dyDescent="0.2">
      <c r="A4748" t="s">
        <v>0</v>
      </c>
      <c r="B4748">
        <v>500</v>
      </c>
      <c r="C4748">
        <v>513</v>
      </c>
      <c r="D4748" t="s">
        <v>444</v>
      </c>
      <c r="G4748">
        <v>12</v>
      </c>
      <c r="H4748">
        <v>1692.713</v>
      </c>
      <c r="I4748" t="s">
        <v>21</v>
      </c>
      <c r="J4748">
        <v>0</v>
      </c>
      <c r="K4748">
        <v>1694.006304</v>
      </c>
      <c r="L4748">
        <v>0</v>
      </c>
      <c r="M4748">
        <v>0</v>
      </c>
      <c r="N4748">
        <v>0</v>
      </c>
      <c r="O4748">
        <v>12.377389000000001</v>
      </c>
      <c r="P4748">
        <v>0</v>
      </c>
    </row>
    <row r="4749" spans="1:16" x14ac:dyDescent="0.2">
      <c r="A4749" t="s">
        <v>0</v>
      </c>
      <c r="B4749">
        <v>500</v>
      </c>
      <c r="C4749">
        <v>513</v>
      </c>
      <c r="D4749" t="s">
        <v>444</v>
      </c>
      <c r="G4749">
        <v>12</v>
      </c>
      <c r="H4749">
        <v>1692.713</v>
      </c>
      <c r="I4749" t="s">
        <v>21</v>
      </c>
      <c r="J4749">
        <v>5.0000000000000001E-3</v>
      </c>
      <c r="K4749">
        <v>1699.990063</v>
      </c>
      <c r="L4749">
        <v>2.2159999999999999E-2</v>
      </c>
      <c r="M4749">
        <v>5.9837590000000001</v>
      </c>
      <c r="N4749">
        <v>2.2159999999999999E-2</v>
      </c>
      <c r="O4749">
        <v>12.338562</v>
      </c>
      <c r="P4749">
        <v>7.6660000000000001E-3</v>
      </c>
    </row>
    <row r="4750" spans="1:16" x14ac:dyDescent="0.2">
      <c r="A4750" t="s">
        <v>0</v>
      </c>
      <c r="B4750">
        <v>500</v>
      </c>
      <c r="C4750">
        <v>513</v>
      </c>
      <c r="D4750" t="s">
        <v>444</v>
      </c>
      <c r="G4750">
        <v>12</v>
      </c>
      <c r="H4750">
        <v>1692.713</v>
      </c>
      <c r="I4750" t="s">
        <v>21</v>
      </c>
      <c r="J4750">
        <v>0.05</v>
      </c>
      <c r="K4750">
        <v>1700.1563880000001</v>
      </c>
      <c r="L4750">
        <v>9.6548999999999996E-2</v>
      </c>
      <c r="M4750">
        <v>6.1500839999999997</v>
      </c>
      <c r="N4750">
        <v>9.6548999999999996E-2</v>
      </c>
      <c r="O4750">
        <v>12.342919</v>
      </c>
      <c r="P4750">
        <v>6.2040000000000003E-3</v>
      </c>
    </row>
    <row r="4751" spans="1:16" x14ac:dyDescent="0.2">
      <c r="A4751" t="s">
        <v>0</v>
      </c>
      <c r="B4751">
        <v>500</v>
      </c>
      <c r="C4751">
        <v>513</v>
      </c>
      <c r="D4751" t="s">
        <v>444</v>
      </c>
      <c r="G4751">
        <v>12</v>
      </c>
      <c r="H4751">
        <v>1692.713</v>
      </c>
      <c r="I4751" t="s">
        <v>21</v>
      </c>
      <c r="J4751">
        <v>0.5</v>
      </c>
      <c r="K4751">
        <v>1700.1706529999999</v>
      </c>
      <c r="L4751">
        <v>7.4243000000000003E-2</v>
      </c>
      <c r="M4751">
        <v>6.1643489999999996</v>
      </c>
      <c r="N4751">
        <v>7.4243000000000003E-2</v>
      </c>
      <c r="O4751">
        <v>12.344982999999999</v>
      </c>
      <c r="P4751">
        <v>7.2100000000000003E-3</v>
      </c>
    </row>
    <row r="4752" spans="1:16" x14ac:dyDescent="0.2">
      <c r="A4752" t="s">
        <v>0</v>
      </c>
      <c r="B4752">
        <v>500</v>
      </c>
      <c r="C4752">
        <v>513</v>
      </c>
      <c r="D4752" t="s">
        <v>444</v>
      </c>
      <c r="G4752">
        <v>12</v>
      </c>
      <c r="H4752">
        <v>1692.713</v>
      </c>
      <c r="I4752" t="s">
        <v>21</v>
      </c>
      <c r="J4752">
        <v>5</v>
      </c>
      <c r="K4752">
        <v>1700.4270160000001</v>
      </c>
      <c r="L4752">
        <v>0.209395</v>
      </c>
      <c r="M4752">
        <v>6.420712</v>
      </c>
      <c r="N4752">
        <v>0.209395</v>
      </c>
      <c r="O4752">
        <v>12.35698</v>
      </c>
      <c r="P4752">
        <v>5.1320000000000003E-3</v>
      </c>
    </row>
    <row r="4753" spans="1:16" x14ac:dyDescent="0.2">
      <c r="A4753" t="s">
        <v>0</v>
      </c>
      <c r="B4753">
        <v>500</v>
      </c>
      <c r="C4753">
        <v>513</v>
      </c>
      <c r="D4753" t="s">
        <v>444</v>
      </c>
      <c r="G4753">
        <v>12</v>
      </c>
      <c r="H4753">
        <v>1692.713</v>
      </c>
      <c r="I4753" t="s">
        <v>21</v>
      </c>
      <c r="J4753">
        <v>50.000003999999997</v>
      </c>
      <c r="K4753">
        <v>1700.7137299999999</v>
      </c>
      <c r="L4753">
        <v>0.10032000000000001</v>
      </c>
      <c r="M4753">
        <v>6.7074259999999999</v>
      </c>
      <c r="N4753">
        <v>0.10032000000000001</v>
      </c>
      <c r="O4753">
        <v>12.371083</v>
      </c>
      <c r="P4753">
        <v>2.0599999999999999E-4</v>
      </c>
    </row>
    <row r="4754" spans="1:16" x14ac:dyDescent="0.2">
      <c r="A4754" t="s">
        <v>0</v>
      </c>
      <c r="B4754">
        <v>501</v>
      </c>
      <c r="C4754">
        <v>517</v>
      </c>
      <c r="D4754" t="s">
        <v>445</v>
      </c>
      <c r="G4754">
        <v>15</v>
      </c>
      <c r="H4754">
        <v>2123.8757000000001</v>
      </c>
      <c r="I4754" t="s">
        <v>19</v>
      </c>
      <c r="J4754">
        <v>0</v>
      </c>
      <c r="K4754">
        <v>2125.0482649999999</v>
      </c>
      <c r="L4754">
        <v>5.5896000000000001E-2</v>
      </c>
      <c r="M4754">
        <v>0</v>
      </c>
      <c r="N4754">
        <v>0</v>
      </c>
      <c r="O4754">
        <v>6.3986929999999997</v>
      </c>
      <c r="P4754">
        <v>1.4289999999999999E-3</v>
      </c>
    </row>
    <row r="4755" spans="1:16" x14ac:dyDescent="0.2">
      <c r="A4755" t="s">
        <v>0</v>
      </c>
      <c r="B4755">
        <v>501</v>
      </c>
      <c r="C4755">
        <v>517</v>
      </c>
      <c r="D4755" t="s">
        <v>445</v>
      </c>
      <c r="G4755">
        <v>15</v>
      </c>
      <c r="H4755">
        <v>2123.8757000000001</v>
      </c>
      <c r="I4755" t="s">
        <v>19</v>
      </c>
      <c r="J4755">
        <v>5.0000000000000001E-3</v>
      </c>
      <c r="K4755">
        <v>2126.9434639999999</v>
      </c>
      <c r="L4755">
        <v>0.16256999999999999</v>
      </c>
      <c r="M4755">
        <v>1.8951990000000001</v>
      </c>
      <c r="N4755">
        <v>0.17191100000000001</v>
      </c>
      <c r="O4755">
        <v>6.3675050000000004</v>
      </c>
      <c r="P4755">
        <v>1.0338E-2</v>
      </c>
    </row>
    <row r="4756" spans="1:16" x14ac:dyDescent="0.2">
      <c r="A4756" t="s">
        <v>0</v>
      </c>
      <c r="B4756">
        <v>501</v>
      </c>
      <c r="C4756">
        <v>517</v>
      </c>
      <c r="D4756" t="s">
        <v>445</v>
      </c>
      <c r="G4756">
        <v>15</v>
      </c>
      <c r="H4756">
        <v>2123.8757000000001</v>
      </c>
      <c r="I4756" t="s">
        <v>19</v>
      </c>
      <c r="J4756">
        <v>0.05</v>
      </c>
      <c r="K4756">
        <v>2128.2129169999998</v>
      </c>
      <c r="L4756">
        <v>0.23225299999999999</v>
      </c>
      <c r="M4756">
        <v>3.1646519999999998</v>
      </c>
      <c r="N4756">
        <v>0.23888499999999999</v>
      </c>
      <c r="O4756">
        <v>6.3761760000000001</v>
      </c>
      <c r="P4756">
        <v>6.3829999999999998E-3</v>
      </c>
    </row>
    <row r="4757" spans="1:16" x14ac:dyDescent="0.2">
      <c r="A4757" t="s">
        <v>0</v>
      </c>
      <c r="B4757">
        <v>501</v>
      </c>
      <c r="C4757">
        <v>517</v>
      </c>
      <c r="D4757" t="s">
        <v>445</v>
      </c>
      <c r="G4757">
        <v>15</v>
      </c>
      <c r="H4757">
        <v>2123.8757000000001</v>
      </c>
      <c r="I4757" t="s">
        <v>19</v>
      </c>
      <c r="J4757">
        <v>0.5</v>
      </c>
      <c r="K4757">
        <v>2128.6659850000001</v>
      </c>
      <c r="L4757">
        <v>0.19761500000000001</v>
      </c>
      <c r="M4757">
        <v>3.6177199999999998</v>
      </c>
      <c r="N4757">
        <v>0.20536799999999999</v>
      </c>
      <c r="O4757">
        <v>6.3846910000000001</v>
      </c>
      <c r="P4757">
        <v>5.8110000000000002E-3</v>
      </c>
    </row>
    <row r="4758" spans="1:16" x14ac:dyDescent="0.2">
      <c r="A4758" t="s">
        <v>0</v>
      </c>
      <c r="B4758">
        <v>501</v>
      </c>
      <c r="C4758">
        <v>517</v>
      </c>
      <c r="D4758" t="s">
        <v>445</v>
      </c>
      <c r="G4758">
        <v>15</v>
      </c>
      <c r="H4758">
        <v>2123.8757000000001</v>
      </c>
      <c r="I4758" t="s">
        <v>19</v>
      </c>
      <c r="J4758">
        <v>5</v>
      </c>
      <c r="K4758">
        <v>2128.9353609999998</v>
      </c>
      <c r="L4758">
        <v>0.226354</v>
      </c>
      <c r="M4758">
        <v>3.8870960000000001</v>
      </c>
      <c r="N4758">
        <v>0.233153</v>
      </c>
      <c r="O4758">
        <v>6.3926040000000004</v>
      </c>
      <c r="P4758">
        <v>6.5760000000000002E-3</v>
      </c>
    </row>
    <row r="4759" spans="1:16" x14ac:dyDescent="0.2">
      <c r="A4759" t="s">
        <v>0</v>
      </c>
      <c r="B4759">
        <v>501</v>
      </c>
      <c r="C4759">
        <v>517</v>
      </c>
      <c r="D4759" t="s">
        <v>445</v>
      </c>
      <c r="G4759">
        <v>15</v>
      </c>
      <c r="H4759">
        <v>2123.8757000000001</v>
      </c>
      <c r="I4759" t="s">
        <v>19</v>
      </c>
      <c r="J4759">
        <v>50.000003999999997</v>
      </c>
      <c r="K4759">
        <v>2129.4101000000001</v>
      </c>
      <c r="L4759">
        <v>0.15739900000000001</v>
      </c>
      <c r="M4759">
        <v>4.3618350000000001</v>
      </c>
      <c r="N4759">
        <v>0.16703000000000001</v>
      </c>
      <c r="O4759">
        <v>6.4071829999999999</v>
      </c>
      <c r="P4759">
        <v>4.9059999999999998E-3</v>
      </c>
    </row>
    <row r="4760" spans="1:16" x14ac:dyDescent="0.2">
      <c r="A4760" t="s">
        <v>0</v>
      </c>
      <c r="B4760">
        <v>501</v>
      </c>
      <c r="C4760">
        <v>517</v>
      </c>
      <c r="D4760" t="s">
        <v>445</v>
      </c>
      <c r="G4760">
        <v>15</v>
      </c>
      <c r="H4760">
        <v>2123.8757000000001</v>
      </c>
      <c r="I4760" t="s">
        <v>21</v>
      </c>
      <c r="J4760">
        <v>0</v>
      </c>
      <c r="K4760">
        <v>2125.0482649999999</v>
      </c>
      <c r="L4760">
        <v>5.5896000000000001E-2</v>
      </c>
      <c r="M4760">
        <v>0</v>
      </c>
      <c r="N4760">
        <v>0</v>
      </c>
      <c r="O4760">
        <v>6.3986929999999997</v>
      </c>
      <c r="P4760">
        <v>1.4289999999999999E-3</v>
      </c>
    </row>
    <row r="4761" spans="1:16" x14ac:dyDescent="0.2">
      <c r="A4761" t="s">
        <v>0</v>
      </c>
      <c r="B4761">
        <v>501</v>
      </c>
      <c r="C4761">
        <v>517</v>
      </c>
      <c r="D4761" t="s">
        <v>445</v>
      </c>
      <c r="G4761">
        <v>15</v>
      </c>
      <c r="H4761">
        <v>2123.8757000000001</v>
      </c>
      <c r="I4761" t="s">
        <v>21</v>
      </c>
      <c r="J4761">
        <v>5.0000000000000001E-3</v>
      </c>
      <c r="K4761">
        <v>2126.8899740000002</v>
      </c>
      <c r="L4761">
        <v>0.170514</v>
      </c>
      <c r="M4761">
        <v>1.841709</v>
      </c>
      <c r="N4761">
        <v>0.17944199999999999</v>
      </c>
      <c r="O4761">
        <v>6.3868580000000001</v>
      </c>
      <c r="P4761">
        <v>5.927E-3</v>
      </c>
    </row>
    <row r="4762" spans="1:16" x14ac:dyDescent="0.2">
      <c r="A4762" t="s">
        <v>0</v>
      </c>
      <c r="B4762">
        <v>501</v>
      </c>
      <c r="C4762">
        <v>517</v>
      </c>
      <c r="D4762" t="s">
        <v>445</v>
      </c>
      <c r="G4762">
        <v>15</v>
      </c>
      <c r="H4762">
        <v>2123.8757000000001</v>
      </c>
      <c r="I4762" t="s">
        <v>21</v>
      </c>
      <c r="J4762">
        <v>0.05</v>
      </c>
      <c r="K4762">
        <v>2128.4914570000001</v>
      </c>
      <c r="L4762">
        <v>0.31286399999999998</v>
      </c>
      <c r="M4762">
        <v>3.4431919999999998</v>
      </c>
      <c r="N4762">
        <v>0.31781799999999999</v>
      </c>
      <c r="O4762">
        <v>6.3912500000000003</v>
      </c>
      <c r="P4762">
        <v>3.9370000000000004E-3</v>
      </c>
    </row>
    <row r="4763" spans="1:16" x14ac:dyDescent="0.2">
      <c r="A4763" t="s">
        <v>0</v>
      </c>
      <c r="B4763">
        <v>501</v>
      </c>
      <c r="C4763">
        <v>517</v>
      </c>
      <c r="D4763" t="s">
        <v>445</v>
      </c>
      <c r="G4763">
        <v>15</v>
      </c>
      <c r="H4763">
        <v>2123.8757000000001</v>
      </c>
      <c r="I4763" t="s">
        <v>21</v>
      </c>
      <c r="J4763">
        <v>0.5</v>
      </c>
      <c r="K4763">
        <v>2128.5943569999999</v>
      </c>
      <c r="L4763">
        <v>0.105752</v>
      </c>
      <c r="M4763">
        <v>3.5460910000000001</v>
      </c>
      <c r="N4763">
        <v>0.119616</v>
      </c>
      <c r="O4763">
        <v>6.3926720000000001</v>
      </c>
      <c r="P4763">
        <v>6.0330000000000002E-3</v>
      </c>
    </row>
    <row r="4764" spans="1:16" x14ac:dyDescent="0.2">
      <c r="A4764" t="s">
        <v>0</v>
      </c>
      <c r="B4764">
        <v>501</v>
      </c>
      <c r="C4764">
        <v>517</v>
      </c>
      <c r="D4764" t="s">
        <v>445</v>
      </c>
      <c r="G4764">
        <v>15</v>
      </c>
      <c r="H4764">
        <v>2123.8757000000001</v>
      </c>
      <c r="I4764" t="s">
        <v>21</v>
      </c>
      <c r="J4764">
        <v>5</v>
      </c>
      <c r="K4764">
        <v>2129.0745320000001</v>
      </c>
      <c r="L4764">
        <v>0.116328</v>
      </c>
      <c r="M4764">
        <v>4.0262669999999998</v>
      </c>
      <c r="N4764">
        <v>0.12906000000000001</v>
      </c>
      <c r="O4764">
        <v>6.4028340000000004</v>
      </c>
      <c r="P4764">
        <v>7.4660000000000004E-3</v>
      </c>
    </row>
    <row r="4765" spans="1:16" x14ac:dyDescent="0.2">
      <c r="A4765" t="s">
        <v>0</v>
      </c>
      <c r="B4765">
        <v>501</v>
      </c>
      <c r="C4765">
        <v>517</v>
      </c>
      <c r="D4765" t="s">
        <v>445</v>
      </c>
      <c r="G4765">
        <v>15</v>
      </c>
      <c r="H4765">
        <v>2123.8757000000001</v>
      </c>
      <c r="I4765" t="s">
        <v>21</v>
      </c>
      <c r="J4765">
        <v>50.000003999999997</v>
      </c>
      <c r="K4765">
        <v>2129.336933</v>
      </c>
      <c r="L4765">
        <v>0.17948700000000001</v>
      </c>
      <c r="M4765">
        <v>4.2886680000000004</v>
      </c>
      <c r="N4765">
        <v>0.18798899999999999</v>
      </c>
      <c r="O4765">
        <v>6.4164060000000003</v>
      </c>
      <c r="P4765">
        <v>3.3059999999999999E-3</v>
      </c>
    </row>
    <row r="4766" spans="1:16" x14ac:dyDescent="0.2">
      <c r="A4766" t="s">
        <v>0</v>
      </c>
      <c r="B4766">
        <v>503</v>
      </c>
      <c r="C4766">
        <v>515</v>
      </c>
      <c r="D4766" t="s">
        <v>446</v>
      </c>
      <c r="G4766">
        <v>11</v>
      </c>
      <c r="H4766">
        <v>1597.7201</v>
      </c>
      <c r="I4766" t="s">
        <v>19</v>
      </c>
      <c r="J4766">
        <v>0</v>
      </c>
      <c r="K4766">
        <v>1598.48018</v>
      </c>
      <c r="L4766">
        <v>6.8659999999999999E-2</v>
      </c>
      <c r="M4766">
        <v>0</v>
      </c>
      <c r="N4766">
        <v>0</v>
      </c>
      <c r="O4766">
        <v>4.7900200000000002</v>
      </c>
      <c r="P4766">
        <v>1.8900000000000001E-4</v>
      </c>
    </row>
    <row r="4767" spans="1:16" x14ac:dyDescent="0.2">
      <c r="A4767" t="s">
        <v>0</v>
      </c>
      <c r="B4767">
        <v>503</v>
      </c>
      <c r="C4767">
        <v>515</v>
      </c>
      <c r="D4767" t="s">
        <v>446</v>
      </c>
      <c r="G4767">
        <v>11</v>
      </c>
      <c r="H4767">
        <v>1597.7201</v>
      </c>
      <c r="I4767" t="s">
        <v>19</v>
      </c>
      <c r="J4767">
        <v>5.0000000000000001E-3</v>
      </c>
      <c r="K4767">
        <v>1600.4679000000001</v>
      </c>
      <c r="L4767">
        <v>0.134329</v>
      </c>
      <c r="M4767">
        <v>1.9877210000000001</v>
      </c>
      <c r="N4767">
        <v>0.15085899999999999</v>
      </c>
      <c r="O4767">
        <v>4.7914669999999999</v>
      </c>
      <c r="P4767">
        <v>1.8760000000000001E-3</v>
      </c>
    </row>
    <row r="4768" spans="1:16" x14ac:dyDescent="0.2">
      <c r="A4768" t="s">
        <v>0</v>
      </c>
      <c r="B4768">
        <v>503</v>
      </c>
      <c r="C4768">
        <v>515</v>
      </c>
      <c r="D4768" t="s">
        <v>446</v>
      </c>
      <c r="G4768">
        <v>11</v>
      </c>
      <c r="H4768">
        <v>1597.7201</v>
      </c>
      <c r="I4768" t="s">
        <v>19</v>
      </c>
      <c r="J4768">
        <v>0.05</v>
      </c>
      <c r="K4768">
        <v>1601.6487079999999</v>
      </c>
      <c r="L4768">
        <v>0.11598899999999999</v>
      </c>
      <c r="M4768">
        <v>3.1685279999999998</v>
      </c>
      <c r="N4768">
        <v>0.13478799999999999</v>
      </c>
      <c r="O4768">
        <v>4.7896039999999998</v>
      </c>
      <c r="P4768">
        <v>2.8270000000000001E-3</v>
      </c>
    </row>
    <row r="4769" spans="1:16" x14ac:dyDescent="0.2">
      <c r="A4769" t="s">
        <v>0</v>
      </c>
      <c r="B4769">
        <v>503</v>
      </c>
      <c r="C4769">
        <v>515</v>
      </c>
      <c r="D4769" t="s">
        <v>446</v>
      </c>
      <c r="G4769">
        <v>11</v>
      </c>
      <c r="H4769">
        <v>1597.7201</v>
      </c>
      <c r="I4769" t="s">
        <v>19</v>
      </c>
      <c r="J4769">
        <v>0.5</v>
      </c>
      <c r="K4769">
        <v>1601.8788939999999</v>
      </c>
      <c r="L4769">
        <v>0.18681600000000001</v>
      </c>
      <c r="M4769">
        <v>3.3987150000000002</v>
      </c>
      <c r="N4769">
        <v>0.19903399999999999</v>
      </c>
      <c r="O4769">
        <v>4.7959849999999999</v>
      </c>
      <c r="P4769">
        <v>3.0950000000000001E-3</v>
      </c>
    </row>
    <row r="4770" spans="1:16" x14ac:dyDescent="0.2">
      <c r="A4770" t="s">
        <v>0</v>
      </c>
      <c r="B4770">
        <v>503</v>
      </c>
      <c r="C4770">
        <v>515</v>
      </c>
      <c r="D4770" t="s">
        <v>446</v>
      </c>
      <c r="G4770">
        <v>11</v>
      </c>
      <c r="H4770">
        <v>1597.7201</v>
      </c>
      <c r="I4770" t="s">
        <v>19</v>
      </c>
      <c r="J4770">
        <v>5</v>
      </c>
      <c r="K4770">
        <v>1602.486451</v>
      </c>
      <c r="L4770">
        <v>0.100859</v>
      </c>
      <c r="M4770">
        <v>4.0062709999999999</v>
      </c>
      <c r="N4770">
        <v>0.12201099999999999</v>
      </c>
      <c r="O4770">
        <v>4.7929529999999998</v>
      </c>
      <c r="P4770">
        <v>1.1620000000000001E-3</v>
      </c>
    </row>
    <row r="4771" spans="1:16" x14ac:dyDescent="0.2">
      <c r="A4771" t="s">
        <v>0</v>
      </c>
      <c r="B4771">
        <v>503</v>
      </c>
      <c r="C4771">
        <v>515</v>
      </c>
      <c r="D4771" t="s">
        <v>446</v>
      </c>
      <c r="G4771">
        <v>11</v>
      </c>
      <c r="H4771">
        <v>1597.7201</v>
      </c>
      <c r="I4771" t="s">
        <v>19</v>
      </c>
      <c r="J4771">
        <v>50.000003999999997</v>
      </c>
      <c r="K4771">
        <v>1602.67103</v>
      </c>
      <c r="L4771">
        <v>0.100716</v>
      </c>
      <c r="M4771">
        <v>4.1908500000000002</v>
      </c>
      <c r="N4771">
        <v>0.121893</v>
      </c>
      <c r="O4771">
        <v>4.7947129999999998</v>
      </c>
      <c r="P4771">
        <v>2.1050000000000001E-3</v>
      </c>
    </row>
    <row r="4772" spans="1:16" x14ac:dyDescent="0.2">
      <c r="A4772" t="s">
        <v>0</v>
      </c>
      <c r="B4772">
        <v>503</v>
      </c>
      <c r="C4772">
        <v>515</v>
      </c>
      <c r="D4772" t="s">
        <v>446</v>
      </c>
      <c r="G4772">
        <v>11</v>
      </c>
      <c r="H4772">
        <v>1597.7201</v>
      </c>
      <c r="I4772" t="s">
        <v>21</v>
      </c>
      <c r="J4772">
        <v>0</v>
      </c>
      <c r="K4772">
        <v>1598.48018</v>
      </c>
      <c r="L4772">
        <v>6.8659999999999999E-2</v>
      </c>
      <c r="M4772">
        <v>0</v>
      </c>
      <c r="N4772">
        <v>0</v>
      </c>
      <c r="O4772">
        <v>4.7900200000000002</v>
      </c>
      <c r="P4772">
        <v>1.8900000000000001E-4</v>
      </c>
    </row>
    <row r="4773" spans="1:16" x14ac:dyDescent="0.2">
      <c r="A4773" t="s">
        <v>0</v>
      </c>
      <c r="B4773">
        <v>503</v>
      </c>
      <c r="C4773">
        <v>515</v>
      </c>
      <c r="D4773" t="s">
        <v>446</v>
      </c>
      <c r="G4773">
        <v>11</v>
      </c>
      <c r="H4773">
        <v>1597.7201</v>
      </c>
      <c r="I4773" t="s">
        <v>21</v>
      </c>
      <c r="J4773">
        <v>5.0000000000000001E-3</v>
      </c>
      <c r="K4773">
        <v>1600.2762170000001</v>
      </c>
      <c r="L4773">
        <v>0.22706399999999999</v>
      </c>
      <c r="M4773">
        <v>1.796038</v>
      </c>
      <c r="N4773">
        <v>0.23721800000000001</v>
      </c>
      <c r="O4773">
        <v>4.795363</v>
      </c>
      <c r="P4773">
        <v>3.0409999999999999E-3</v>
      </c>
    </row>
    <row r="4774" spans="1:16" x14ac:dyDescent="0.2">
      <c r="A4774" t="s">
        <v>0</v>
      </c>
      <c r="B4774">
        <v>503</v>
      </c>
      <c r="C4774">
        <v>515</v>
      </c>
      <c r="D4774" t="s">
        <v>446</v>
      </c>
      <c r="G4774">
        <v>11</v>
      </c>
      <c r="H4774">
        <v>1597.7201</v>
      </c>
      <c r="I4774" t="s">
        <v>21</v>
      </c>
      <c r="J4774">
        <v>0.05</v>
      </c>
      <c r="K4774">
        <v>1601.763453</v>
      </c>
      <c r="L4774">
        <v>0.141656</v>
      </c>
      <c r="M4774">
        <v>3.2832729999999999</v>
      </c>
      <c r="N4774">
        <v>0.157419</v>
      </c>
      <c r="O4774">
        <v>4.8008990000000002</v>
      </c>
      <c r="P4774">
        <v>3.7450000000000001E-3</v>
      </c>
    </row>
    <row r="4775" spans="1:16" x14ac:dyDescent="0.2">
      <c r="A4775" t="s">
        <v>0</v>
      </c>
      <c r="B4775">
        <v>503</v>
      </c>
      <c r="C4775">
        <v>515</v>
      </c>
      <c r="D4775" t="s">
        <v>446</v>
      </c>
      <c r="G4775">
        <v>11</v>
      </c>
      <c r="H4775">
        <v>1597.7201</v>
      </c>
      <c r="I4775" t="s">
        <v>21</v>
      </c>
      <c r="J4775">
        <v>0.5</v>
      </c>
      <c r="K4775">
        <v>1601.9663069999999</v>
      </c>
      <c r="L4775">
        <v>5.0103000000000002E-2</v>
      </c>
      <c r="M4775">
        <v>3.4861270000000002</v>
      </c>
      <c r="N4775">
        <v>8.4997000000000003E-2</v>
      </c>
      <c r="O4775">
        <v>4.7973650000000001</v>
      </c>
      <c r="P4775">
        <v>1.9220000000000001E-3</v>
      </c>
    </row>
    <row r="4776" spans="1:16" x14ac:dyDescent="0.2">
      <c r="A4776" t="s">
        <v>0</v>
      </c>
      <c r="B4776">
        <v>503</v>
      </c>
      <c r="C4776">
        <v>515</v>
      </c>
      <c r="D4776" t="s">
        <v>446</v>
      </c>
      <c r="G4776">
        <v>11</v>
      </c>
      <c r="H4776">
        <v>1597.7201</v>
      </c>
      <c r="I4776" t="s">
        <v>21</v>
      </c>
      <c r="J4776">
        <v>5</v>
      </c>
      <c r="K4776">
        <v>1602.23945</v>
      </c>
      <c r="L4776">
        <v>8.1164E-2</v>
      </c>
      <c r="M4776">
        <v>3.7592699999999999</v>
      </c>
      <c r="N4776">
        <v>0.10631</v>
      </c>
      <c r="O4776">
        <v>4.7946179999999998</v>
      </c>
      <c r="P4776">
        <v>7.6300000000000001E-4</v>
      </c>
    </row>
    <row r="4777" spans="1:16" x14ac:dyDescent="0.2">
      <c r="A4777" t="s">
        <v>0</v>
      </c>
      <c r="B4777">
        <v>503</v>
      </c>
      <c r="C4777">
        <v>515</v>
      </c>
      <c r="D4777" t="s">
        <v>446</v>
      </c>
      <c r="G4777">
        <v>11</v>
      </c>
      <c r="H4777">
        <v>1597.7201</v>
      </c>
      <c r="I4777" t="s">
        <v>21</v>
      </c>
      <c r="J4777">
        <v>50.000003999999997</v>
      </c>
      <c r="K4777">
        <v>1602.61043</v>
      </c>
      <c r="L4777">
        <v>5.5189000000000002E-2</v>
      </c>
      <c r="M4777">
        <v>4.1302510000000003</v>
      </c>
      <c r="N4777">
        <v>8.8091000000000003E-2</v>
      </c>
      <c r="O4777">
        <v>4.7972760000000001</v>
      </c>
      <c r="P4777">
        <v>1.7390000000000001E-3</v>
      </c>
    </row>
    <row r="4778" spans="1:16" x14ac:dyDescent="0.2">
      <c r="A4778" t="s">
        <v>0</v>
      </c>
      <c r="B4778">
        <v>521</v>
      </c>
      <c r="C4778">
        <v>529</v>
      </c>
      <c r="D4778" t="s">
        <v>447</v>
      </c>
      <c r="G4778">
        <v>8</v>
      </c>
      <c r="H4778">
        <v>1121.6248000000001</v>
      </c>
      <c r="I4778" t="s">
        <v>19</v>
      </c>
      <c r="J4778">
        <v>0</v>
      </c>
      <c r="K4778">
        <v>1122.22144</v>
      </c>
      <c r="L4778">
        <v>1.7606E-2</v>
      </c>
      <c r="M4778">
        <v>0</v>
      </c>
      <c r="N4778">
        <v>0</v>
      </c>
      <c r="O4778">
        <v>9.5022400000000005</v>
      </c>
      <c r="P4778">
        <v>9.5399999999999999E-4</v>
      </c>
    </row>
    <row r="4779" spans="1:16" x14ac:dyDescent="0.2">
      <c r="A4779" t="s">
        <v>0</v>
      </c>
      <c r="B4779">
        <v>521</v>
      </c>
      <c r="C4779">
        <v>529</v>
      </c>
      <c r="D4779" t="s">
        <v>447</v>
      </c>
      <c r="G4779">
        <v>8</v>
      </c>
      <c r="H4779">
        <v>1121.6248000000001</v>
      </c>
      <c r="I4779" t="s">
        <v>19</v>
      </c>
      <c r="J4779">
        <v>5.0000000000000001E-3</v>
      </c>
      <c r="K4779">
        <v>1122.3481569999999</v>
      </c>
      <c r="L4779">
        <v>2.6821999999999999E-2</v>
      </c>
      <c r="M4779">
        <v>0.126717</v>
      </c>
      <c r="N4779">
        <v>3.2084000000000001E-2</v>
      </c>
      <c r="O4779">
        <v>9.4472319999999996</v>
      </c>
      <c r="P4779">
        <v>1.7680999999999999E-2</v>
      </c>
    </row>
    <row r="4780" spans="1:16" x14ac:dyDescent="0.2">
      <c r="A4780" t="s">
        <v>0</v>
      </c>
      <c r="B4780">
        <v>521</v>
      </c>
      <c r="C4780">
        <v>529</v>
      </c>
      <c r="D4780" t="s">
        <v>447</v>
      </c>
      <c r="G4780">
        <v>8</v>
      </c>
      <c r="H4780">
        <v>1121.6248000000001</v>
      </c>
      <c r="I4780" t="s">
        <v>19</v>
      </c>
      <c r="J4780">
        <v>0.05</v>
      </c>
      <c r="K4780">
        <v>1122.3591449999999</v>
      </c>
      <c r="L4780">
        <v>3.0266000000000001E-2</v>
      </c>
      <c r="M4780">
        <v>0.13770499999999999</v>
      </c>
      <c r="N4780">
        <v>3.5014999999999998E-2</v>
      </c>
      <c r="O4780">
        <v>9.4681800000000003</v>
      </c>
      <c r="P4780">
        <v>3.4169999999999999E-3</v>
      </c>
    </row>
    <row r="4781" spans="1:16" x14ac:dyDescent="0.2">
      <c r="A4781" t="s">
        <v>0</v>
      </c>
      <c r="B4781">
        <v>521</v>
      </c>
      <c r="C4781">
        <v>529</v>
      </c>
      <c r="D4781" t="s">
        <v>447</v>
      </c>
      <c r="G4781">
        <v>8</v>
      </c>
      <c r="H4781">
        <v>1121.6248000000001</v>
      </c>
      <c r="I4781" t="s">
        <v>19</v>
      </c>
      <c r="J4781">
        <v>0.5</v>
      </c>
      <c r="K4781">
        <v>1122.3673120000001</v>
      </c>
      <c r="L4781">
        <v>1.9039E-2</v>
      </c>
      <c r="M4781">
        <v>0.145872</v>
      </c>
      <c r="N4781">
        <v>2.5932E-2</v>
      </c>
      <c r="O4781">
        <v>9.4800620000000002</v>
      </c>
      <c r="P4781">
        <v>1.3912000000000001E-2</v>
      </c>
    </row>
    <row r="4782" spans="1:16" x14ac:dyDescent="0.2">
      <c r="A4782" t="s">
        <v>0</v>
      </c>
      <c r="B4782">
        <v>521</v>
      </c>
      <c r="C4782">
        <v>529</v>
      </c>
      <c r="D4782" t="s">
        <v>447</v>
      </c>
      <c r="G4782">
        <v>8</v>
      </c>
      <c r="H4782">
        <v>1121.6248000000001</v>
      </c>
      <c r="I4782" t="s">
        <v>19</v>
      </c>
      <c r="J4782">
        <v>5</v>
      </c>
      <c r="K4782">
        <v>1122.544621</v>
      </c>
      <c r="L4782">
        <v>3.5616000000000002E-2</v>
      </c>
      <c r="M4782">
        <v>0.323181</v>
      </c>
      <c r="N4782">
        <v>3.9730000000000001E-2</v>
      </c>
      <c r="O4782">
        <v>9.5140170000000008</v>
      </c>
      <c r="P4782">
        <v>1.3339999999999999E-2</v>
      </c>
    </row>
    <row r="4783" spans="1:16" x14ac:dyDescent="0.2">
      <c r="A4783" t="s">
        <v>0</v>
      </c>
      <c r="B4783">
        <v>521</v>
      </c>
      <c r="C4783">
        <v>529</v>
      </c>
      <c r="D4783" t="s">
        <v>447</v>
      </c>
      <c r="G4783">
        <v>8</v>
      </c>
      <c r="H4783">
        <v>1121.6248000000001</v>
      </c>
      <c r="I4783" t="s">
        <v>19</v>
      </c>
      <c r="J4783">
        <v>50.000003999999997</v>
      </c>
      <c r="K4783">
        <v>1123.961292</v>
      </c>
      <c r="L4783">
        <v>1.3748E-2</v>
      </c>
      <c r="M4783">
        <v>1.739852</v>
      </c>
      <c r="N4783">
        <v>2.2338E-2</v>
      </c>
      <c r="O4783">
        <v>9.5481440000000006</v>
      </c>
      <c r="P4783">
        <v>8.1080000000000006E-3</v>
      </c>
    </row>
    <row r="4784" spans="1:16" x14ac:dyDescent="0.2">
      <c r="A4784" t="s">
        <v>0</v>
      </c>
      <c r="B4784">
        <v>521</v>
      </c>
      <c r="C4784">
        <v>529</v>
      </c>
      <c r="D4784" t="s">
        <v>447</v>
      </c>
      <c r="G4784">
        <v>8</v>
      </c>
      <c r="H4784">
        <v>1121.6248000000001</v>
      </c>
      <c r="I4784" t="s">
        <v>21</v>
      </c>
      <c r="J4784">
        <v>0</v>
      </c>
      <c r="K4784">
        <v>1122.22144</v>
      </c>
      <c r="L4784">
        <v>1.7606E-2</v>
      </c>
      <c r="M4784">
        <v>0</v>
      </c>
      <c r="N4784">
        <v>0</v>
      </c>
      <c r="O4784">
        <v>9.5022400000000005</v>
      </c>
      <c r="P4784">
        <v>9.5399999999999999E-4</v>
      </c>
    </row>
    <row r="4785" spans="1:16" x14ac:dyDescent="0.2">
      <c r="A4785" t="s">
        <v>0</v>
      </c>
      <c r="B4785">
        <v>521</v>
      </c>
      <c r="C4785">
        <v>529</v>
      </c>
      <c r="D4785" t="s">
        <v>447</v>
      </c>
      <c r="G4785">
        <v>8</v>
      </c>
      <c r="H4785">
        <v>1121.6248000000001</v>
      </c>
      <c r="I4785" t="s">
        <v>21</v>
      </c>
      <c r="J4785">
        <v>5.0000000000000001E-3</v>
      </c>
      <c r="K4785">
        <v>1122.3476000000001</v>
      </c>
      <c r="L4785">
        <v>4.0971E-2</v>
      </c>
      <c r="M4785">
        <v>0.12615999999999999</v>
      </c>
      <c r="N4785">
        <v>4.4594000000000002E-2</v>
      </c>
      <c r="O4785">
        <v>9.4776120000000006</v>
      </c>
      <c r="P4785">
        <v>6.7510000000000001E-3</v>
      </c>
    </row>
    <row r="4786" spans="1:16" x14ac:dyDescent="0.2">
      <c r="A4786" t="s">
        <v>0</v>
      </c>
      <c r="B4786">
        <v>521</v>
      </c>
      <c r="C4786">
        <v>529</v>
      </c>
      <c r="D4786" t="s">
        <v>447</v>
      </c>
      <c r="G4786">
        <v>8</v>
      </c>
      <c r="H4786">
        <v>1121.6248000000001</v>
      </c>
      <c r="I4786" t="s">
        <v>21</v>
      </c>
      <c r="J4786">
        <v>0.05</v>
      </c>
      <c r="K4786">
        <v>1122.348976</v>
      </c>
      <c r="L4786">
        <v>5.8793999999999999E-2</v>
      </c>
      <c r="M4786">
        <v>0.12753600000000001</v>
      </c>
      <c r="N4786">
        <v>6.1373999999999998E-2</v>
      </c>
      <c r="O4786">
        <v>9.4788759999999996</v>
      </c>
      <c r="P4786">
        <v>1.7319999999999999E-2</v>
      </c>
    </row>
    <row r="4787" spans="1:16" x14ac:dyDescent="0.2">
      <c r="A4787" t="s">
        <v>0</v>
      </c>
      <c r="B4787">
        <v>521</v>
      </c>
      <c r="C4787">
        <v>529</v>
      </c>
      <c r="D4787" t="s">
        <v>447</v>
      </c>
      <c r="G4787">
        <v>8</v>
      </c>
      <c r="H4787">
        <v>1121.6248000000001</v>
      </c>
      <c r="I4787" t="s">
        <v>21</v>
      </c>
      <c r="J4787">
        <v>0.5</v>
      </c>
      <c r="K4787">
        <v>1122.3610189999999</v>
      </c>
      <c r="L4787">
        <v>4.2215999999999997E-2</v>
      </c>
      <c r="M4787">
        <v>0.13957900000000001</v>
      </c>
      <c r="N4787">
        <v>4.5740000000000003E-2</v>
      </c>
      <c r="O4787">
        <v>9.5030090000000005</v>
      </c>
      <c r="P4787">
        <v>1.2154999999999999E-2</v>
      </c>
    </row>
    <row r="4788" spans="1:16" x14ac:dyDescent="0.2">
      <c r="A4788" t="s">
        <v>0</v>
      </c>
      <c r="B4788">
        <v>521</v>
      </c>
      <c r="C4788">
        <v>529</v>
      </c>
      <c r="D4788" t="s">
        <v>447</v>
      </c>
      <c r="G4788">
        <v>8</v>
      </c>
      <c r="H4788">
        <v>1121.6248000000001</v>
      </c>
      <c r="I4788" t="s">
        <v>21</v>
      </c>
      <c r="J4788">
        <v>5</v>
      </c>
      <c r="K4788">
        <v>1122.5379949999999</v>
      </c>
      <c r="L4788">
        <v>3.7589999999999998E-2</v>
      </c>
      <c r="M4788">
        <v>0.31655499999999998</v>
      </c>
      <c r="N4788">
        <v>4.1508000000000003E-2</v>
      </c>
      <c r="O4788">
        <v>9.5331589999999995</v>
      </c>
      <c r="P4788">
        <v>9.6139999999999993E-3</v>
      </c>
    </row>
    <row r="4789" spans="1:16" x14ac:dyDescent="0.2">
      <c r="A4789" t="s">
        <v>0</v>
      </c>
      <c r="B4789">
        <v>521</v>
      </c>
      <c r="C4789">
        <v>529</v>
      </c>
      <c r="D4789" t="s">
        <v>447</v>
      </c>
      <c r="G4789">
        <v>8</v>
      </c>
      <c r="H4789">
        <v>1121.6248000000001</v>
      </c>
      <c r="I4789" t="s">
        <v>21</v>
      </c>
      <c r="J4789">
        <v>50.000003999999997</v>
      </c>
      <c r="K4789">
        <v>1123.8867580000001</v>
      </c>
      <c r="L4789">
        <v>5.7933999999999999E-2</v>
      </c>
      <c r="M4789">
        <v>1.6653180000000001</v>
      </c>
      <c r="N4789">
        <v>6.055E-2</v>
      </c>
      <c r="O4789">
        <v>9.5719709999999996</v>
      </c>
      <c r="P4789">
        <v>8.4309999999999993E-3</v>
      </c>
    </row>
    <row r="4790" spans="1:16" x14ac:dyDescent="0.2">
      <c r="A4790" t="s">
        <v>0</v>
      </c>
      <c r="B4790">
        <v>529</v>
      </c>
      <c r="C4790">
        <v>541</v>
      </c>
      <c r="D4790" t="s">
        <v>448</v>
      </c>
      <c r="G4790">
        <v>12</v>
      </c>
      <c r="H4790">
        <v>1488.8679</v>
      </c>
      <c r="I4790" t="s">
        <v>19</v>
      </c>
      <c r="J4790">
        <v>0</v>
      </c>
      <c r="K4790">
        <v>1489.5691360000001</v>
      </c>
      <c r="L4790">
        <v>7.3658000000000001E-2</v>
      </c>
      <c r="M4790">
        <v>0</v>
      </c>
      <c r="N4790">
        <v>0</v>
      </c>
      <c r="O4790">
        <v>8.3283439999999995</v>
      </c>
      <c r="P4790">
        <v>2.065E-3</v>
      </c>
    </row>
    <row r="4791" spans="1:16" x14ac:dyDescent="0.2">
      <c r="A4791" t="s">
        <v>0</v>
      </c>
      <c r="B4791">
        <v>529</v>
      </c>
      <c r="C4791">
        <v>541</v>
      </c>
      <c r="D4791" t="s">
        <v>448</v>
      </c>
      <c r="G4791">
        <v>12</v>
      </c>
      <c r="H4791">
        <v>1488.8679</v>
      </c>
      <c r="I4791" t="s">
        <v>19</v>
      </c>
      <c r="J4791">
        <v>5.0000000000000001E-3</v>
      </c>
      <c r="K4791">
        <v>1491.2365580000001</v>
      </c>
      <c r="L4791">
        <v>0.111052</v>
      </c>
      <c r="M4791">
        <v>1.667422</v>
      </c>
      <c r="N4791">
        <v>0.13325999999999999</v>
      </c>
      <c r="O4791">
        <v>8.2724740000000008</v>
      </c>
      <c r="P4791">
        <v>2.0851999999999999E-2</v>
      </c>
    </row>
    <row r="4792" spans="1:16" x14ac:dyDescent="0.2">
      <c r="A4792" t="s">
        <v>0</v>
      </c>
      <c r="B4792">
        <v>529</v>
      </c>
      <c r="C4792">
        <v>541</v>
      </c>
      <c r="D4792" t="s">
        <v>448</v>
      </c>
      <c r="G4792">
        <v>12</v>
      </c>
      <c r="H4792">
        <v>1488.8679</v>
      </c>
      <c r="I4792" t="s">
        <v>19</v>
      </c>
      <c r="J4792">
        <v>0.05</v>
      </c>
      <c r="K4792">
        <v>1492.9973</v>
      </c>
      <c r="L4792">
        <v>0.18934799999999999</v>
      </c>
      <c r="M4792">
        <v>3.4281630000000001</v>
      </c>
      <c r="N4792">
        <v>0.20316999999999999</v>
      </c>
      <c r="O4792">
        <v>8.2767560000000007</v>
      </c>
      <c r="P4792">
        <v>5.8760000000000001E-3</v>
      </c>
    </row>
    <row r="4793" spans="1:16" x14ac:dyDescent="0.2">
      <c r="A4793" t="s">
        <v>0</v>
      </c>
      <c r="B4793">
        <v>529</v>
      </c>
      <c r="C4793">
        <v>541</v>
      </c>
      <c r="D4793" t="s">
        <v>448</v>
      </c>
      <c r="G4793">
        <v>12</v>
      </c>
      <c r="H4793">
        <v>1488.8679</v>
      </c>
      <c r="I4793" t="s">
        <v>19</v>
      </c>
      <c r="J4793">
        <v>0.5</v>
      </c>
      <c r="K4793">
        <v>1493.8573779999999</v>
      </c>
      <c r="L4793">
        <v>0.19561999999999999</v>
      </c>
      <c r="M4793">
        <v>4.2882420000000003</v>
      </c>
      <c r="N4793">
        <v>0.20902799999999999</v>
      </c>
      <c r="O4793">
        <v>8.2662040000000001</v>
      </c>
      <c r="P4793">
        <v>1.4952E-2</v>
      </c>
    </row>
    <row r="4794" spans="1:16" x14ac:dyDescent="0.2">
      <c r="A4794" t="s">
        <v>0</v>
      </c>
      <c r="B4794">
        <v>529</v>
      </c>
      <c r="C4794">
        <v>541</v>
      </c>
      <c r="D4794" t="s">
        <v>448</v>
      </c>
      <c r="G4794">
        <v>12</v>
      </c>
      <c r="H4794">
        <v>1488.8679</v>
      </c>
      <c r="I4794" t="s">
        <v>19</v>
      </c>
      <c r="J4794">
        <v>5</v>
      </c>
      <c r="K4794">
        <v>1494.4445639999999</v>
      </c>
      <c r="L4794">
        <v>0.11382</v>
      </c>
      <c r="M4794">
        <v>4.8754280000000003</v>
      </c>
      <c r="N4794">
        <v>0.135575</v>
      </c>
      <c r="O4794">
        <v>8.3250910000000005</v>
      </c>
      <c r="P4794">
        <v>8.7119999999999993E-3</v>
      </c>
    </row>
    <row r="4795" spans="1:16" x14ac:dyDescent="0.2">
      <c r="A4795" t="s">
        <v>0</v>
      </c>
      <c r="B4795">
        <v>529</v>
      </c>
      <c r="C4795">
        <v>541</v>
      </c>
      <c r="D4795" t="s">
        <v>448</v>
      </c>
      <c r="G4795">
        <v>12</v>
      </c>
      <c r="H4795">
        <v>1488.8679</v>
      </c>
      <c r="I4795" t="s">
        <v>19</v>
      </c>
      <c r="J4795">
        <v>50.000003999999997</v>
      </c>
      <c r="K4795">
        <v>1494.8798839999999</v>
      </c>
      <c r="L4795">
        <v>8.1103999999999996E-2</v>
      </c>
      <c r="M4795">
        <v>5.3107480000000002</v>
      </c>
      <c r="N4795">
        <v>0.109559</v>
      </c>
      <c r="O4795">
        <v>8.3738030000000006</v>
      </c>
      <c r="P4795">
        <v>1.4522999999999999E-2</v>
      </c>
    </row>
    <row r="4796" spans="1:16" x14ac:dyDescent="0.2">
      <c r="A4796" t="s">
        <v>0</v>
      </c>
      <c r="B4796">
        <v>529</v>
      </c>
      <c r="C4796">
        <v>541</v>
      </c>
      <c r="D4796" t="s">
        <v>448</v>
      </c>
      <c r="G4796">
        <v>12</v>
      </c>
      <c r="H4796">
        <v>1488.8679</v>
      </c>
      <c r="I4796" t="s">
        <v>21</v>
      </c>
      <c r="J4796">
        <v>0</v>
      </c>
      <c r="K4796">
        <v>1489.5691360000001</v>
      </c>
      <c r="L4796">
        <v>7.3658000000000001E-2</v>
      </c>
      <c r="M4796">
        <v>0</v>
      </c>
      <c r="N4796">
        <v>0</v>
      </c>
      <c r="O4796">
        <v>8.3283439999999995</v>
      </c>
      <c r="P4796">
        <v>2.065E-3</v>
      </c>
    </row>
    <row r="4797" spans="1:16" x14ac:dyDescent="0.2">
      <c r="A4797" t="s">
        <v>0</v>
      </c>
      <c r="B4797">
        <v>529</v>
      </c>
      <c r="C4797">
        <v>541</v>
      </c>
      <c r="D4797" t="s">
        <v>448</v>
      </c>
      <c r="G4797">
        <v>12</v>
      </c>
      <c r="H4797">
        <v>1488.8679</v>
      </c>
      <c r="I4797" t="s">
        <v>21</v>
      </c>
      <c r="J4797">
        <v>5.0000000000000001E-3</v>
      </c>
      <c r="K4797">
        <v>1491.342089</v>
      </c>
      <c r="L4797">
        <v>0.26441100000000001</v>
      </c>
      <c r="M4797">
        <v>1.7729520000000001</v>
      </c>
      <c r="N4797">
        <v>0.274478</v>
      </c>
      <c r="O4797">
        <v>8.3019929999999995</v>
      </c>
      <c r="P4797">
        <v>1.1219E-2</v>
      </c>
    </row>
    <row r="4798" spans="1:16" x14ac:dyDescent="0.2">
      <c r="A4798" t="s">
        <v>0</v>
      </c>
      <c r="B4798">
        <v>529</v>
      </c>
      <c r="C4798">
        <v>541</v>
      </c>
      <c r="D4798" t="s">
        <v>448</v>
      </c>
      <c r="G4798">
        <v>12</v>
      </c>
      <c r="H4798">
        <v>1488.8679</v>
      </c>
      <c r="I4798" t="s">
        <v>21</v>
      </c>
      <c r="J4798">
        <v>0.05</v>
      </c>
      <c r="K4798">
        <v>1493.000869</v>
      </c>
      <c r="L4798">
        <v>0.15715799999999999</v>
      </c>
      <c r="M4798">
        <v>3.4317329999999999</v>
      </c>
      <c r="N4798">
        <v>0.173563</v>
      </c>
      <c r="O4798">
        <v>8.3064560000000007</v>
      </c>
      <c r="P4798">
        <v>8.1180000000000002E-3</v>
      </c>
    </row>
    <row r="4799" spans="1:16" x14ac:dyDescent="0.2">
      <c r="A4799" t="s">
        <v>0</v>
      </c>
      <c r="B4799">
        <v>529</v>
      </c>
      <c r="C4799">
        <v>541</v>
      </c>
      <c r="D4799" t="s">
        <v>448</v>
      </c>
      <c r="G4799">
        <v>12</v>
      </c>
      <c r="H4799">
        <v>1488.8679</v>
      </c>
      <c r="I4799" t="s">
        <v>21</v>
      </c>
      <c r="J4799">
        <v>0.5</v>
      </c>
      <c r="K4799">
        <v>1493.9355849999999</v>
      </c>
      <c r="L4799">
        <v>9.2943999999999999E-2</v>
      </c>
      <c r="M4799">
        <v>4.3664490000000002</v>
      </c>
      <c r="N4799">
        <v>0.118592</v>
      </c>
      <c r="O4799">
        <v>8.3211209999999998</v>
      </c>
      <c r="P4799">
        <v>1.6936E-2</v>
      </c>
    </row>
    <row r="4800" spans="1:16" x14ac:dyDescent="0.2">
      <c r="A4800" t="s">
        <v>0</v>
      </c>
      <c r="B4800">
        <v>529</v>
      </c>
      <c r="C4800">
        <v>541</v>
      </c>
      <c r="D4800" t="s">
        <v>448</v>
      </c>
      <c r="G4800">
        <v>12</v>
      </c>
      <c r="H4800">
        <v>1488.8679</v>
      </c>
      <c r="I4800" t="s">
        <v>21</v>
      </c>
      <c r="J4800">
        <v>5</v>
      </c>
      <c r="K4800">
        <v>1494.4242380000001</v>
      </c>
      <c r="L4800">
        <v>0.144099</v>
      </c>
      <c r="M4800">
        <v>4.8551019999999996</v>
      </c>
      <c r="N4800">
        <v>0.161833</v>
      </c>
      <c r="O4800">
        <v>8.3555119999999992</v>
      </c>
      <c r="P4800">
        <v>1.1449000000000001E-2</v>
      </c>
    </row>
    <row r="4801" spans="1:16" x14ac:dyDescent="0.2">
      <c r="A4801" t="s">
        <v>0</v>
      </c>
      <c r="B4801">
        <v>529</v>
      </c>
      <c r="C4801">
        <v>541</v>
      </c>
      <c r="D4801" t="s">
        <v>448</v>
      </c>
      <c r="G4801">
        <v>12</v>
      </c>
      <c r="H4801">
        <v>1488.8679</v>
      </c>
      <c r="I4801" t="s">
        <v>21</v>
      </c>
      <c r="J4801">
        <v>50.000003999999997</v>
      </c>
      <c r="K4801">
        <v>1494.6845960000001</v>
      </c>
      <c r="L4801">
        <v>0.32812999999999998</v>
      </c>
      <c r="M4801">
        <v>5.1154590000000004</v>
      </c>
      <c r="N4801">
        <v>0.33629500000000001</v>
      </c>
      <c r="O4801">
        <v>8.4145079999999997</v>
      </c>
      <c r="P4801">
        <v>2.4183E-2</v>
      </c>
    </row>
    <row r="4802" spans="1:16" x14ac:dyDescent="0.2">
      <c r="A4802" t="s">
        <v>0</v>
      </c>
      <c r="B4802">
        <v>530</v>
      </c>
      <c r="C4802">
        <v>537</v>
      </c>
      <c r="D4802" t="s">
        <v>449</v>
      </c>
      <c r="G4802">
        <v>7</v>
      </c>
      <c r="H4802">
        <v>888.52610000000004</v>
      </c>
      <c r="I4802" t="s">
        <v>19</v>
      </c>
      <c r="J4802">
        <v>0</v>
      </c>
      <c r="K4802">
        <v>889.00409500000001</v>
      </c>
      <c r="L4802">
        <v>4.8417000000000002E-2</v>
      </c>
      <c r="M4802">
        <v>0</v>
      </c>
      <c r="N4802">
        <v>0</v>
      </c>
      <c r="O4802">
        <v>4.9265100000000004</v>
      </c>
      <c r="P4802">
        <v>2.3499999999999999E-4</v>
      </c>
    </row>
    <row r="4803" spans="1:16" x14ac:dyDescent="0.2">
      <c r="A4803" t="s">
        <v>0</v>
      </c>
      <c r="B4803">
        <v>530</v>
      </c>
      <c r="C4803">
        <v>537</v>
      </c>
      <c r="D4803" t="s">
        <v>449</v>
      </c>
      <c r="G4803">
        <v>7</v>
      </c>
      <c r="H4803">
        <v>888.52610000000004</v>
      </c>
      <c r="I4803" t="s">
        <v>19</v>
      </c>
      <c r="J4803">
        <v>5.0000000000000001E-3</v>
      </c>
      <c r="K4803">
        <v>889.81758100000002</v>
      </c>
      <c r="L4803">
        <v>9.6311999999999995E-2</v>
      </c>
      <c r="M4803">
        <v>0.81348699999999996</v>
      </c>
      <c r="N4803">
        <v>0.107797</v>
      </c>
      <c r="O4803">
        <v>4.9173650000000002</v>
      </c>
      <c r="P4803">
        <v>3.0500000000000002E-3</v>
      </c>
    </row>
    <row r="4804" spans="1:16" x14ac:dyDescent="0.2">
      <c r="A4804" t="s">
        <v>0</v>
      </c>
      <c r="B4804">
        <v>530</v>
      </c>
      <c r="C4804">
        <v>537</v>
      </c>
      <c r="D4804" t="s">
        <v>449</v>
      </c>
      <c r="G4804">
        <v>7</v>
      </c>
      <c r="H4804">
        <v>888.52610000000004</v>
      </c>
      <c r="I4804" t="s">
        <v>19</v>
      </c>
      <c r="J4804">
        <v>0.05</v>
      </c>
      <c r="K4804">
        <v>890.72762699999998</v>
      </c>
      <c r="L4804">
        <v>7.954E-2</v>
      </c>
      <c r="M4804">
        <v>1.723533</v>
      </c>
      <c r="N4804">
        <v>9.3117000000000005E-2</v>
      </c>
      <c r="O4804">
        <v>4.9220509999999997</v>
      </c>
      <c r="P4804">
        <v>3.457E-3</v>
      </c>
    </row>
    <row r="4805" spans="1:16" x14ac:dyDescent="0.2">
      <c r="A4805" t="s">
        <v>0</v>
      </c>
      <c r="B4805">
        <v>530</v>
      </c>
      <c r="C4805">
        <v>537</v>
      </c>
      <c r="D4805" t="s">
        <v>449</v>
      </c>
      <c r="G4805">
        <v>7</v>
      </c>
      <c r="H4805">
        <v>888.52610000000004</v>
      </c>
      <c r="I4805" t="s">
        <v>19</v>
      </c>
      <c r="J4805">
        <v>0.5</v>
      </c>
      <c r="K4805">
        <v>891.00412400000005</v>
      </c>
      <c r="L4805">
        <v>8.9443999999999996E-2</v>
      </c>
      <c r="M4805">
        <v>2.0000290000000001</v>
      </c>
      <c r="N4805">
        <v>0.10170700000000001</v>
      </c>
      <c r="O4805">
        <v>4.9303059999999999</v>
      </c>
      <c r="P4805">
        <v>4.692E-3</v>
      </c>
    </row>
    <row r="4806" spans="1:16" x14ac:dyDescent="0.2">
      <c r="A4806" t="s">
        <v>0</v>
      </c>
      <c r="B4806">
        <v>530</v>
      </c>
      <c r="C4806">
        <v>537</v>
      </c>
      <c r="D4806" t="s">
        <v>449</v>
      </c>
      <c r="G4806">
        <v>7</v>
      </c>
      <c r="H4806">
        <v>888.52610000000004</v>
      </c>
      <c r="I4806" t="s">
        <v>19</v>
      </c>
      <c r="J4806">
        <v>5</v>
      </c>
      <c r="K4806">
        <v>891.05984100000001</v>
      </c>
      <c r="L4806">
        <v>0.12374400000000001</v>
      </c>
      <c r="M4806">
        <v>2.0557460000000001</v>
      </c>
      <c r="N4806">
        <v>0.132879</v>
      </c>
      <c r="O4806">
        <v>4.9349730000000003</v>
      </c>
      <c r="P4806">
        <v>1.6490000000000001E-3</v>
      </c>
    </row>
    <row r="4807" spans="1:16" x14ac:dyDescent="0.2">
      <c r="A4807" t="s">
        <v>0</v>
      </c>
      <c r="B4807">
        <v>530</v>
      </c>
      <c r="C4807">
        <v>537</v>
      </c>
      <c r="D4807" t="s">
        <v>449</v>
      </c>
      <c r="G4807">
        <v>7</v>
      </c>
      <c r="H4807">
        <v>888.52610000000004</v>
      </c>
      <c r="I4807" t="s">
        <v>19</v>
      </c>
      <c r="J4807">
        <v>50.000003999999997</v>
      </c>
      <c r="K4807">
        <v>891.08185100000003</v>
      </c>
      <c r="L4807">
        <v>0.10951</v>
      </c>
      <c r="M4807">
        <v>2.0777559999999999</v>
      </c>
      <c r="N4807">
        <v>0.119736</v>
      </c>
      <c r="O4807">
        <v>4.9500120000000001</v>
      </c>
      <c r="P4807">
        <v>2.843E-3</v>
      </c>
    </row>
    <row r="4808" spans="1:16" x14ac:dyDescent="0.2">
      <c r="A4808" t="s">
        <v>0</v>
      </c>
      <c r="B4808">
        <v>530</v>
      </c>
      <c r="C4808">
        <v>537</v>
      </c>
      <c r="D4808" t="s">
        <v>449</v>
      </c>
      <c r="G4808">
        <v>7</v>
      </c>
      <c r="H4808">
        <v>888.52610000000004</v>
      </c>
      <c r="I4808" t="s">
        <v>21</v>
      </c>
      <c r="J4808">
        <v>0</v>
      </c>
      <c r="K4808">
        <v>889.00409500000001</v>
      </c>
      <c r="L4808">
        <v>4.8417000000000002E-2</v>
      </c>
      <c r="M4808">
        <v>0</v>
      </c>
      <c r="N4808">
        <v>0</v>
      </c>
      <c r="O4808">
        <v>4.9265100000000004</v>
      </c>
      <c r="P4808">
        <v>2.3499999999999999E-4</v>
      </c>
    </row>
    <row r="4809" spans="1:16" x14ac:dyDescent="0.2">
      <c r="A4809" t="s">
        <v>0</v>
      </c>
      <c r="B4809">
        <v>530</v>
      </c>
      <c r="C4809">
        <v>537</v>
      </c>
      <c r="D4809" t="s">
        <v>449</v>
      </c>
      <c r="G4809">
        <v>7</v>
      </c>
      <c r="H4809">
        <v>888.52610000000004</v>
      </c>
      <c r="I4809" t="s">
        <v>21</v>
      </c>
      <c r="J4809">
        <v>5.0000000000000001E-3</v>
      </c>
      <c r="K4809">
        <v>889.81668200000001</v>
      </c>
      <c r="L4809">
        <v>4.4975000000000001E-2</v>
      </c>
      <c r="M4809">
        <v>0.81258699999999995</v>
      </c>
      <c r="N4809">
        <v>6.6083000000000003E-2</v>
      </c>
      <c r="O4809">
        <v>4.9244029999999999</v>
      </c>
      <c r="P4809">
        <v>5.4260000000000003E-3</v>
      </c>
    </row>
    <row r="4810" spans="1:16" x14ac:dyDescent="0.2">
      <c r="A4810" t="s">
        <v>0</v>
      </c>
      <c r="B4810">
        <v>530</v>
      </c>
      <c r="C4810">
        <v>537</v>
      </c>
      <c r="D4810" t="s">
        <v>449</v>
      </c>
      <c r="G4810">
        <v>7</v>
      </c>
      <c r="H4810">
        <v>888.52610000000004</v>
      </c>
      <c r="I4810" t="s">
        <v>21</v>
      </c>
      <c r="J4810">
        <v>0.05</v>
      </c>
      <c r="K4810">
        <v>890.636121</v>
      </c>
      <c r="L4810">
        <v>6.0038000000000001E-2</v>
      </c>
      <c r="M4810">
        <v>1.6320269999999999</v>
      </c>
      <c r="N4810">
        <v>7.7128000000000002E-2</v>
      </c>
      <c r="O4810">
        <v>4.9370779999999996</v>
      </c>
      <c r="P4810">
        <v>3.2629999999999998E-3</v>
      </c>
    </row>
    <row r="4811" spans="1:16" x14ac:dyDescent="0.2">
      <c r="A4811" t="s">
        <v>0</v>
      </c>
      <c r="B4811">
        <v>530</v>
      </c>
      <c r="C4811">
        <v>537</v>
      </c>
      <c r="D4811" t="s">
        <v>449</v>
      </c>
      <c r="G4811">
        <v>7</v>
      </c>
      <c r="H4811">
        <v>888.52610000000004</v>
      </c>
      <c r="I4811" t="s">
        <v>21</v>
      </c>
      <c r="J4811">
        <v>0.5</v>
      </c>
      <c r="K4811">
        <v>890.92373899999996</v>
      </c>
      <c r="L4811">
        <v>0.109865</v>
      </c>
      <c r="M4811">
        <v>1.9196439999999999</v>
      </c>
      <c r="N4811">
        <v>0.12006</v>
      </c>
      <c r="O4811">
        <v>4.9391160000000003</v>
      </c>
      <c r="P4811">
        <v>4.1289999999999999E-3</v>
      </c>
    </row>
    <row r="4812" spans="1:16" x14ac:dyDescent="0.2">
      <c r="A4812" t="s">
        <v>0</v>
      </c>
      <c r="B4812">
        <v>530</v>
      </c>
      <c r="C4812">
        <v>537</v>
      </c>
      <c r="D4812" t="s">
        <v>449</v>
      </c>
      <c r="G4812">
        <v>7</v>
      </c>
      <c r="H4812">
        <v>888.52610000000004</v>
      </c>
      <c r="I4812" t="s">
        <v>21</v>
      </c>
      <c r="J4812">
        <v>5</v>
      </c>
      <c r="K4812">
        <v>890.93053999999995</v>
      </c>
      <c r="L4812">
        <v>0.14575299999999999</v>
      </c>
      <c r="M4812">
        <v>1.9264460000000001</v>
      </c>
      <c r="N4812">
        <v>0.153584</v>
      </c>
      <c r="O4812">
        <v>4.9472360000000002</v>
      </c>
      <c r="P4812">
        <v>1.4989999999999999E-3</v>
      </c>
    </row>
    <row r="4813" spans="1:16" x14ac:dyDescent="0.2">
      <c r="A4813" t="s">
        <v>0</v>
      </c>
      <c r="B4813">
        <v>530</v>
      </c>
      <c r="C4813">
        <v>537</v>
      </c>
      <c r="D4813" t="s">
        <v>449</v>
      </c>
      <c r="G4813">
        <v>7</v>
      </c>
      <c r="H4813">
        <v>888.52610000000004</v>
      </c>
      <c r="I4813" t="s">
        <v>21</v>
      </c>
      <c r="J4813">
        <v>50.000003999999997</v>
      </c>
      <c r="K4813">
        <v>890.92408899999998</v>
      </c>
      <c r="L4813">
        <v>0.12092700000000001</v>
      </c>
      <c r="M4813">
        <v>1.9199949999999999</v>
      </c>
      <c r="N4813">
        <v>0.13025900000000001</v>
      </c>
      <c r="O4813">
        <v>4.9607260000000002</v>
      </c>
      <c r="P4813">
        <v>3.839E-3</v>
      </c>
    </row>
    <row r="4814" spans="1:16" x14ac:dyDescent="0.2">
      <c r="A4814" t="s">
        <v>0</v>
      </c>
      <c r="B4814">
        <v>532</v>
      </c>
      <c r="C4814">
        <v>559</v>
      </c>
      <c r="D4814" t="s">
        <v>450</v>
      </c>
      <c r="G4814">
        <v>27</v>
      </c>
      <c r="H4814">
        <v>3211.7918</v>
      </c>
      <c r="I4814" t="s">
        <v>19</v>
      </c>
      <c r="J4814">
        <v>0</v>
      </c>
      <c r="K4814">
        <v>3213.5371279999999</v>
      </c>
      <c r="L4814">
        <v>7.9396999999999995E-2</v>
      </c>
      <c r="M4814">
        <v>0</v>
      </c>
      <c r="N4814">
        <v>0</v>
      </c>
      <c r="O4814">
        <v>11.177180999999999</v>
      </c>
      <c r="P4814">
        <v>3.2529999999999998E-3</v>
      </c>
    </row>
    <row r="4815" spans="1:16" x14ac:dyDescent="0.2">
      <c r="A4815" t="s">
        <v>0</v>
      </c>
      <c r="B4815">
        <v>532</v>
      </c>
      <c r="C4815">
        <v>559</v>
      </c>
      <c r="D4815" t="s">
        <v>450</v>
      </c>
      <c r="G4815">
        <v>27</v>
      </c>
      <c r="H4815">
        <v>3211.7918</v>
      </c>
      <c r="I4815" t="s">
        <v>19</v>
      </c>
      <c r="J4815">
        <v>5.0000000000000001E-3</v>
      </c>
      <c r="K4815">
        <v>3214.5148549999999</v>
      </c>
      <c r="L4815">
        <v>8.4798999999999999E-2</v>
      </c>
      <c r="M4815">
        <v>0.97772800000000004</v>
      </c>
      <c r="N4815">
        <v>0.11616700000000001</v>
      </c>
      <c r="O4815">
        <v>11.157961</v>
      </c>
      <c r="P4815">
        <v>1.3976000000000001E-2</v>
      </c>
    </row>
    <row r="4816" spans="1:16" x14ac:dyDescent="0.2">
      <c r="A4816" t="s">
        <v>0</v>
      </c>
      <c r="B4816">
        <v>532</v>
      </c>
      <c r="C4816">
        <v>559</v>
      </c>
      <c r="D4816" t="s">
        <v>450</v>
      </c>
      <c r="G4816">
        <v>27</v>
      </c>
      <c r="H4816">
        <v>3211.7918</v>
      </c>
      <c r="I4816" t="s">
        <v>19</v>
      </c>
      <c r="J4816">
        <v>0.05</v>
      </c>
      <c r="K4816">
        <v>3215.6507190000002</v>
      </c>
      <c r="L4816">
        <v>3.3937000000000002E-2</v>
      </c>
      <c r="M4816">
        <v>2.113591</v>
      </c>
      <c r="N4816">
        <v>8.6346000000000006E-2</v>
      </c>
      <c r="O4816">
        <v>11.172298</v>
      </c>
      <c r="P4816">
        <v>1.8710000000000001E-3</v>
      </c>
    </row>
    <row r="4817" spans="1:16" x14ac:dyDescent="0.2">
      <c r="A4817" t="s">
        <v>0</v>
      </c>
      <c r="B4817">
        <v>532</v>
      </c>
      <c r="C4817">
        <v>559</v>
      </c>
      <c r="D4817" t="s">
        <v>450</v>
      </c>
      <c r="G4817">
        <v>27</v>
      </c>
      <c r="H4817">
        <v>3211.7918</v>
      </c>
      <c r="I4817" t="s">
        <v>19</v>
      </c>
      <c r="J4817">
        <v>0.5</v>
      </c>
      <c r="K4817">
        <v>3216.831396</v>
      </c>
      <c r="L4817">
        <v>0.22290299999999999</v>
      </c>
      <c r="M4817">
        <v>3.2942680000000002</v>
      </c>
      <c r="N4817">
        <v>0.236621</v>
      </c>
      <c r="O4817">
        <v>11.180904</v>
      </c>
      <c r="P4817">
        <v>2.4775999999999999E-2</v>
      </c>
    </row>
    <row r="4818" spans="1:16" x14ac:dyDescent="0.2">
      <c r="A4818" t="s">
        <v>0</v>
      </c>
      <c r="B4818">
        <v>532</v>
      </c>
      <c r="C4818">
        <v>559</v>
      </c>
      <c r="D4818" t="s">
        <v>450</v>
      </c>
      <c r="G4818">
        <v>27</v>
      </c>
      <c r="H4818">
        <v>3211.7918</v>
      </c>
      <c r="I4818" t="s">
        <v>19</v>
      </c>
      <c r="J4818">
        <v>5</v>
      </c>
      <c r="K4818">
        <v>3218.4420960000002</v>
      </c>
      <c r="L4818">
        <v>8.6555000000000007E-2</v>
      </c>
      <c r="M4818">
        <v>4.9049680000000002</v>
      </c>
      <c r="N4818">
        <v>0.117455</v>
      </c>
      <c r="O4818">
        <v>11.296056</v>
      </c>
      <c r="P4818">
        <v>5.2902999999999999E-2</v>
      </c>
    </row>
    <row r="4819" spans="1:16" x14ac:dyDescent="0.2">
      <c r="A4819" t="s">
        <v>0</v>
      </c>
      <c r="B4819">
        <v>532</v>
      </c>
      <c r="C4819">
        <v>559</v>
      </c>
      <c r="D4819" t="s">
        <v>450</v>
      </c>
      <c r="G4819">
        <v>27</v>
      </c>
      <c r="H4819">
        <v>3211.7918</v>
      </c>
      <c r="I4819" t="s">
        <v>19</v>
      </c>
      <c r="J4819">
        <v>50.000003999999997</v>
      </c>
      <c r="K4819">
        <v>3221.1695669999999</v>
      </c>
      <c r="L4819">
        <v>0</v>
      </c>
      <c r="M4819">
        <v>7.6324399999999999</v>
      </c>
      <c r="N4819">
        <v>7.9396999999999995E-2</v>
      </c>
      <c r="O4819">
        <v>11.509167</v>
      </c>
      <c r="P4819">
        <v>0</v>
      </c>
    </row>
    <row r="4820" spans="1:16" x14ac:dyDescent="0.2">
      <c r="A4820" t="s">
        <v>0</v>
      </c>
      <c r="B4820">
        <v>532</v>
      </c>
      <c r="C4820">
        <v>559</v>
      </c>
      <c r="D4820" t="s">
        <v>450</v>
      </c>
      <c r="G4820">
        <v>27</v>
      </c>
      <c r="H4820">
        <v>3211.7918</v>
      </c>
      <c r="I4820" t="s">
        <v>21</v>
      </c>
      <c r="J4820">
        <v>0</v>
      </c>
      <c r="K4820">
        <v>3213.5371279999999</v>
      </c>
      <c r="L4820">
        <v>7.9396999999999995E-2</v>
      </c>
      <c r="M4820">
        <v>0</v>
      </c>
      <c r="N4820">
        <v>0</v>
      </c>
      <c r="O4820">
        <v>11.177180999999999</v>
      </c>
      <c r="P4820">
        <v>3.2529999999999998E-3</v>
      </c>
    </row>
    <row r="4821" spans="1:16" x14ac:dyDescent="0.2">
      <c r="A4821" t="s">
        <v>0</v>
      </c>
      <c r="B4821">
        <v>532</v>
      </c>
      <c r="C4821">
        <v>559</v>
      </c>
      <c r="D4821" t="s">
        <v>450</v>
      </c>
      <c r="G4821">
        <v>27</v>
      </c>
      <c r="H4821">
        <v>3211.7918</v>
      </c>
      <c r="I4821" t="s">
        <v>21</v>
      </c>
      <c r="J4821">
        <v>5.0000000000000001E-3</v>
      </c>
      <c r="K4821">
        <v>3214.6142159999999</v>
      </c>
      <c r="L4821">
        <v>4.2702999999999998E-2</v>
      </c>
      <c r="M4821">
        <v>1.077088</v>
      </c>
      <c r="N4821">
        <v>9.0151999999999996E-2</v>
      </c>
      <c r="O4821">
        <v>11.161220999999999</v>
      </c>
      <c r="P4821">
        <v>9.2549999999999993E-3</v>
      </c>
    </row>
    <row r="4822" spans="1:16" x14ac:dyDescent="0.2">
      <c r="A4822" t="s">
        <v>0</v>
      </c>
      <c r="B4822">
        <v>532</v>
      </c>
      <c r="C4822">
        <v>559</v>
      </c>
      <c r="D4822" t="s">
        <v>450</v>
      </c>
      <c r="G4822">
        <v>27</v>
      </c>
      <c r="H4822">
        <v>3211.7918</v>
      </c>
      <c r="I4822" t="s">
        <v>21</v>
      </c>
      <c r="J4822">
        <v>0.05</v>
      </c>
      <c r="K4822">
        <v>3215.5850930000001</v>
      </c>
      <c r="L4822">
        <v>0.25478400000000001</v>
      </c>
      <c r="M4822">
        <v>2.047965</v>
      </c>
      <c r="N4822">
        <v>0.26686799999999999</v>
      </c>
      <c r="O4822">
        <v>11.180148000000001</v>
      </c>
      <c r="P4822">
        <v>9.4789999999999996E-3</v>
      </c>
    </row>
    <row r="4823" spans="1:16" x14ac:dyDescent="0.2">
      <c r="A4823" t="s">
        <v>0</v>
      </c>
      <c r="B4823">
        <v>532</v>
      </c>
      <c r="C4823">
        <v>559</v>
      </c>
      <c r="D4823" t="s">
        <v>450</v>
      </c>
      <c r="G4823">
        <v>27</v>
      </c>
      <c r="H4823">
        <v>3211.7918</v>
      </c>
      <c r="I4823" t="s">
        <v>21</v>
      </c>
      <c r="J4823">
        <v>0.5</v>
      </c>
      <c r="K4823">
        <v>3216.5989450000002</v>
      </c>
      <c r="L4823">
        <v>0.34330899999999998</v>
      </c>
      <c r="M4823">
        <v>3.0618180000000002</v>
      </c>
      <c r="N4823">
        <v>0.35237000000000002</v>
      </c>
      <c r="O4823">
        <v>11.187319</v>
      </c>
      <c r="P4823">
        <v>1.6805E-2</v>
      </c>
    </row>
    <row r="4824" spans="1:16" x14ac:dyDescent="0.2">
      <c r="A4824" t="s">
        <v>0</v>
      </c>
      <c r="B4824">
        <v>532</v>
      </c>
      <c r="C4824">
        <v>559</v>
      </c>
      <c r="D4824" t="s">
        <v>450</v>
      </c>
      <c r="G4824">
        <v>27</v>
      </c>
      <c r="H4824">
        <v>3211.7918</v>
      </c>
      <c r="I4824" t="s">
        <v>21</v>
      </c>
      <c r="J4824">
        <v>5</v>
      </c>
      <c r="K4824">
        <v>3218.6493310000001</v>
      </c>
      <c r="L4824">
        <v>0.24849499999999999</v>
      </c>
      <c r="M4824">
        <v>5.1122030000000001</v>
      </c>
      <c r="N4824">
        <v>0.26087100000000002</v>
      </c>
      <c r="O4824">
        <v>11.299236000000001</v>
      </c>
      <c r="P4824">
        <v>1.8186999999999998E-2</v>
      </c>
    </row>
    <row r="4825" spans="1:16" x14ac:dyDescent="0.2">
      <c r="A4825" t="s">
        <v>0</v>
      </c>
      <c r="B4825">
        <v>532</v>
      </c>
      <c r="C4825">
        <v>559</v>
      </c>
      <c r="D4825" t="s">
        <v>450</v>
      </c>
      <c r="G4825">
        <v>27</v>
      </c>
      <c r="H4825">
        <v>3211.7918</v>
      </c>
      <c r="I4825" t="s">
        <v>21</v>
      </c>
      <c r="J4825">
        <v>50.000003999999997</v>
      </c>
      <c r="K4825">
        <v>3221.041909</v>
      </c>
      <c r="L4825">
        <v>0.37169400000000002</v>
      </c>
      <c r="M4825">
        <v>7.5047810000000004</v>
      </c>
      <c r="N4825">
        <v>0.380079</v>
      </c>
      <c r="O4825">
        <v>11.482093000000001</v>
      </c>
      <c r="P4825">
        <v>5.0487999999999998E-2</v>
      </c>
    </row>
    <row r="4826" spans="1:16" x14ac:dyDescent="0.2">
      <c r="A4826" t="s">
        <v>0</v>
      </c>
      <c r="B4826">
        <v>535</v>
      </c>
      <c r="C4826">
        <v>542</v>
      </c>
      <c r="D4826" t="s">
        <v>451</v>
      </c>
      <c r="G4826">
        <v>7</v>
      </c>
      <c r="H4826">
        <v>973.59749999999997</v>
      </c>
      <c r="I4826" t="s">
        <v>19</v>
      </c>
      <c r="J4826">
        <v>0</v>
      </c>
      <c r="K4826">
        <v>974.03745100000003</v>
      </c>
      <c r="L4826">
        <v>1.136868E-13</v>
      </c>
      <c r="M4826">
        <v>0</v>
      </c>
      <c r="N4826">
        <v>0</v>
      </c>
      <c r="O4826">
        <v>9.1429089999999995</v>
      </c>
      <c r="P4826">
        <v>0</v>
      </c>
    </row>
    <row r="4827" spans="1:16" x14ac:dyDescent="0.2">
      <c r="A4827" t="s">
        <v>0</v>
      </c>
      <c r="B4827">
        <v>535</v>
      </c>
      <c r="C4827">
        <v>542</v>
      </c>
      <c r="D4827" t="s">
        <v>451</v>
      </c>
      <c r="G4827">
        <v>7</v>
      </c>
      <c r="H4827">
        <v>973.59749999999997</v>
      </c>
      <c r="I4827" t="s">
        <v>19</v>
      </c>
      <c r="J4827">
        <v>5.0000000000000001E-3</v>
      </c>
      <c r="K4827">
        <v>974.74827300000004</v>
      </c>
      <c r="L4827">
        <v>0.14518</v>
      </c>
      <c r="M4827">
        <v>0.71082199999999995</v>
      </c>
      <c r="N4827">
        <v>0.14518</v>
      </c>
      <c r="O4827">
        <v>9.0905480000000001</v>
      </c>
      <c r="P4827">
        <v>2.6606999999999999E-2</v>
      </c>
    </row>
    <row r="4828" spans="1:16" x14ac:dyDescent="0.2">
      <c r="A4828" t="s">
        <v>0</v>
      </c>
      <c r="B4828">
        <v>535</v>
      </c>
      <c r="C4828">
        <v>542</v>
      </c>
      <c r="D4828" t="s">
        <v>451</v>
      </c>
      <c r="G4828">
        <v>7</v>
      </c>
      <c r="H4828">
        <v>973.59749999999997</v>
      </c>
      <c r="I4828" t="s">
        <v>19</v>
      </c>
      <c r="J4828">
        <v>0.05</v>
      </c>
      <c r="K4828">
        <v>975.98442699999998</v>
      </c>
      <c r="L4828">
        <v>0.12250900000000001</v>
      </c>
      <c r="M4828">
        <v>1.946976</v>
      </c>
      <c r="N4828">
        <v>0.12250900000000001</v>
      </c>
      <c r="O4828">
        <v>9.1173520000000003</v>
      </c>
      <c r="P4828">
        <v>6.2849999999999998E-3</v>
      </c>
    </row>
    <row r="4829" spans="1:16" x14ac:dyDescent="0.2">
      <c r="A4829" t="s">
        <v>0</v>
      </c>
      <c r="B4829">
        <v>535</v>
      </c>
      <c r="C4829">
        <v>542</v>
      </c>
      <c r="D4829" t="s">
        <v>451</v>
      </c>
      <c r="G4829">
        <v>7</v>
      </c>
      <c r="H4829">
        <v>973.59749999999997</v>
      </c>
      <c r="I4829" t="s">
        <v>19</v>
      </c>
      <c r="J4829">
        <v>0.5</v>
      </c>
      <c r="K4829">
        <v>976.49008700000002</v>
      </c>
      <c r="L4829">
        <v>7.2231000000000004E-2</v>
      </c>
      <c r="M4829">
        <v>2.452636</v>
      </c>
      <c r="N4829">
        <v>7.2231000000000004E-2</v>
      </c>
      <c r="O4829">
        <v>9.1310970000000005</v>
      </c>
      <c r="P4829">
        <v>1.0591E-2</v>
      </c>
    </row>
    <row r="4830" spans="1:16" x14ac:dyDescent="0.2">
      <c r="A4830" t="s">
        <v>0</v>
      </c>
      <c r="B4830">
        <v>535</v>
      </c>
      <c r="C4830">
        <v>542</v>
      </c>
      <c r="D4830" t="s">
        <v>451</v>
      </c>
      <c r="G4830">
        <v>7</v>
      </c>
      <c r="H4830">
        <v>973.59749999999997</v>
      </c>
      <c r="I4830" t="s">
        <v>19</v>
      </c>
      <c r="J4830">
        <v>5</v>
      </c>
      <c r="K4830">
        <v>976.96284800000001</v>
      </c>
      <c r="L4830">
        <v>5.2895999999999999E-2</v>
      </c>
      <c r="M4830">
        <v>2.9253979999999999</v>
      </c>
      <c r="N4830">
        <v>5.2895999999999999E-2</v>
      </c>
      <c r="O4830">
        <v>9.1618510000000004</v>
      </c>
      <c r="P4830">
        <v>1.1893000000000001E-2</v>
      </c>
    </row>
    <row r="4831" spans="1:16" x14ac:dyDescent="0.2">
      <c r="A4831" t="s">
        <v>0</v>
      </c>
      <c r="B4831">
        <v>535</v>
      </c>
      <c r="C4831">
        <v>542</v>
      </c>
      <c r="D4831" t="s">
        <v>451</v>
      </c>
      <c r="G4831">
        <v>7</v>
      </c>
      <c r="H4831">
        <v>973.59749999999997</v>
      </c>
      <c r="I4831" t="s">
        <v>19</v>
      </c>
      <c r="J4831">
        <v>50.000003999999997</v>
      </c>
      <c r="K4831">
        <v>977.39389700000004</v>
      </c>
      <c r="L4831">
        <v>5.3213999999999997E-2</v>
      </c>
      <c r="M4831">
        <v>3.356446</v>
      </c>
      <c r="N4831">
        <v>5.3213999999999997E-2</v>
      </c>
      <c r="O4831">
        <v>9.178388</v>
      </c>
      <c r="P4831">
        <v>2.0331999999999999E-2</v>
      </c>
    </row>
    <row r="4832" spans="1:16" x14ac:dyDescent="0.2">
      <c r="A4832" t="s">
        <v>0</v>
      </c>
      <c r="B4832">
        <v>535</v>
      </c>
      <c r="C4832">
        <v>542</v>
      </c>
      <c r="D4832" t="s">
        <v>451</v>
      </c>
      <c r="G4832">
        <v>7</v>
      </c>
      <c r="H4832">
        <v>973.59749999999997</v>
      </c>
      <c r="I4832" t="s">
        <v>21</v>
      </c>
      <c r="J4832">
        <v>0</v>
      </c>
      <c r="K4832">
        <v>974.03745100000003</v>
      </c>
      <c r="L4832">
        <v>1.136868E-13</v>
      </c>
      <c r="M4832">
        <v>0</v>
      </c>
      <c r="N4832">
        <v>0</v>
      </c>
      <c r="O4832">
        <v>9.1429089999999995</v>
      </c>
      <c r="P4832">
        <v>0</v>
      </c>
    </row>
    <row r="4833" spans="1:16" x14ac:dyDescent="0.2">
      <c r="A4833" t="s">
        <v>0</v>
      </c>
      <c r="B4833">
        <v>535</v>
      </c>
      <c r="C4833">
        <v>542</v>
      </c>
      <c r="D4833" t="s">
        <v>451</v>
      </c>
      <c r="G4833">
        <v>7</v>
      </c>
      <c r="H4833">
        <v>973.59749999999997</v>
      </c>
      <c r="I4833" t="s">
        <v>21</v>
      </c>
      <c r="J4833">
        <v>5.0000000000000001E-3</v>
      </c>
      <c r="K4833">
        <v>974.89987399999995</v>
      </c>
      <c r="L4833">
        <v>7.9622999999999999E-2</v>
      </c>
      <c r="M4833">
        <v>0.86242300000000005</v>
      </c>
      <c r="N4833">
        <v>7.9622999999999999E-2</v>
      </c>
      <c r="O4833">
        <v>9.1279640000000004</v>
      </c>
      <c r="P4833">
        <v>8.7659999999999995E-3</v>
      </c>
    </row>
    <row r="4834" spans="1:16" x14ac:dyDescent="0.2">
      <c r="A4834" t="s">
        <v>0</v>
      </c>
      <c r="B4834">
        <v>535</v>
      </c>
      <c r="C4834">
        <v>542</v>
      </c>
      <c r="D4834" t="s">
        <v>451</v>
      </c>
      <c r="G4834">
        <v>7</v>
      </c>
      <c r="H4834">
        <v>973.59749999999997</v>
      </c>
      <c r="I4834" t="s">
        <v>21</v>
      </c>
      <c r="J4834">
        <v>0.05</v>
      </c>
      <c r="K4834">
        <v>976.033773</v>
      </c>
      <c r="L4834">
        <v>2.9575000000000001E-2</v>
      </c>
      <c r="M4834">
        <v>1.9963230000000001</v>
      </c>
      <c r="N4834">
        <v>2.9575000000000001E-2</v>
      </c>
      <c r="O4834">
        <v>9.1320549999999994</v>
      </c>
      <c r="P4834">
        <v>6.136E-3</v>
      </c>
    </row>
    <row r="4835" spans="1:16" x14ac:dyDescent="0.2">
      <c r="A4835" t="s">
        <v>0</v>
      </c>
      <c r="B4835">
        <v>535</v>
      </c>
      <c r="C4835">
        <v>542</v>
      </c>
      <c r="D4835" t="s">
        <v>451</v>
      </c>
      <c r="G4835">
        <v>7</v>
      </c>
      <c r="H4835">
        <v>973.59749999999997</v>
      </c>
      <c r="I4835" t="s">
        <v>21</v>
      </c>
      <c r="J4835">
        <v>0.5</v>
      </c>
      <c r="K4835">
        <v>976.50507000000005</v>
      </c>
      <c r="L4835">
        <v>7.0654999999999996E-2</v>
      </c>
      <c r="M4835">
        <v>2.467619</v>
      </c>
      <c r="N4835">
        <v>7.0654999999999996E-2</v>
      </c>
      <c r="O4835">
        <v>9.1474039999999999</v>
      </c>
      <c r="P4835">
        <v>1.1195E-2</v>
      </c>
    </row>
    <row r="4836" spans="1:16" x14ac:dyDescent="0.2">
      <c r="A4836" t="s">
        <v>0</v>
      </c>
      <c r="B4836">
        <v>535</v>
      </c>
      <c r="C4836">
        <v>542</v>
      </c>
      <c r="D4836" t="s">
        <v>451</v>
      </c>
      <c r="G4836">
        <v>7</v>
      </c>
      <c r="H4836">
        <v>973.59749999999997</v>
      </c>
      <c r="I4836" t="s">
        <v>21</v>
      </c>
      <c r="J4836">
        <v>5</v>
      </c>
      <c r="K4836">
        <v>976.96772699999997</v>
      </c>
      <c r="L4836">
        <v>2.4896000000000001E-2</v>
      </c>
      <c r="M4836">
        <v>2.9302760000000001</v>
      </c>
      <c r="N4836">
        <v>2.4896000000000001E-2</v>
      </c>
      <c r="O4836">
        <v>9.1748910000000006</v>
      </c>
      <c r="P4836">
        <v>1.3410999999999999E-2</v>
      </c>
    </row>
    <row r="4837" spans="1:16" x14ac:dyDescent="0.2">
      <c r="A4837" t="s">
        <v>0</v>
      </c>
      <c r="B4837">
        <v>535</v>
      </c>
      <c r="C4837">
        <v>542</v>
      </c>
      <c r="D4837" t="s">
        <v>451</v>
      </c>
      <c r="G4837">
        <v>7</v>
      </c>
      <c r="H4837">
        <v>973.59749999999997</v>
      </c>
      <c r="I4837" t="s">
        <v>21</v>
      </c>
      <c r="J4837">
        <v>50.000003999999997</v>
      </c>
      <c r="K4837">
        <v>977.31084999999996</v>
      </c>
      <c r="L4837">
        <v>4.3202999999999998E-2</v>
      </c>
      <c r="M4837">
        <v>3.2733989999999999</v>
      </c>
      <c r="N4837">
        <v>4.3202999999999998E-2</v>
      </c>
      <c r="O4837">
        <v>9.2121619999999993</v>
      </c>
      <c r="P4837">
        <v>6.6740000000000002E-3</v>
      </c>
    </row>
    <row r="4838" spans="1:16" x14ac:dyDescent="0.2">
      <c r="A4838" t="s">
        <v>0</v>
      </c>
      <c r="B4838">
        <v>543</v>
      </c>
      <c r="C4838">
        <v>552</v>
      </c>
      <c r="D4838" t="s">
        <v>452</v>
      </c>
      <c r="G4838">
        <v>9</v>
      </c>
      <c r="H4838">
        <v>1148.6058</v>
      </c>
      <c r="I4838" t="s">
        <v>19</v>
      </c>
      <c r="J4838">
        <v>0</v>
      </c>
      <c r="K4838">
        <v>1149.17202</v>
      </c>
      <c r="L4838">
        <v>3.7720000000000002E-3</v>
      </c>
      <c r="M4838">
        <v>0</v>
      </c>
      <c r="N4838">
        <v>0</v>
      </c>
      <c r="O4838">
        <v>10.136656</v>
      </c>
      <c r="P4838">
        <v>8.0328130000000003E-5</v>
      </c>
    </row>
    <row r="4839" spans="1:16" x14ac:dyDescent="0.2">
      <c r="A4839" t="s">
        <v>0</v>
      </c>
      <c r="B4839">
        <v>543</v>
      </c>
      <c r="C4839">
        <v>552</v>
      </c>
      <c r="D4839" t="s">
        <v>452</v>
      </c>
      <c r="G4839">
        <v>9</v>
      </c>
      <c r="H4839">
        <v>1148.6058</v>
      </c>
      <c r="I4839" t="s">
        <v>19</v>
      </c>
      <c r="J4839">
        <v>5.0000000000000001E-3</v>
      </c>
      <c r="K4839">
        <v>1149.3180589999999</v>
      </c>
      <c r="L4839">
        <v>5.4238000000000001E-2</v>
      </c>
      <c r="M4839">
        <v>0.14604</v>
      </c>
      <c r="N4839">
        <v>5.4369000000000001E-2</v>
      </c>
      <c r="O4839">
        <v>10.100979000000001</v>
      </c>
      <c r="P4839">
        <v>1.7479000000000001E-2</v>
      </c>
    </row>
    <row r="4840" spans="1:16" x14ac:dyDescent="0.2">
      <c r="A4840" t="s">
        <v>0</v>
      </c>
      <c r="B4840">
        <v>543</v>
      </c>
      <c r="C4840">
        <v>552</v>
      </c>
      <c r="D4840" t="s">
        <v>452</v>
      </c>
      <c r="G4840">
        <v>9</v>
      </c>
      <c r="H4840">
        <v>1148.6058</v>
      </c>
      <c r="I4840" t="s">
        <v>19</v>
      </c>
      <c r="J4840">
        <v>0.05</v>
      </c>
      <c r="K4840">
        <v>1149.340103</v>
      </c>
      <c r="L4840">
        <v>4.0663999999999999E-2</v>
      </c>
      <c r="M4840">
        <v>0.16808300000000001</v>
      </c>
      <c r="N4840">
        <v>4.0837999999999999E-2</v>
      </c>
      <c r="O4840">
        <v>10.111219999999999</v>
      </c>
      <c r="P4840">
        <v>3.666E-3</v>
      </c>
    </row>
    <row r="4841" spans="1:16" x14ac:dyDescent="0.2">
      <c r="A4841" t="s">
        <v>0</v>
      </c>
      <c r="B4841">
        <v>543</v>
      </c>
      <c r="C4841">
        <v>552</v>
      </c>
      <c r="D4841" t="s">
        <v>452</v>
      </c>
      <c r="G4841">
        <v>9</v>
      </c>
      <c r="H4841">
        <v>1148.6058</v>
      </c>
      <c r="I4841" t="s">
        <v>19</v>
      </c>
      <c r="J4841">
        <v>0.5</v>
      </c>
      <c r="K4841">
        <v>1149.3972329999999</v>
      </c>
      <c r="L4841">
        <v>3.5423000000000003E-2</v>
      </c>
      <c r="M4841">
        <v>0.225214</v>
      </c>
      <c r="N4841">
        <v>3.5623000000000002E-2</v>
      </c>
      <c r="O4841">
        <v>10.118193</v>
      </c>
      <c r="P4841">
        <v>1.0659E-2</v>
      </c>
    </row>
    <row r="4842" spans="1:16" x14ac:dyDescent="0.2">
      <c r="A4842" t="s">
        <v>0</v>
      </c>
      <c r="B4842">
        <v>543</v>
      </c>
      <c r="C4842">
        <v>552</v>
      </c>
      <c r="D4842" t="s">
        <v>452</v>
      </c>
      <c r="G4842">
        <v>9</v>
      </c>
      <c r="H4842">
        <v>1148.6058</v>
      </c>
      <c r="I4842" t="s">
        <v>19</v>
      </c>
      <c r="J4842">
        <v>5</v>
      </c>
      <c r="K4842">
        <v>1149.691679</v>
      </c>
      <c r="L4842">
        <v>3.0268E-2</v>
      </c>
      <c r="M4842">
        <v>0.51966000000000001</v>
      </c>
      <c r="N4842">
        <v>3.0502000000000001E-2</v>
      </c>
      <c r="O4842">
        <v>10.14087</v>
      </c>
      <c r="P4842">
        <v>5.365E-3</v>
      </c>
    </row>
    <row r="4843" spans="1:16" x14ac:dyDescent="0.2">
      <c r="A4843" t="s">
        <v>0</v>
      </c>
      <c r="B4843">
        <v>543</v>
      </c>
      <c r="C4843">
        <v>552</v>
      </c>
      <c r="D4843" t="s">
        <v>452</v>
      </c>
      <c r="G4843">
        <v>9</v>
      </c>
      <c r="H4843">
        <v>1148.6058</v>
      </c>
      <c r="I4843" t="s">
        <v>19</v>
      </c>
      <c r="J4843">
        <v>50.000003999999997</v>
      </c>
      <c r="K4843">
        <v>1150.161648</v>
      </c>
      <c r="L4843">
        <v>1.9623000000000002E-2</v>
      </c>
      <c r="M4843">
        <v>0.98962899999999998</v>
      </c>
      <c r="N4843">
        <v>1.9982E-2</v>
      </c>
      <c r="O4843">
        <v>10.156116000000001</v>
      </c>
      <c r="P4843">
        <v>4.1840000000000002E-3</v>
      </c>
    </row>
    <row r="4844" spans="1:16" x14ac:dyDescent="0.2">
      <c r="A4844" t="s">
        <v>0</v>
      </c>
      <c r="B4844">
        <v>543</v>
      </c>
      <c r="C4844">
        <v>552</v>
      </c>
      <c r="D4844" t="s">
        <v>452</v>
      </c>
      <c r="G4844">
        <v>9</v>
      </c>
      <c r="H4844">
        <v>1148.6058</v>
      </c>
      <c r="I4844" t="s">
        <v>21</v>
      </c>
      <c r="J4844">
        <v>0</v>
      </c>
      <c r="K4844">
        <v>1149.17202</v>
      </c>
      <c r="L4844">
        <v>3.7720000000000002E-3</v>
      </c>
      <c r="M4844">
        <v>0</v>
      </c>
      <c r="N4844">
        <v>0</v>
      </c>
      <c r="O4844">
        <v>10.136656</v>
      </c>
      <c r="P4844">
        <v>8.0328130000000003E-5</v>
      </c>
    </row>
    <row r="4845" spans="1:16" x14ac:dyDescent="0.2">
      <c r="A4845" t="s">
        <v>0</v>
      </c>
      <c r="B4845">
        <v>543</v>
      </c>
      <c r="C4845">
        <v>552</v>
      </c>
      <c r="D4845" t="s">
        <v>452</v>
      </c>
      <c r="G4845">
        <v>9</v>
      </c>
      <c r="H4845">
        <v>1148.6058</v>
      </c>
      <c r="I4845" t="s">
        <v>21</v>
      </c>
      <c r="J4845">
        <v>5.0000000000000001E-3</v>
      </c>
      <c r="K4845">
        <v>1149.312246</v>
      </c>
      <c r="L4845">
        <v>9.2200000000000008E-3</v>
      </c>
      <c r="M4845">
        <v>0.14022599999999999</v>
      </c>
      <c r="N4845">
        <v>9.9609999999999994E-3</v>
      </c>
      <c r="O4845">
        <v>10.116776</v>
      </c>
      <c r="P4845">
        <v>5.9709999999999997E-3</v>
      </c>
    </row>
    <row r="4846" spans="1:16" x14ac:dyDescent="0.2">
      <c r="A4846" t="s">
        <v>0</v>
      </c>
      <c r="B4846">
        <v>543</v>
      </c>
      <c r="C4846">
        <v>552</v>
      </c>
      <c r="D4846" t="s">
        <v>452</v>
      </c>
      <c r="G4846">
        <v>9</v>
      </c>
      <c r="H4846">
        <v>1148.6058</v>
      </c>
      <c r="I4846" t="s">
        <v>21</v>
      </c>
      <c r="J4846">
        <v>0.05</v>
      </c>
      <c r="K4846">
        <v>1149.347829</v>
      </c>
      <c r="L4846">
        <v>3.3820999999999997E-2</v>
      </c>
      <c r="M4846">
        <v>0.17580999999999999</v>
      </c>
      <c r="N4846">
        <v>3.4030999999999999E-2</v>
      </c>
      <c r="O4846">
        <v>10.119847999999999</v>
      </c>
      <c r="P4846">
        <v>3.2160000000000001E-3</v>
      </c>
    </row>
    <row r="4847" spans="1:16" x14ac:dyDescent="0.2">
      <c r="A4847" t="s">
        <v>0</v>
      </c>
      <c r="B4847">
        <v>543</v>
      </c>
      <c r="C4847">
        <v>552</v>
      </c>
      <c r="D4847" t="s">
        <v>452</v>
      </c>
      <c r="G4847">
        <v>9</v>
      </c>
      <c r="H4847">
        <v>1148.6058</v>
      </c>
      <c r="I4847" t="s">
        <v>21</v>
      </c>
      <c r="J4847">
        <v>0.5</v>
      </c>
      <c r="K4847">
        <v>1149.4253550000001</v>
      </c>
      <c r="L4847">
        <v>4.3455000000000001E-2</v>
      </c>
      <c r="M4847">
        <v>0.25333499999999998</v>
      </c>
      <c r="N4847">
        <v>4.3618999999999998E-2</v>
      </c>
      <c r="O4847">
        <v>10.129291</v>
      </c>
      <c r="P4847">
        <v>8.7100000000000007E-3</v>
      </c>
    </row>
    <row r="4848" spans="1:16" x14ac:dyDescent="0.2">
      <c r="A4848" t="s">
        <v>0</v>
      </c>
      <c r="B4848">
        <v>543</v>
      </c>
      <c r="C4848">
        <v>552</v>
      </c>
      <c r="D4848" t="s">
        <v>452</v>
      </c>
      <c r="G4848">
        <v>9</v>
      </c>
      <c r="H4848">
        <v>1148.6058</v>
      </c>
      <c r="I4848" t="s">
        <v>21</v>
      </c>
      <c r="J4848">
        <v>5</v>
      </c>
      <c r="K4848">
        <v>1149.7465520000001</v>
      </c>
      <c r="L4848">
        <v>4.6234999999999998E-2</v>
      </c>
      <c r="M4848">
        <v>0.57453200000000004</v>
      </c>
      <c r="N4848">
        <v>4.6387999999999999E-2</v>
      </c>
      <c r="O4848">
        <v>10.146145000000001</v>
      </c>
      <c r="P4848">
        <v>7.3379999999999999E-3</v>
      </c>
    </row>
    <row r="4849" spans="1:16" x14ac:dyDescent="0.2">
      <c r="A4849" t="s">
        <v>0</v>
      </c>
      <c r="B4849">
        <v>543</v>
      </c>
      <c r="C4849">
        <v>552</v>
      </c>
      <c r="D4849" t="s">
        <v>452</v>
      </c>
      <c r="G4849">
        <v>9</v>
      </c>
      <c r="H4849">
        <v>1148.6058</v>
      </c>
      <c r="I4849" t="s">
        <v>21</v>
      </c>
      <c r="J4849">
        <v>50.000003999999997</v>
      </c>
      <c r="K4849">
        <v>1150.1623079999999</v>
      </c>
      <c r="L4849">
        <v>3.7886000000000003E-2</v>
      </c>
      <c r="M4849">
        <v>0.99028899999999997</v>
      </c>
      <c r="N4849">
        <v>3.8073000000000003E-2</v>
      </c>
      <c r="O4849">
        <v>10.162864000000001</v>
      </c>
      <c r="P4849">
        <v>1.1980000000000001E-3</v>
      </c>
    </row>
    <row r="4850" spans="1:16" x14ac:dyDescent="0.2">
      <c r="A4850" t="s">
        <v>0</v>
      </c>
      <c r="B4850">
        <v>549</v>
      </c>
      <c r="C4850">
        <v>555</v>
      </c>
      <c r="D4850" t="s">
        <v>453</v>
      </c>
      <c r="G4850">
        <v>6</v>
      </c>
      <c r="H4850">
        <v>851.50980000000004</v>
      </c>
      <c r="I4850" t="s">
        <v>19</v>
      </c>
      <c r="J4850">
        <v>0</v>
      </c>
      <c r="K4850">
        <v>851.871039</v>
      </c>
      <c r="L4850">
        <v>3.9179999999999996E-3</v>
      </c>
      <c r="M4850">
        <v>0</v>
      </c>
      <c r="N4850">
        <v>0</v>
      </c>
      <c r="O4850">
        <v>8.4163949999999996</v>
      </c>
      <c r="P4850">
        <v>2.3499999999999999E-4</v>
      </c>
    </row>
    <row r="4851" spans="1:16" x14ac:dyDescent="0.2">
      <c r="A4851" t="s">
        <v>0</v>
      </c>
      <c r="B4851">
        <v>549</v>
      </c>
      <c r="C4851">
        <v>555</v>
      </c>
      <c r="D4851" t="s">
        <v>453</v>
      </c>
      <c r="G4851">
        <v>6</v>
      </c>
      <c r="H4851">
        <v>851.50980000000004</v>
      </c>
      <c r="I4851" t="s">
        <v>19</v>
      </c>
      <c r="J4851">
        <v>5.0000000000000001E-3</v>
      </c>
      <c r="K4851">
        <v>851.84866099999999</v>
      </c>
      <c r="L4851">
        <v>4.4267000000000001E-2</v>
      </c>
      <c r="M4851">
        <v>-2.2377999999999999E-2</v>
      </c>
      <c r="N4851">
        <v>4.444E-2</v>
      </c>
      <c r="O4851">
        <v>8.3708869999999997</v>
      </c>
      <c r="P4851">
        <v>1.4903E-2</v>
      </c>
    </row>
    <row r="4852" spans="1:16" x14ac:dyDescent="0.2">
      <c r="A4852" t="s">
        <v>0</v>
      </c>
      <c r="B4852">
        <v>549</v>
      </c>
      <c r="C4852">
        <v>555</v>
      </c>
      <c r="D4852" t="s">
        <v>453</v>
      </c>
      <c r="G4852">
        <v>6</v>
      </c>
      <c r="H4852">
        <v>851.50980000000004</v>
      </c>
      <c r="I4852" t="s">
        <v>19</v>
      </c>
      <c r="J4852">
        <v>0.05</v>
      </c>
      <c r="K4852">
        <v>851.88394100000005</v>
      </c>
      <c r="L4852">
        <v>4.5138999999999999E-2</v>
      </c>
      <c r="M4852">
        <v>1.2902E-2</v>
      </c>
      <c r="N4852">
        <v>4.5309000000000002E-2</v>
      </c>
      <c r="O4852">
        <v>8.3877269999999999</v>
      </c>
      <c r="P4852">
        <v>3.7039999999999998E-3</v>
      </c>
    </row>
    <row r="4853" spans="1:16" x14ac:dyDescent="0.2">
      <c r="A4853" t="s">
        <v>0</v>
      </c>
      <c r="B4853">
        <v>549</v>
      </c>
      <c r="C4853">
        <v>555</v>
      </c>
      <c r="D4853" t="s">
        <v>453</v>
      </c>
      <c r="G4853">
        <v>6</v>
      </c>
      <c r="H4853">
        <v>851.50980000000004</v>
      </c>
      <c r="I4853" t="s">
        <v>19</v>
      </c>
      <c r="J4853">
        <v>0.5</v>
      </c>
      <c r="K4853">
        <v>851.90030400000001</v>
      </c>
      <c r="L4853">
        <v>7.0460999999999996E-2</v>
      </c>
      <c r="M4853">
        <v>2.9266E-2</v>
      </c>
      <c r="N4853">
        <v>7.0569999999999994E-2</v>
      </c>
      <c r="O4853">
        <v>8.3964009999999991</v>
      </c>
      <c r="P4853">
        <v>6.1980000000000004E-3</v>
      </c>
    </row>
    <row r="4854" spans="1:16" x14ac:dyDescent="0.2">
      <c r="A4854" t="s">
        <v>0</v>
      </c>
      <c r="B4854">
        <v>549</v>
      </c>
      <c r="C4854">
        <v>555</v>
      </c>
      <c r="D4854" t="s">
        <v>453</v>
      </c>
      <c r="G4854">
        <v>6</v>
      </c>
      <c r="H4854">
        <v>851.50980000000004</v>
      </c>
      <c r="I4854" t="s">
        <v>19</v>
      </c>
      <c r="J4854">
        <v>5</v>
      </c>
      <c r="K4854">
        <v>851.93611199999998</v>
      </c>
      <c r="L4854">
        <v>3.2747999999999999E-2</v>
      </c>
      <c r="M4854">
        <v>6.5073000000000006E-2</v>
      </c>
      <c r="N4854">
        <v>3.2981999999999997E-2</v>
      </c>
      <c r="O4854">
        <v>8.4232250000000004</v>
      </c>
      <c r="P4854">
        <v>8.8249999999999995E-3</v>
      </c>
    </row>
    <row r="4855" spans="1:16" x14ac:dyDescent="0.2">
      <c r="A4855" t="s">
        <v>0</v>
      </c>
      <c r="B4855">
        <v>549</v>
      </c>
      <c r="C4855">
        <v>555</v>
      </c>
      <c r="D4855" t="s">
        <v>453</v>
      </c>
      <c r="G4855">
        <v>6</v>
      </c>
      <c r="H4855">
        <v>851.50980000000004</v>
      </c>
      <c r="I4855" t="s">
        <v>19</v>
      </c>
      <c r="J4855">
        <v>50.000003999999997</v>
      </c>
      <c r="K4855">
        <v>852.14573499999995</v>
      </c>
      <c r="L4855">
        <v>8.0435000000000006E-2</v>
      </c>
      <c r="M4855">
        <v>0.27469700000000002</v>
      </c>
      <c r="N4855">
        <v>8.0531000000000005E-2</v>
      </c>
      <c r="O4855">
        <v>8.4473529999999997</v>
      </c>
      <c r="P4855">
        <v>5.1659999999999996E-3</v>
      </c>
    </row>
    <row r="4856" spans="1:16" x14ac:dyDescent="0.2">
      <c r="A4856" t="s">
        <v>0</v>
      </c>
      <c r="B4856">
        <v>549</v>
      </c>
      <c r="C4856">
        <v>555</v>
      </c>
      <c r="D4856" t="s">
        <v>453</v>
      </c>
      <c r="G4856">
        <v>6</v>
      </c>
      <c r="H4856">
        <v>851.50980000000004</v>
      </c>
      <c r="I4856" t="s">
        <v>21</v>
      </c>
      <c r="J4856">
        <v>0</v>
      </c>
      <c r="K4856">
        <v>851.871039</v>
      </c>
      <c r="L4856">
        <v>3.9179999999999996E-3</v>
      </c>
      <c r="M4856">
        <v>0</v>
      </c>
      <c r="N4856">
        <v>0</v>
      </c>
      <c r="O4856">
        <v>8.4163949999999996</v>
      </c>
      <c r="P4856">
        <v>2.3499999999999999E-4</v>
      </c>
    </row>
    <row r="4857" spans="1:16" x14ac:dyDescent="0.2">
      <c r="A4857" t="s">
        <v>0</v>
      </c>
      <c r="B4857">
        <v>549</v>
      </c>
      <c r="C4857">
        <v>555</v>
      </c>
      <c r="D4857" t="s">
        <v>453</v>
      </c>
      <c r="G4857">
        <v>6</v>
      </c>
      <c r="H4857">
        <v>851.50980000000004</v>
      </c>
      <c r="I4857" t="s">
        <v>21</v>
      </c>
      <c r="J4857">
        <v>5.0000000000000001E-3</v>
      </c>
      <c r="K4857">
        <v>851.92045599999994</v>
      </c>
      <c r="L4857">
        <v>4.3635E-2</v>
      </c>
      <c r="M4857">
        <v>4.9417000000000003E-2</v>
      </c>
      <c r="N4857">
        <v>4.3811000000000003E-2</v>
      </c>
      <c r="O4857">
        <v>8.3986850000000004</v>
      </c>
      <c r="P4857">
        <v>8.5660000000000007E-3</v>
      </c>
    </row>
    <row r="4858" spans="1:16" x14ac:dyDescent="0.2">
      <c r="A4858" t="s">
        <v>0</v>
      </c>
      <c r="B4858">
        <v>549</v>
      </c>
      <c r="C4858">
        <v>555</v>
      </c>
      <c r="D4858" t="s">
        <v>453</v>
      </c>
      <c r="G4858">
        <v>6</v>
      </c>
      <c r="H4858">
        <v>851.50980000000004</v>
      </c>
      <c r="I4858" t="s">
        <v>21</v>
      </c>
      <c r="J4858">
        <v>0.05</v>
      </c>
      <c r="K4858">
        <v>851.90063799999996</v>
      </c>
      <c r="L4858">
        <v>5.5905999999999997E-2</v>
      </c>
      <c r="M4858">
        <v>2.9599E-2</v>
      </c>
      <c r="N4858">
        <v>5.6043999999999997E-2</v>
      </c>
      <c r="O4858">
        <v>8.4082799999999995</v>
      </c>
      <c r="P4858">
        <v>3.6970000000000002E-3</v>
      </c>
    </row>
    <row r="4859" spans="1:16" x14ac:dyDescent="0.2">
      <c r="A4859" t="s">
        <v>0</v>
      </c>
      <c r="B4859">
        <v>549</v>
      </c>
      <c r="C4859">
        <v>555</v>
      </c>
      <c r="D4859" t="s">
        <v>453</v>
      </c>
      <c r="G4859">
        <v>6</v>
      </c>
      <c r="H4859">
        <v>851.50980000000004</v>
      </c>
      <c r="I4859" t="s">
        <v>21</v>
      </c>
      <c r="J4859">
        <v>0.5</v>
      </c>
      <c r="K4859">
        <v>851.88811999999996</v>
      </c>
      <c r="L4859">
        <v>4.9704999999999999E-2</v>
      </c>
      <c r="M4859">
        <v>1.7080999999999999E-2</v>
      </c>
      <c r="N4859">
        <v>4.9859000000000001E-2</v>
      </c>
      <c r="O4859">
        <v>8.4149340000000006</v>
      </c>
      <c r="P4859">
        <v>1.1320999999999999E-2</v>
      </c>
    </row>
    <row r="4860" spans="1:16" x14ac:dyDescent="0.2">
      <c r="A4860" t="s">
        <v>0</v>
      </c>
      <c r="B4860">
        <v>549</v>
      </c>
      <c r="C4860">
        <v>555</v>
      </c>
      <c r="D4860" t="s">
        <v>453</v>
      </c>
      <c r="G4860">
        <v>6</v>
      </c>
      <c r="H4860">
        <v>851.50980000000004</v>
      </c>
      <c r="I4860" t="s">
        <v>21</v>
      </c>
      <c r="J4860">
        <v>5</v>
      </c>
      <c r="K4860">
        <v>852.01289299999996</v>
      </c>
      <c r="L4860">
        <v>2.6942000000000001E-2</v>
      </c>
      <c r="M4860">
        <v>0.14185400000000001</v>
      </c>
      <c r="N4860">
        <v>2.7224999999999999E-2</v>
      </c>
      <c r="O4860">
        <v>8.4368660000000002</v>
      </c>
      <c r="P4860">
        <v>9.4619999999999999E-3</v>
      </c>
    </row>
    <row r="4861" spans="1:16" x14ac:dyDescent="0.2">
      <c r="A4861" t="s">
        <v>0</v>
      </c>
      <c r="B4861">
        <v>549</v>
      </c>
      <c r="C4861">
        <v>555</v>
      </c>
      <c r="D4861" t="s">
        <v>453</v>
      </c>
      <c r="G4861">
        <v>6</v>
      </c>
      <c r="H4861">
        <v>851.50980000000004</v>
      </c>
      <c r="I4861" t="s">
        <v>21</v>
      </c>
      <c r="J4861">
        <v>50.000003999999997</v>
      </c>
      <c r="K4861">
        <v>852.23618499999998</v>
      </c>
      <c r="L4861">
        <v>5.3075999999999998E-2</v>
      </c>
      <c r="M4861">
        <v>0.36514600000000003</v>
      </c>
      <c r="N4861">
        <v>5.3220000000000003E-2</v>
      </c>
      <c r="O4861">
        <v>8.4641380000000002</v>
      </c>
      <c r="P4861">
        <v>7.5399999999999998E-3</v>
      </c>
    </row>
    <row r="4862" spans="1:16" x14ac:dyDescent="0.2">
      <c r="A4862" t="s">
        <v>0</v>
      </c>
      <c r="B4862">
        <v>558</v>
      </c>
      <c r="C4862">
        <v>573</v>
      </c>
      <c r="D4862" t="s">
        <v>454</v>
      </c>
      <c r="G4862">
        <v>15</v>
      </c>
      <c r="H4862">
        <v>1913.0788</v>
      </c>
      <c r="I4862" t="s">
        <v>19</v>
      </c>
      <c r="J4862">
        <v>0</v>
      </c>
      <c r="K4862">
        <v>1914.0152949999999</v>
      </c>
      <c r="L4862">
        <v>0</v>
      </c>
      <c r="M4862">
        <v>0</v>
      </c>
      <c r="N4862">
        <v>0</v>
      </c>
      <c r="O4862">
        <v>4.4791559999999997</v>
      </c>
      <c r="P4862">
        <v>0</v>
      </c>
    </row>
    <row r="4863" spans="1:16" x14ac:dyDescent="0.2">
      <c r="A4863" t="s">
        <v>0</v>
      </c>
      <c r="B4863">
        <v>558</v>
      </c>
      <c r="C4863">
        <v>573</v>
      </c>
      <c r="D4863" t="s">
        <v>454</v>
      </c>
      <c r="G4863">
        <v>15</v>
      </c>
      <c r="H4863">
        <v>1913.0788</v>
      </c>
      <c r="I4863" t="s">
        <v>19</v>
      </c>
      <c r="J4863">
        <v>5.0000000000000001E-3</v>
      </c>
      <c r="K4863">
        <v>1915.6399980000001</v>
      </c>
      <c r="L4863">
        <v>0.15895300000000001</v>
      </c>
      <c r="M4863">
        <v>1.624703</v>
      </c>
      <c r="N4863">
        <v>0.15895300000000001</v>
      </c>
      <c r="O4863">
        <v>4.4649989999999997</v>
      </c>
      <c r="P4863">
        <v>8.7860000000000004E-3</v>
      </c>
    </row>
    <row r="4864" spans="1:16" x14ac:dyDescent="0.2">
      <c r="A4864" t="s">
        <v>0</v>
      </c>
      <c r="B4864">
        <v>558</v>
      </c>
      <c r="C4864">
        <v>573</v>
      </c>
      <c r="D4864" t="s">
        <v>454</v>
      </c>
      <c r="G4864">
        <v>15</v>
      </c>
      <c r="H4864">
        <v>1913.0788</v>
      </c>
      <c r="I4864" t="s">
        <v>19</v>
      </c>
      <c r="J4864">
        <v>0.05</v>
      </c>
      <c r="K4864">
        <v>1917.0095899999999</v>
      </c>
      <c r="L4864">
        <v>0.19866</v>
      </c>
      <c r="M4864">
        <v>2.994294</v>
      </c>
      <c r="N4864">
        <v>0.19866</v>
      </c>
      <c r="O4864">
        <v>4.4756270000000002</v>
      </c>
      <c r="P4864">
        <v>4.4260000000000002E-3</v>
      </c>
    </row>
    <row r="4865" spans="1:16" x14ac:dyDescent="0.2">
      <c r="A4865" t="s">
        <v>0</v>
      </c>
      <c r="B4865">
        <v>558</v>
      </c>
      <c r="C4865">
        <v>573</v>
      </c>
      <c r="D4865" t="s">
        <v>454</v>
      </c>
      <c r="G4865">
        <v>15</v>
      </c>
      <c r="H4865">
        <v>1913.0788</v>
      </c>
      <c r="I4865" t="s">
        <v>19</v>
      </c>
      <c r="J4865">
        <v>0.5</v>
      </c>
      <c r="K4865">
        <v>1917.384329</v>
      </c>
      <c r="L4865">
        <v>0.26789800000000003</v>
      </c>
      <c r="M4865">
        <v>3.3690340000000001</v>
      </c>
      <c r="N4865">
        <v>0.26789800000000003</v>
      </c>
      <c r="O4865">
        <v>4.4794669999999996</v>
      </c>
      <c r="P4865">
        <v>6.1720000000000004E-3</v>
      </c>
    </row>
    <row r="4866" spans="1:16" x14ac:dyDescent="0.2">
      <c r="A4866" t="s">
        <v>0</v>
      </c>
      <c r="B4866">
        <v>558</v>
      </c>
      <c r="C4866">
        <v>573</v>
      </c>
      <c r="D4866" t="s">
        <v>454</v>
      </c>
      <c r="G4866">
        <v>15</v>
      </c>
      <c r="H4866">
        <v>1913.0788</v>
      </c>
      <c r="I4866" t="s">
        <v>19</v>
      </c>
      <c r="J4866">
        <v>5</v>
      </c>
      <c r="K4866">
        <v>1918.306157</v>
      </c>
      <c r="L4866">
        <v>0.12148399999999999</v>
      </c>
      <c r="M4866">
        <v>4.2908619999999997</v>
      </c>
      <c r="N4866">
        <v>0.12148399999999999</v>
      </c>
      <c r="O4866">
        <v>4.482729</v>
      </c>
      <c r="P4866">
        <v>7.0860000000000003E-3</v>
      </c>
    </row>
    <row r="4867" spans="1:16" x14ac:dyDescent="0.2">
      <c r="A4867" t="s">
        <v>0</v>
      </c>
      <c r="B4867">
        <v>558</v>
      </c>
      <c r="C4867">
        <v>573</v>
      </c>
      <c r="D4867" t="s">
        <v>454</v>
      </c>
      <c r="G4867">
        <v>15</v>
      </c>
      <c r="H4867">
        <v>1913.0788</v>
      </c>
      <c r="I4867" t="s">
        <v>19</v>
      </c>
      <c r="J4867">
        <v>50.000003999999997</v>
      </c>
      <c r="K4867">
        <v>1918.2567819999999</v>
      </c>
      <c r="L4867">
        <v>0.16386800000000001</v>
      </c>
      <c r="M4867">
        <v>4.2414870000000002</v>
      </c>
      <c r="N4867">
        <v>0.16386800000000001</v>
      </c>
      <c r="O4867">
        <v>4.5055120000000004</v>
      </c>
      <c r="P4867">
        <v>6.8050000000000003E-3</v>
      </c>
    </row>
    <row r="4868" spans="1:16" x14ac:dyDescent="0.2">
      <c r="A4868" t="s">
        <v>0</v>
      </c>
      <c r="B4868">
        <v>558</v>
      </c>
      <c r="C4868">
        <v>573</v>
      </c>
      <c r="D4868" t="s">
        <v>454</v>
      </c>
      <c r="G4868">
        <v>15</v>
      </c>
      <c r="H4868">
        <v>1913.0788</v>
      </c>
      <c r="I4868" t="s">
        <v>21</v>
      </c>
      <c r="J4868">
        <v>0</v>
      </c>
      <c r="K4868">
        <v>1914.0152949999999</v>
      </c>
      <c r="L4868">
        <v>0</v>
      </c>
      <c r="M4868">
        <v>0</v>
      </c>
      <c r="N4868">
        <v>0</v>
      </c>
      <c r="O4868">
        <v>4.4791559999999997</v>
      </c>
      <c r="P4868">
        <v>0</v>
      </c>
    </row>
    <row r="4869" spans="1:16" x14ac:dyDescent="0.2">
      <c r="A4869" t="s">
        <v>0</v>
      </c>
      <c r="B4869">
        <v>558</v>
      </c>
      <c r="C4869">
        <v>573</v>
      </c>
      <c r="D4869" t="s">
        <v>454</v>
      </c>
      <c r="G4869">
        <v>15</v>
      </c>
      <c r="H4869">
        <v>1913.0788</v>
      </c>
      <c r="I4869" t="s">
        <v>21</v>
      </c>
      <c r="J4869">
        <v>5.0000000000000001E-3</v>
      </c>
      <c r="K4869">
        <v>1915.549804</v>
      </c>
      <c r="L4869">
        <v>1.7160000000000002E-2</v>
      </c>
      <c r="M4869">
        <v>1.5345089999999999</v>
      </c>
      <c r="N4869">
        <v>1.7160000000000002E-2</v>
      </c>
      <c r="O4869">
        <v>4.4721690000000001</v>
      </c>
      <c r="P4869">
        <v>7.8720000000000005E-3</v>
      </c>
    </row>
    <row r="4870" spans="1:16" x14ac:dyDescent="0.2">
      <c r="A4870" t="s">
        <v>0</v>
      </c>
      <c r="B4870">
        <v>558</v>
      </c>
      <c r="C4870">
        <v>573</v>
      </c>
      <c r="D4870" t="s">
        <v>454</v>
      </c>
      <c r="G4870">
        <v>15</v>
      </c>
      <c r="H4870">
        <v>1913.0788</v>
      </c>
      <c r="I4870" t="s">
        <v>21</v>
      </c>
      <c r="J4870">
        <v>0.05</v>
      </c>
      <c r="K4870">
        <v>1916.700466</v>
      </c>
      <c r="L4870">
        <v>0.191527</v>
      </c>
      <c r="M4870">
        <v>2.685171</v>
      </c>
      <c r="N4870">
        <v>0.191527</v>
      </c>
      <c r="O4870">
        <v>4.4960659999999999</v>
      </c>
      <c r="P4870">
        <v>3.1459999999999999E-3</v>
      </c>
    </row>
    <row r="4871" spans="1:16" x14ac:dyDescent="0.2">
      <c r="A4871" t="s">
        <v>0</v>
      </c>
      <c r="B4871">
        <v>558</v>
      </c>
      <c r="C4871">
        <v>573</v>
      </c>
      <c r="D4871" t="s">
        <v>454</v>
      </c>
      <c r="G4871">
        <v>15</v>
      </c>
      <c r="H4871">
        <v>1913.0788</v>
      </c>
      <c r="I4871" t="s">
        <v>21</v>
      </c>
      <c r="J4871">
        <v>0.5</v>
      </c>
      <c r="K4871">
        <v>1917.0745750000001</v>
      </c>
      <c r="L4871">
        <v>0.138714</v>
      </c>
      <c r="M4871">
        <v>3.0592800000000002</v>
      </c>
      <c r="N4871">
        <v>0.138714</v>
      </c>
      <c r="O4871">
        <v>4.4872949999999996</v>
      </c>
      <c r="P4871">
        <v>1.3988E-2</v>
      </c>
    </row>
    <row r="4872" spans="1:16" x14ac:dyDescent="0.2">
      <c r="A4872" t="s">
        <v>0</v>
      </c>
      <c r="B4872">
        <v>558</v>
      </c>
      <c r="C4872">
        <v>573</v>
      </c>
      <c r="D4872" t="s">
        <v>454</v>
      </c>
      <c r="G4872">
        <v>15</v>
      </c>
      <c r="H4872">
        <v>1913.0788</v>
      </c>
      <c r="I4872" t="s">
        <v>21</v>
      </c>
      <c r="J4872">
        <v>5</v>
      </c>
      <c r="K4872">
        <v>1917.9519869999999</v>
      </c>
      <c r="L4872">
        <v>0.41558</v>
      </c>
      <c r="M4872">
        <v>3.9366919999999999</v>
      </c>
      <c r="N4872">
        <v>0.41558</v>
      </c>
      <c r="O4872">
        <v>4.5026020000000004</v>
      </c>
      <c r="P4872">
        <v>9.1760000000000001E-3</v>
      </c>
    </row>
    <row r="4873" spans="1:16" x14ac:dyDescent="0.2">
      <c r="A4873" t="s">
        <v>0</v>
      </c>
      <c r="B4873">
        <v>558</v>
      </c>
      <c r="C4873">
        <v>573</v>
      </c>
      <c r="D4873" t="s">
        <v>454</v>
      </c>
      <c r="G4873">
        <v>15</v>
      </c>
      <c r="H4873">
        <v>1913.0788</v>
      </c>
      <c r="I4873" t="s">
        <v>21</v>
      </c>
      <c r="J4873">
        <v>50.000003999999997</v>
      </c>
      <c r="K4873">
        <v>1917.9039250000001</v>
      </c>
      <c r="L4873">
        <v>1.4482E-2</v>
      </c>
      <c r="M4873">
        <v>3.88863</v>
      </c>
      <c r="N4873">
        <v>1.4482E-2</v>
      </c>
      <c r="O4873">
        <v>4.5269050000000002</v>
      </c>
      <c r="P4873">
        <v>1.7444999999999999E-2</v>
      </c>
    </row>
    <row r="4874" spans="1:16" x14ac:dyDescent="0.2">
      <c r="A4874" t="s">
        <v>0</v>
      </c>
      <c r="B4874">
        <v>575</v>
      </c>
      <c r="C4874">
        <v>586</v>
      </c>
      <c r="D4874" t="s">
        <v>455</v>
      </c>
      <c r="G4874">
        <v>11</v>
      </c>
      <c r="H4874">
        <v>1304.6514999999999</v>
      </c>
      <c r="I4874" t="s">
        <v>19</v>
      </c>
      <c r="J4874">
        <v>0</v>
      </c>
      <c r="K4874">
        <v>1305.2887459999999</v>
      </c>
      <c r="L4874">
        <v>0</v>
      </c>
      <c r="M4874">
        <v>0</v>
      </c>
      <c r="N4874">
        <v>0</v>
      </c>
      <c r="O4874">
        <v>8.8033319999999993</v>
      </c>
      <c r="P4874">
        <v>0</v>
      </c>
    </row>
    <row r="4875" spans="1:16" x14ac:dyDescent="0.2">
      <c r="A4875" t="s">
        <v>0</v>
      </c>
      <c r="B4875">
        <v>575</v>
      </c>
      <c r="C4875">
        <v>586</v>
      </c>
      <c r="D4875" t="s">
        <v>455</v>
      </c>
      <c r="G4875">
        <v>11</v>
      </c>
      <c r="H4875">
        <v>1304.6514999999999</v>
      </c>
      <c r="I4875" t="s">
        <v>19</v>
      </c>
      <c r="J4875">
        <v>5.0000000000000001E-3</v>
      </c>
      <c r="K4875">
        <v>1306.9885670000001</v>
      </c>
      <c r="L4875">
        <v>9.2285000000000006E-2</v>
      </c>
      <c r="M4875">
        <v>1.699821</v>
      </c>
      <c r="N4875">
        <v>9.2285000000000006E-2</v>
      </c>
      <c r="O4875">
        <v>8.7514079999999996</v>
      </c>
      <c r="P4875">
        <v>1.5228E-2</v>
      </c>
    </row>
    <row r="4876" spans="1:16" x14ac:dyDescent="0.2">
      <c r="A4876" t="s">
        <v>0</v>
      </c>
      <c r="B4876">
        <v>575</v>
      </c>
      <c r="C4876">
        <v>586</v>
      </c>
      <c r="D4876" t="s">
        <v>455</v>
      </c>
      <c r="G4876">
        <v>11</v>
      </c>
      <c r="H4876">
        <v>1304.6514999999999</v>
      </c>
      <c r="I4876" t="s">
        <v>19</v>
      </c>
      <c r="J4876">
        <v>0.05</v>
      </c>
      <c r="K4876">
        <v>1307.8095539999999</v>
      </c>
      <c r="L4876">
        <v>8.2839999999999997E-2</v>
      </c>
      <c r="M4876">
        <v>2.5208080000000002</v>
      </c>
      <c r="N4876">
        <v>8.2839999999999997E-2</v>
      </c>
      <c r="O4876">
        <v>8.7655670000000008</v>
      </c>
      <c r="P4876">
        <v>8.83E-4</v>
      </c>
    </row>
    <row r="4877" spans="1:16" x14ac:dyDescent="0.2">
      <c r="A4877" t="s">
        <v>0</v>
      </c>
      <c r="B4877">
        <v>575</v>
      </c>
      <c r="C4877">
        <v>586</v>
      </c>
      <c r="D4877" t="s">
        <v>455</v>
      </c>
      <c r="G4877">
        <v>11</v>
      </c>
      <c r="H4877">
        <v>1304.6514999999999</v>
      </c>
      <c r="I4877" t="s">
        <v>19</v>
      </c>
      <c r="J4877">
        <v>0.5</v>
      </c>
      <c r="K4877">
        <v>1308.0318440000001</v>
      </c>
      <c r="L4877">
        <v>0.118505</v>
      </c>
      <c r="M4877">
        <v>2.7430979999999998</v>
      </c>
      <c r="N4877">
        <v>0.118505</v>
      </c>
      <c r="O4877">
        <v>8.7723069999999996</v>
      </c>
      <c r="P4877">
        <v>8.1810000000000008E-3</v>
      </c>
    </row>
    <row r="4878" spans="1:16" x14ac:dyDescent="0.2">
      <c r="A4878" t="s">
        <v>0</v>
      </c>
      <c r="B4878">
        <v>575</v>
      </c>
      <c r="C4878">
        <v>586</v>
      </c>
      <c r="D4878" t="s">
        <v>455</v>
      </c>
      <c r="G4878">
        <v>11</v>
      </c>
      <c r="H4878">
        <v>1304.6514999999999</v>
      </c>
      <c r="I4878" t="s">
        <v>19</v>
      </c>
      <c r="J4878">
        <v>5</v>
      </c>
      <c r="K4878">
        <v>1308.5920180000001</v>
      </c>
      <c r="L4878">
        <v>6.2725000000000003E-2</v>
      </c>
      <c r="M4878">
        <v>3.3032720000000002</v>
      </c>
      <c r="N4878">
        <v>6.2725000000000003E-2</v>
      </c>
      <c r="O4878">
        <v>8.7895950000000003</v>
      </c>
      <c r="P4878">
        <v>1.1174999999999999E-2</v>
      </c>
    </row>
    <row r="4879" spans="1:16" x14ac:dyDescent="0.2">
      <c r="A4879" t="s">
        <v>0</v>
      </c>
      <c r="B4879">
        <v>575</v>
      </c>
      <c r="C4879">
        <v>586</v>
      </c>
      <c r="D4879" t="s">
        <v>455</v>
      </c>
      <c r="G4879">
        <v>11</v>
      </c>
      <c r="H4879">
        <v>1304.6514999999999</v>
      </c>
      <c r="I4879" t="s">
        <v>19</v>
      </c>
      <c r="J4879">
        <v>50.000003999999997</v>
      </c>
      <c r="K4879">
        <v>1309.158465</v>
      </c>
      <c r="L4879">
        <v>8.4238999999999994E-2</v>
      </c>
      <c r="M4879">
        <v>3.8697189999999999</v>
      </c>
      <c r="N4879">
        <v>8.4238999999999994E-2</v>
      </c>
      <c r="O4879">
        <v>8.8013729999999999</v>
      </c>
      <c r="P4879">
        <v>4.9979999999999998E-3</v>
      </c>
    </row>
    <row r="4880" spans="1:16" x14ac:dyDescent="0.2">
      <c r="A4880" t="s">
        <v>0</v>
      </c>
      <c r="B4880">
        <v>575</v>
      </c>
      <c r="C4880">
        <v>586</v>
      </c>
      <c r="D4880" t="s">
        <v>455</v>
      </c>
      <c r="G4880">
        <v>11</v>
      </c>
      <c r="H4880">
        <v>1304.6514999999999</v>
      </c>
      <c r="I4880" t="s">
        <v>21</v>
      </c>
      <c r="J4880">
        <v>0</v>
      </c>
      <c r="K4880">
        <v>1305.2887459999999</v>
      </c>
      <c r="L4880">
        <v>0</v>
      </c>
      <c r="M4880">
        <v>0</v>
      </c>
      <c r="N4880">
        <v>0</v>
      </c>
      <c r="O4880">
        <v>8.8033319999999993</v>
      </c>
      <c r="P4880">
        <v>0</v>
      </c>
    </row>
    <row r="4881" spans="1:16" x14ac:dyDescent="0.2">
      <c r="A4881" t="s">
        <v>0</v>
      </c>
      <c r="B4881">
        <v>575</v>
      </c>
      <c r="C4881">
        <v>586</v>
      </c>
      <c r="D4881" t="s">
        <v>455</v>
      </c>
      <c r="G4881">
        <v>11</v>
      </c>
      <c r="H4881">
        <v>1304.6514999999999</v>
      </c>
      <c r="I4881" t="s">
        <v>21</v>
      </c>
      <c r="J4881">
        <v>5.0000000000000001E-3</v>
      </c>
      <c r="K4881">
        <v>1307.075227</v>
      </c>
      <c r="L4881">
        <v>7.4873999999999996E-2</v>
      </c>
      <c r="M4881">
        <v>1.7864800000000001</v>
      </c>
      <c r="N4881">
        <v>7.4873999999999996E-2</v>
      </c>
      <c r="O4881">
        <v>8.7778989999999997</v>
      </c>
      <c r="P4881">
        <v>3.3180000000000002E-3</v>
      </c>
    </row>
    <row r="4882" spans="1:16" x14ac:dyDescent="0.2">
      <c r="A4882" t="s">
        <v>0</v>
      </c>
      <c r="B4882">
        <v>575</v>
      </c>
      <c r="C4882">
        <v>586</v>
      </c>
      <c r="D4882" t="s">
        <v>455</v>
      </c>
      <c r="G4882">
        <v>11</v>
      </c>
      <c r="H4882">
        <v>1304.6514999999999</v>
      </c>
      <c r="I4882" t="s">
        <v>21</v>
      </c>
      <c r="J4882">
        <v>0.05</v>
      </c>
      <c r="K4882">
        <v>1307.82296</v>
      </c>
      <c r="L4882">
        <v>6.3509999999999999E-3</v>
      </c>
      <c r="M4882">
        <v>2.534214</v>
      </c>
      <c r="N4882">
        <v>6.3509999999999999E-3</v>
      </c>
      <c r="O4882">
        <v>8.7793030000000005</v>
      </c>
      <c r="P4882">
        <v>2.794E-3</v>
      </c>
    </row>
    <row r="4883" spans="1:16" x14ac:dyDescent="0.2">
      <c r="A4883" t="s">
        <v>0</v>
      </c>
      <c r="B4883">
        <v>575</v>
      </c>
      <c r="C4883">
        <v>586</v>
      </c>
      <c r="D4883" t="s">
        <v>455</v>
      </c>
      <c r="G4883">
        <v>11</v>
      </c>
      <c r="H4883">
        <v>1304.6514999999999</v>
      </c>
      <c r="I4883" t="s">
        <v>21</v>
      </c>
      <c r="J4883">
        <v>0.5</v>
      </c>
      <c r="K4883">
        <v>1308.104658</v>
      </c>
      <c r="L4883">
        <v>7.6966999999999994E-2</v>
      </c>
      <c r="M4883">
        <v>2.815912</v>
      </c>
      <c r="N4883">
        <v>7.6966999999999994E-2</v>
      </c>
      <c r="O4883">
        <v>8.7843459999999993</v>
      </c>
      <c r="P4883">
        <v>7.7000000000000002E-3</v>
      </c>
    </row>
    <row r="4884" spans="1:16" x14ac:dyDescent="0.2">
      <c r="A4884" t="s">
        <v>0</v>
      </c>
      <c r="B4884">
        <v>575</v>
      </c>
      <c r="C4884">
        <v>586</v>
      </c>
      <c r="D4884" t="s">
        <v>455</v>
      </c>
      <c r="G4884">
        <v>11</v>
      </c>
      <c r="H4884">
        <v>1304.6514999999999</v>
      </c>
      <c r="I4884" t="s">
        <v>21</v>
      </c>
      <c r="J4884">
        <v>5</v>
      </c>
      <c r="K4884">
        <v>1308.6589779999999</v>
      </c>
      <c r="L4884">
        <v>3.4035999999999997E-2</v>
      </c>
      <c r="M4884">
        <v>3.3702320000000001</v>
      </c>
      <c r="N4884">
        <v>3.4035999999999997E-2</v>
      </c>
      <c r="O4884">
        <v>8.798095</v>
      </c>
      <c r="P4884">
        <v>4.5339999999999998E-3</v>
      </c>
    </row>
    <row r="4885" spans="1:16" x14ac:dyDescent="0.2">
      <c r="A4885" t="s">
        <v>0</v>
      </c>
      <c r="B4885">
        <v>575</v>
      </c>
      <c r="C4885">
        <v>586</v>
      </c>
      <c r="D4885" t="s">
        <v>455</v>
      </c>
      <c r="G4885">
        <v>11</v>
      </c>
      <c r="H4885">
        <v>1304.6514999999999</v>
      </c>
      <c r="I4885" t="s">
        <v>21</v>
      </c>
      <c r="J4885">
        <v>50.000003999999997</v>
      </c>
      <c r="K4885">
        <v>1309.142867</v>
      </c>
      <c r="L4885">
        <v>0</v>
      </c>
      <c r="M4885">
        <v>3.8541210000000001</v>
      </c>
      <c r="N4885">
        <v>0</v>
      </c>
      <c r="O4885">
        <v>8.81691</v>
      </c>
      <c r="P4885">
        <v>0</v>
      </c>
    </row>
    <row r="4886" spans="1:16" x14ac:dyDescent="0.2">
      <c r="A4886" t="s">
        <v>0</v>
      </c>
      <c r="B4886">
        <v>585</v>
      </c>
      <c r="C4886">
        <v>597</v>
      </c>
      <c r="D4886" t="s">
        <v>456</v>
      </c>
      <c r="G4886">
        <v>9</v>
      </c>
      <c r="H4886">
        <v>1434.809</v>
      </c>
      <c r="I4886" t="s">
        <v>19</v>
      </c>
      <c r="J4886">
        <v>0</v>
      </c>
      <c r="K4886">
        <v>1435.546257</v>
      </c>
      <c r="L4886">
        <v>0</v>
      </c>
      <c r="M4886">
        <v>0</v>
      </c>
      <c r="N4886">
        <v>0</v>
      </c>
      <c r="O4886">
        <v>11.439859</v>
      </c>
      <c r="P4886">
        <v>0</v>
      </c>
    </row>
    <row r="4887" spans="1:16" x14ac:dyDescent="0.2">
      <c r="A4887" t="s">
        <v>0</v>
      </c>
      <c r="B4887">
        <v>585</v>
      </c>
      <c r="C4887">
        <v>597</v>
      </c>
      <c r="D4887" t="s">
        <v>456</v>
      </c>
      <c r="G4887">
        <v>9</v>
      </c>
      <c r="H4887">
        <v>1434.809</v>
      </c>
      <c r="I4887" t="s">
        <v>19</v>
      </c>
      <c r="J4887">
        <v>5.0000000000000001E-3</v>
      </c>
      <c r="K4887">
        <v>1436.1170750000001</v>
      </c>
      <c r="L4887">
        <v>5.2422000000000003E-2</v>
      </c>
      <c r="M4887">
        <v>0.57081800000000005</v>
      </c>
      <c r="N4887">
        <v>5.2422000000000003E-2</v>
      </c>
      <c r="O4887">
        <v>11.418027</v>
      </c>
      <c r="P4887">
        <v>7.8300000000000002E-3</v>
      </c>
    </row>
    <row r="4888" spans="1:16" x14ac:dyDescent="0.2">
      <c r="A4888" t="s">
        <v>0</v>
      </c>
      <c r="B4888">
        <v>585</v>
      </c>
      <c r="C4888">
        <v>597</v>
      </c>
      <c r="D4888" t="s">
        <v>456</v>
      </c>
      <c r="G4888">
        <v>9</v>
      </c>
      <c r="H4888">
        <v>1434.809</v>
      </c>
      <c r="I4888" t="s">
        <v>19</v>
      </c>
      <c r="J4888">
        <v>0.05</v>
      </c>
      <c r="K4888">
        <v>1436.1536819999999</v>
      </c>
      <c r="L4888">
        <v>0.11149000000000001</v>
      </c>
      <c r="M4888">
        <v>0.60742499999999999</v>
      </c>
      <c r="N4888">
        <v>0.11149000000000001</v>
      </c>
      <c r="O4888">
        <v>11.423294</v>
      </c>
      <c r="P4888">
        <v>3.519E-3</v>
      </c>
    </row>
    <row r="4889" spans="1:16" x14ac:dyDescent="0.2">
      <c r="A4889" t="s">
        <v>0</v>
      </c>
      <c r="B4889">
        <v>585</v>
      </c>
      <c r="C4889">
        <v>597</v>
      </c>
      <c r="D4889" t="s">
        <v>456</v>
      </c>
      <c r="G4889">
        <v>9</v>
      </c>
      <c r="H4889">
        <v>1434.809</v>
      </c>
      <c r="I4889" t="s">
        <v>19</v>
      </c>
      <c r="J4889">
        <v>0.5</v>
      </c>
      <c r="K4889">
        <v>1436.370326</v>
      </c>
      <c r="L4889">
        <v>5.9853999999999997E-2</v>
      </c>
      <c r="M4889">
        <v>0.82406900000000005</v>
      </c>
      <c r="N4889">
        <v>5.9853999999999997E-2</v>
      </c>
      <c r="O4889">
        <v>11.431589000000001</v>
      </c>
      <c r="P4889">
        <v>6.6239999999999997E-3</v>
      </c>
    </row>
    <row r="4890" spans="1:16" x14ac:dyDescent="0.2">
      <c r="A4890" t="s">
        <v>0</v>
      </c>
      <c r="B4890">
        <v>585</v>
      </c>
      <c r="C4890">
        <v>597</v>
      </c>
      <c r="D4890" t="s">
        <v>456</v>
      </c>
      <c r="G4890">
        <v>9</v>
      </c>
      <c r="H4890">
        <v>1434.809</v>
      </c>
      <c r="I4890" t="s">
        <v>19</v>
      </c>
      <c r="J4890">
        <v>5</v>
      </c>
      <c r="K4890">
        <v>1436.4432730000001</v>
      </c>
      <c r="L4890">
        <v>4.0357999999999998E-2</v>
      </c>
      <c r="M4890">
        <v>0.89701600000000004</v>
      </c>
      <c r="N4890">
        <v>4.0357999999999998E-2</v>
      </c>
      <c r="O4890">
        <v>11.468431000000001</v>
      </c>
      <c r="P4890">
        <v>1.2317E-2</v>
      </c>
    </row>
    <row r="4891" spans="1:16" x14ac:dyDescent="0.2">
      <c r="A4891" t="s">
        <v>0</v>
      </c>
      <c r="B4891">
        <v>585</v>
      </c>
      <c r="C4891">
        <v>597</v>
      </c>
      <c r="D4891" t="s">
        <v>456</v>
      </c>
      <c r="G4891">
        <v>9</v>
      </c>
      <c r="H4891">
        <v>1434.809</v>
      </c>
      <c r="I4891" t="s">
        <v>19</v>
      </c>
      <c r="J4891">
        <v>50.000003999999997</v>
      </c>
      <c r="K4891">
        <v>1437.24136</v>
      </c>
      <c r="L4891">
        <v>5.7825000000000001E-2</v>
      </c>
      <c r="M4891">
        <v>1.695103</v>
      </c>
      <c r="N4891">
        <v>5.7825000000000001E-2</v>
      </c>
      <c r="O4891">
        <v>11.499753999999999</v>
      </c>
      <c r="P4891">
        <v>8.8959999999999994E-3</v>
      </c>
    </row>
    <row r="4892" spans="1:16" x14ac:dyDescent="0.2">
      <c r="A4892" t="s">
        <v>0</v>
      </c>
      <c r="B4892">
        <v>585</v>
      </c>
      <c r="C4892">
        <v>597</v>
      </c>
      <c r="D4892" t="s">
        <v>456</v>
      </c>
      <c r="G4892">
        <v>9</v>
      </c>
      <c r="H4892">
        <v>1434.809</v>
      </c>
      <c r="I4892" t="s">
        <v>21</v>
      </c>
      <c r="J4892">
        <v>0</v>
      </c>
      <c r="K4892">
        <v>1435.546257</v>
      </c>
      <c r="L4892">
        <v>0</v>
      </c>
      <c r="M4892">
        <v>0</v>
      </c>
      <c r="N4892">
        <v>0</v>
      </c>
      <c r="O4892">
        <v>11.439859</v>
      </c>
      <c r="P4892">
        <v>0</v>
      </c>
    </row>
    <row r="4893" spans="1:16" x14ac:dyDescent="0.2">
      <c r="A4893" t="s">
        <v>0</v>
      </c>
      <c r="B4893">
        <v>585</v>
      </c>
      <c r="C4893">
        <v>597</v>
      </c>
      <c r="D4893" t="s">
        <v>456</v>
      </c>
      <c r="G4893">
        <v>9</v>
      </c>
      <c r="H4893">
        <v>1434.809</v>
      </c>
      <c r="I4893" t="s">
        <v>21</v>
      </c>
      <c r="J4893">
        <v>5.0000000000000001E-3</v>
      </c>
      <c r="K4893">
        <v>1436.116767</v>
      </c>
      <c r="L4893">
        <v>8.6638999999999994E-2</v>
      </c>
      <c r="M4893">
        <v>0.57050999999999996</v>
      </c>
      <c r="N4893">
        <v>8.6638999999999994E-2</v>
      </c>
      <c r="O4893">
        <v>11.4193</v>
      </c>
      <c r="P4893">
        <v>4.9870000000000001E-3</v>
      </c>
    </row>
    <row r="4894" spans="1:16" x14ac:dyDescent="0.2">
      <c r="A4894" t="s">
        <v>0</v>
      </c>
      <c r="B4894">
        <v>585</v>
      </c>
      <c r="C4894">
        <v>597</v>
      </c>
      <c r="D4894" t="s">
        <v>456</v>
      </c>
      <c r="G4894">
        <v>9</v>
      </c>
      <c r="H4894">
        <v>1434.809</v>
      </c>
      <c r="I4894" t="s">
        <v>21</v>
      </c>
      <c r="J4894">
        <v>0.05</v>
      </c>
      <c r="K4894">
        <v>1436.2423449999999</v>
      </c>
      <c r="L4894">
        <v>0.14746699999999999</v>
      </c>
      <c r="M4894">
        <v>0.69608800000000004</v>
      </c>
      <c r="N4894">
        <v>0.14746699999999999</v>
      </c>
      <c r="O4894">
        <v>11.424913</v>
      </c>
      <c r="P4894">
        <v>5.4380000000000001E-3</v>
      </c>
    </row>
    <row r="4895" spans="1:16" x14ac:dyDescent="0.2">
      <c r="A4895" t="s">
        <v>0</v>
      </c>
      <c r="B4895">
        <v>585</v>
      </c>
      <c r="C4895">
        <v>597</v>
      </c>
      <c r="D4895" t="s">
        <v>456</v>
      </c>
      <c r="G4895">
        <v>9</v>
      </c>
      <c r="H4895">
        <v>1434.809</v>
      </c>
      <c r="I4895" t="s">
        <v>21</v>
      </c>
      <c r="J4895">
        <v>0.5</v>
      </c>
      <c r="K4895">
        <v>1436.237196</v>
      </c>
      <c r="L4895">
        <v>0.110884</v>
      </c>
      <c r="M4895">
        <v>0.69093899999999997</v>
      </c>
      <c r="N4895">
        <v>0.110884</v>
      </c>
      <c r="O4895">
        <v>11.431203</v>
      </c>
      <c r="P4895">
        <v>9.0050000000000009E-3</v>
      </c>
    </row>
    <row r="4896" spans="1:16" x14ac:dyDescent="0.2">
      <c r="A4896" t="s">
        <v>0</v>
      </c>
      <c r="B4896">
        <v>585</v>
      </c>
      <c r="C4896">
        <v>597</v>
      </c>
      <c r="D4896" t="s">
        <v>456</v>
      </c>
      <c r="G4896">
        <v>9</v>
      </c>
      <c r="H4896">
        <v>1434.809</v>
      </c>
      <c r="I4896" t="s">
        <v>21</v>
      </c>
      <c r="J4896">
        <v>5</v>
      </c>
      <c r="K4896">
        <v>1436.4099859999999</v>
      </c>
      <c r="L4896">
        <v>6.9442000000000004E-2</v>
      </c>
      <c r="M4896">
        <v>0.86372899999999997</v>
      </c>
      <c r="N4896">
        <v>6.9442000000000004E-2</v>
      </c>
      <c r="O4896">
        <v>11.463526</v>
      </c>
      <c r="P4896">
        <v>6.5729999999999998E-3</v>
      </c>
    </row>
    <row r="4897" spans="1:16" x14ac:dyDescent="0.2">
      <c r="A4897" t="s">
        <v>0</v>
      </c>
      <c r="B4897">
        <v>585</v>
      </c>
      <c r="C4897">
        <v>597</v>
      </c>
      <c r="D4897" t="s">
        <v>456</v>
      </c>
      <c r="G4897">
        <v>9</v>
      </c>
      <c r="H4897">
        <v>1434.809</v>
      </c>
      <c r="I4897" t="s">
        <v>21</v>
      </c>
      <c r="J4897">
        <v>50.000003999999997</v>
      </c>
      <c r="K4897">
        <v>1437.0311449999999</v>
      </c>
      <c r="L4897">
        <v>0.138132</v>
      </c>
      <c r="M4897">
        <v>1.484888</v>
      </c>
      <c r="N4897">
        <v>0.138132</v>
      </c>
      <c r="O4897">
        <v>11.511217</v>
      </c>
      <c r="P4897">
        <v>1.2024E-2</v>
      </c>
    </row>
    <row r="4898" spans="1:16" x14ac:dyDescent="0.2">
      <c r="A4898" t="s">
        <v>0</v>
      </c>
      <c r="B4898">
        <v>591</v>
      </c>
      <c r="C4898">
        <v>611</v>
      </c>
      <c r="D4898" t="s">
        <v>457</v>
      </c>
      <c r="G4898">
        <v>16</v>
      </c>
      <c r="H4898">
        <v>2298.3795</v>
      </c>
      <c r="I4898" t="s">
        <v>19</v>
      </c>
      <c r="J4898">
        <v>0</v>
      </c>
      <c r="K4898">
        <v>2299.9995979999999</v>
      </c>
      <c r="L4898">
        <v>3.3931999999999997E-2</v>
      </c>
      <c r="M4898">
        <v>0</v>
      </c>
      <c r="N4898">
        <v>0</v>
      </c>
      <c r="O4898">
        <v>11.592772</v>
      </c>
      <c r="P4898">
        <v>1.33E-3</v>
      </c>
    </row>
    <row r="4899" spans="1:16" x14ac:dyDescent="0.2">
      <c r="A4899" t="s">
        <v>0</v>
      </c>
      <c r="B4899">
        <v>591</v>
      </c>
      <c r="C4899">
        <v>611</v>
      </c>
      <c r="D4899" t="s">
        <v>457</v>
      </c>
      <c r="G4899">
        <v>16</v>
      </c>
      <c r="H4899">
        <v>2298.3795</v>
      </c>
      <c r="I4899" t="s">
        <v>19</v>
      </c>
      <c r="J4899">
        <v>5.0000000000000001E-3</v>
      </c>
      <c r="K4899">
        <v>2300.5985580000001</v>
      </c>
      <c r="L4899">
        <v>8.7316000000000005E-2</v>
      </c>
      <c r="M4899">
        <v>0.59896000000000005</v>
      </c>
      <c r="N4899">
        <v>9.3676999999999996E-2</v>
      </c>
      <c r="O4899">
        <v>11.568434</v>
      </c>
      <c r="P4899">
        <v>5.3449999999999999E-3</v>
      </c>
    </row>
    <row r="4900" spans="1:16" x14ac:dyDescent="0.2">
      <c r="A4900" t="s">
        <v>0</v>
      </c>
      <c r="B4900">
        <v>591</v>
      </c>
      <c r="C4900">
        <v>611</v>
      </c>
      <c r="D4900" t="s">
        <v>457</v>
      </c>
      <c r="G4900">
        <v>16</v>
      </c>
      <c r="H4900">
        <v>2298.3795</v>
      </c>
      <c r="I4900" t="s">
        <v>19</v>
      </c>
      <c r="J4900">
        <v>0.05</v>
      </c>
      <c r="K4900">
        <v>2302.646428</v>
      </c>
      <c r="L4900">
        <v>4.0663999999999999E-2</v>
      </c>
      <c r="M4900">
        <v>2.64683</v>
      </c>
      <c r="N4900">
        <v>5.2962000000000002E-2</v>
      </c>
      <c r="O4900">
        <v>11.572915</v>
      </c>
      <c r="P4900">
        <v>2.134E-3</v>
      </c>
    </row>
    <row r="4901" spans="1:16" x14ac:dyDescent="0.2">
      <c r="A4901" t="s">
        <v>0</v>
      </c>
      <c r="B4901">
        <v>591</v>
      </c>
      <c r="C4901">
        <v>611</v>
      </c>
      <c r="D4901" t="s">
        <v>457</v>
      </c>
      <c r="G4901">
        <v>16</v>
      </c>
      <c r="H4901">
        <v>2298.3795</v>
      </c>
      <c r="I4901" t="s">
        <v>19</v>
      </c>
      <c r="J4901">
        <v>0.5</v>
      </c>
      <c r="K4901">
        <v>2304.9132840000002</v>
      </c>
      <c r="L4901">
        <v>4.5255999999999998E-2</v>
      </c>
      <c r="M4901">
        <v>4.9136860000000002</v>
      </c>
      <c r="N4901">
        <v>5.6564000000000003E-2</v>
      </c>
      <c r="O4901">
        <v>11.575521</v>
      </c>
      <c r="P4901">
        <v>7.6080000000000002E-3</v>
      </c>
    </row>
    <row r="4902" spans="1:16" x14ac:dyDescent="0.2">
      <c r="A4902" t="s">
        <v>0</v>
      </c>
      <c r="B4902">
        <v>591</v>
      </c>
      <c r="C4902">
        <v>611</v>
      </c>
      <c r="D4902" t="s">
        <v>457</v>
      </c>
      <c r="G4902">
        <v>16</v>
      </c>
      <c r="H4902">
        <v>2298.3795</v>
      </c>
      <c r="I4902" t="s">
        <v>19</v>
      </c>
      <c r="J4902">
        <v>5</v>
      </c>
      <c r="K4902">
        <v>2307.3856489999998</v>
      </c>
      <c r="L4902">
        <v>0.119169</v>
      </c>
      <c r="M4902">
        <v>7.3860510000000001</v>
      </c>
      <c r="N4902">
        <v>0.123906</v>
      </c>
      <c r="O4902">
        <v>11.600842</v>
      </c>
      <c r="P4902">
        <v>1.6236E-2</v>
      </c>
    </row>
    <row r="4903" spans="1:16" x14ac:dyDescent="0.2">
      <c r="A4903" t="s">
        <v>0</v>
      </c>
      <c r="B4903">
        <v>591</v>
      </c>
      <c r="C4903">
        <v>611</v>
      </c>
      <c r="D4903" t="s">
        <v>457</v>
      </c>
      <c r="G4903">
        <v>16</v>
      </c>
      <c r="H4903">
        <v>2298.3795</v>
      </c>
      <c r="I4903" t="s">
        <v>19</v>
      </c>
      <c r="J4903">
        <v>50.000003999999997</v>
      </c>
      <c r="K4903">
        <v>2308.411169</v>
      </c>
      <c r="L4903">
        <v>9.3182000000000001E-2</v>
      </c>
      <c r="M4903">
        <v>8.4115710000000004</v>
      </c>
      <c r="N4903">
        <v>9.9168000000000006E-2</v>
      </c>
      <c r="O4903">
        <v>11.632103000000001</v>
      </c>
      <c r="P4903">
        <v>3.16E-3</v>
      </c>
    </row>
    <row r="4904" spans="1:16" x14ac:dyDescent="0.2">
      <c r="A4904" t="s">
        <v>0</v>
      </c>
      <c r="B4904">
        <v>591</v>
      </c>
      <c r="C4904">
        <v>611</v>
      </c>
      <c r="D4904" t="s">
        <v>457</v>
      </c>
      <c r="G4904">
        <v>16</v>
      </c>
      <c r="H4904">
        <v>2298.3795</v>
      </c>
      <c r="I4904" t="s">
        <v>21</v>
      </c>
      <c r="J4904">
        <v>0</v>
      </c>
      <c r="K4904">
        <v>2299.9995979999999</v>
      </c>
      <c r="L4904">
        <v>3.3931999999999997E-2</v>
      </c>
      <c r="M4904">
        <v>0</v>
      </c>
      <c r="N4904">
        <v>0</v>
      </c>
      <c r="O4904">
        <v>11.592772</v>
      </c>
      <c r="P4904">
        <v>1.33E-3</v>
      </c>
    </row>
    <row r="4905" spans="1:16" x14ac:dyDescent="0.2">
      <c r="A4905" t="s">
        <v>0</v>
      </c>
      <c r="B4905">
        <v>591</v>
      </c>
      <c r="C4905">
        <v>611</v>
      </c>
      <c r="D4905" t="s">
        <v>457</v>
      </c>
      <c r="G4905">
        <v>16</v>
      </c>
      <c r="H4905">
        <v>2298.3795</v>
      </c>
      <c r="I4905" t="s">
        <v>21</v>
      </c>
      <c r="J4905">
        <v>5.0000000000000001E-3</v>
      </c>
      <c r="K4905">
        <v>2300.545314</v>
      </c>
      <c r="L4905">
        <v>4.0632000000000001E-2</v>
      </c>
      <c r="M4905">
        <v>0.54571599999999998</v>
      </c>
      <c r="N4905">
        <v>5.2936999999999998E-2</v>
      </c>
      <c r="O4905">
        <v>11.568151</v>
      </c>
      <c r="P4905">
        <v>1.4982000000000001E-2</v>
      </c>
    </row>
    <row r="4906" spans="1:16" x14ac:dyDescent="0.2">
      <c r="A4906" t="s">
        <v>0</v>
      </c>
      <c r="B4906">
        <v>591</v>
      </c>
      <c r="C4906">
        <v>611</v>
      </c>
      <c r="D4906" t="s">
        <v>457</v>
      </c>
      <c r="G4906">
        <v>16</v>
      </c>
      <c r="H4906">
        <v>2298.3795</v>
      </c>
      <c r="I4906" t="s">
        <v>21</v>
      </c>
      <c r="J4906">
        <v>0.05</v>
      </c>
      <c r="K4906">
        <v>2302.541733</v>
      </c>
      <c r="L4906">
        <v>9.9336999999999995E-2</v>
      </c>
      <c r="M4906">
        <v>2.542135</v>
      </c>
      <c r="N4906">
        <v>0.104973</v>
      </c>
      <c r="O4906">
        <v>11.574443</v>
      </c>
      <c r="P4906">
        <v>5.7320000000000001E-3</v>
      </c>
    </row>
    <row r="4907" spans="1:16" x14ac:dyDescent="0.2">
      <c r="A4907" t="s">
        <v>0</v>
      </c>
      <c r="B4907">
        <v>591</v>
      </c>
      <c r="C4907">
        <v>611</v>
      </c>
      <c r="D4907" t="s">
        <v>457</v>
      </c>
      <c r="G4907">
        <v>16</v>
      </c>
      <c r="H4907">
        <v>2298.3795</v>
      </c>
      <c r="I4907" t="s">
        <v>21</v>
      </c>
      <c r="J4907">
        <v>0.5</v>
      </c>
      <c r="K4907">
        <v>2304.934816</v>
      </c>
      <c r="L4907">
        <v>5.6861000000000002E-2</v>
      </c>
      <c r="M4907">
        <v>4.9352179999999999</v>
      </c>
      <c r="N4907">
        <v>6.6215999999999997E-2</v>
      </c>
      <c r="O4907">
        <v>11.581303</v>
      </c>
      <c r="P4907">
        <v>6.6600000000000001E-3</v>
      </c>
    </row>
    <row r="4908" spans="1:16" x14ac:dyDescent="0.2">
      <c r="A4908" t="s">
        <v>0</v>
      </c>
      <c r="B4908">
        <v>591</v>
      </c>
      <c r="C4908">
        <v>611</v>
      </c>
      <c r="D4908" t="s">
        <v>457</v>
      </c>
      <c r="G4908">
        <v>16</v>
      </c>
      <c r="H4908">
        <v>2298.3795</v>
      </c>
      <c r="I4908" t="s">
        <v>21</v>
      </c>
      <c r="J4908">
        <v>5</v>
      </c>
      <c r="K4908">
        <v>2307.4826419999999</v>
      </c>
      <c r="L4908">
        <v>5.2720999999999997E-2</v>
      </c>
      <c r="M4908">
        <v>7.4830439999999996</v>
      </c>
      <c r="N4908">
        <v>6.2697000000000003E-2</v>
      </c>
      <c r="O4908">
        <v>11.603597000000001</v>
      </c>
      <c r="P4908">
        <v>1.1393E-2</v>
      </c>
    </row>
    <row r="4909" spans="1:16" x14ac:dyDescent="0.2">
      <c r="A4909" t="s">
        <v>0</v>
      </c>
      <c r="B4909">
        <v>591</v>
      </c>
      <c r="C4909">
        <v>611</v>
      </c>
      <c r="D4909" t="s">
        <v>457</v>
      </c>
      <c r="G4909">
        <v>16</v>
      </c>
      <c r="H4909">
        <v>2298.3795</v>
      </c>
      <c r="I4909" t="s">
        <v>21</v>
      </c>
      <c r="J4909">
        <v>50.000003999999997</v>
      </c>
      <c r="K4909">
        <v>2308.4062359999998</v>
      </c>
      <c r="L4909">
        <v>9.9347000000000005E-2</v>
      </c>
      <c r="M4909">
        <v>8.4066379999999992</v>
      </c>
      <c r="N4909">
        <v>0.10498200000000001</v>
      </c>
      <c r="O4909">
        <v>11.631918000000001</v>
      </c>
      <c r="P4909">
        <v>7.2249999999999997E-3</v>
      </c>
    </row>
    <row r="4910" spans="1:16" x14ac:dyDescent="0.2">
      <c r="A4910" t="s">
        <v>0</v>
      </c>
      <c r="B4910">
        <v>592</v>
      </c>
      <c r="C4910">
        <v>611</v>
      </c>
      <c r="D4910" t="s">
        <v>458</v>
      </c>
      <c r="G4910">
        <v>15</v>
      </c>
      <c r="H4910">
        <v>2185.2955000000002</v>
      </c>
      <c r="I4910" t="s">
        <v>19</v>
      </c>
      <c r="J4910">
        <v>0</v>
      </c>
      <c r="K4910">
        <v>2186.57719</v>
      </c>
      <c r="L4910">
        <v>0</v>
      </c>
      <c r="M4910">
        <v>0</v>
      </c>
      <c r="N4910">
        <v>0</v>
      </c>
      <c r="O4910">
        <v>12.567117</v>
      </c>
      <c r="P4910">
        <v>0</v>
      </c>
    </row>
    <row r="4911" spans="1:16" x14ac:dyDescent="0.2">
      <c r="A4911" t="s">
        <v>0</v>
      </c>
      <c r="B4911">
        <v>592</v>
      </c>
      <c r="C4911">
        <v>611</v>
      </c>
      <c r="D4911" t="s">
        <v>458</v>
      </c>
      <c r="G4911">
        <v>15</v>
      </c>
      <c r="H4911">
        <v>2185.2955000000002</v>
      </c>
      <c r="I4911" t="s">
        <v>19</v>
      </c>
      <c r="J4911">
        <v>5.0000000000000001E-3</v>
      </c>
      <c r="K4911">
        <v>2187.322404</v>
      </c>
      <c r="L4911">
        <v>7.3896000000000003E-2</v>
      </c>
      <c r="M4911">
        <v>0.74521300000000001</v>
      </c>
      <c r="N4911">
        <v>7.3896000000000003E-2</v>
      </c>
      <c r="O4911">
        <v>12.54884</v>
      </c>
      <c r="P4911">
        <v>3.0850000000000001E-3</v>
      </c>
    </row>
    <row r="4912" spans="1:16" x14ac:dyDescent="0.2">
      <c r="A4912" t="s">
        <v>0</v>
      </c>
      <c r="B4912">
        <v>592</v>
      </c>
      <c r="C4912">
        <v>611</v>
      </c>
      <c r="D4912" t="s">
        <v>458</v>
      </c>
      <c r="G4912">
        <v>15</v>
      </c>
      <c r="H4912">
        <v>2185.2955000000002</v>
      </c>
      <c r="I4912" t="s">
        <v>19</v>
      </c>
      <c r="J4912">
        <v>0.05</v>
      </c>
      <c r="K4912">
        <v>2189.3074040000001</v>
      </c>
      <c r="L4912">
        <v>9.9668999999999994E-2</v>
      </c>
      <c r="M4912">
        <v>2.730213</v>
      </c>
      <c r="N4912">
        <v>9.9668999999999994E-2</v>
      </c>
      <c r="O4912">
        <v>12.551958000000001</v>
      </c>
      <c r="P4912">
        <v>9.384E-3</v>
      </c>
    </row>
    <row r="4913" spans="1:16" x14ac:dyDescent="0.2">
      <c r="A4913" t="s">
        <v>0</v>
      </c>
      <c r="B4913">
        <v>592</v>
      </c>
      <c r="C4913">
        <v>611</v>
      </c>
      <c r="D4913" t="s">
        <v>458</v>
      </c>
      <c r="G4913">
        <v>15</v>
      </c>
      <c r="H4913">
        <v>2185.2955000000002</v>
      </c>
      <c r="I4913" t="s">
        <v>19</v>
      </c>
      <c r="J4913">
        <v>0.5</v>
      </c>
      <c r="K4913">
        <v>2191.5602779999999</v>
      </c>
      <c r="L4913">
        <v>8.2775000000000001E-2</v>
      </c>
      <c r="M4913">
        <v>4.9830870000000003</v>
      </c>
      <c r="N4913">
        <v>8.2775000000000001E-2</v>
      </c>
      <c r="O4913">
        <v>12.555372999999999</v>
      </c>
      <c r="P4913">
        <v>7.8100000000000001E-3</v>
      </c>
    </row>
    <row r="4914" spans="1:16" x14ac:dyDescent="0.2">
      <c r="A4914" t="s">
        <v>0</v>
      </c>
      <c r="B4914">
        <v>592</v>
      </c>
      <c r="C4914">
        <v>611</v>
      </c>
      <c r="D4914" t="s">
        <v>458</v>
      </c>
      <c r="G4914">
        <v>15</v>
      </c>
      <c r="H4914">
        <v>2185.2955000000002</v>
      </c>
      <c r="I4914" t="s">
        <v>19</v>
      </c>
      <c r="J4914">
        <v>5</v>
      </c>
      <c r="K4914">
        <v>2194.0560390000001</v>
      </c>
      <c r="L4914">
        <v>5.6208000000000001E-2</v>
      </c>
      <c r="M4914">
        <v>7.4788490000000003</v>
      </c>
      <c r="N4914">
        <v>5.6208000000000001E-2</v>
      </c>
      <c r="O4914">
        <v>12.586674</v>
      </c>
      <c r="P4914">
        <v>7.9670000000000001E-3</v>
      </c>
    </row>
    <row r="4915" spans="1:16" x14ac:dyDescent="0.2">
      <c r="A4915" t="s">
        <v>0</v>
      </c>
      <c r="B4915">
        <v>592</v>
      </c>
      <c r="C4915">
        <v>611</v>
      </c>
      <c r="D4915" t="s">
        <v>458</v>
      </c>
      <c r="G4915">
        <v>15</v>
      </c>
      <c r="H4915">
        <v>2185.2955000000002</v>
      </c>
      <c r="I4915" t="s">
        <v>19</v>
      </c>
      <c r="J4915">
        <v>50.000003999999997</v>
      </c>
      <c r="K4915">
        <v>2195.022101</v>
      </c>
      <c r="L4915">
        <v>5.6010999999999998E-2</v>
      </c>
      <c r="M4915">
        <v>8.4449100000000001</v>
      </c>
      <c r="N4915">
        <v>5.6010999999999998E-2</v>
      </c>
      <c r="O4915">
        <v>12.603719</v>
      </c>
      <c r="P4915">
        <v>8.4729999999999996E-3</v>
      </c>
    </row>
    <row r="4916" spans="1:16" x14ac:dyDescent="0.2">
      <c r="A4916" t="s">
        <v>0</v>
      </c>
      <c r="B4916">
        <v>592</v>
      </c>
      <c r="C4916">
        <v>611</v>
      </c>
      <c r="D4916" t="s">
        <v>458</v>
      </c>
      <c r="G4916">
        <v>15</v>
      </c>
      <c r="H4916">
        <v>2185.2955000000002</v>
      </c>
      <c r="I4916" t="s">
        <v>21</v>
      </c>
      <c r="J4916">
        <v>0</v>
      </c>
      <c r="K4916">
        <v>2186.57719</v>
      </c>
      <c r="L4916">
        <v>0</v>
      </c>
      <c r="M4916">
        <v>0</v>
      </c>
      <c r="N4916">
        <v>0</v>
      </c>
      <c r="O4916">
        <v>12.567117</v>
      </c>
      <c r="P4916">
        <v>0</v>
      </c>
    </row>
    <row r="4917" spans="1:16" x14ac:dyDescent="0.2">
      <c r="A4917" t="s">
        <v>0</v>
      </c>
      <c r="B4917">
        <v>592</v>
      </c>
      <c r="C4917">
        <v>611</v>
      </c>
      <c r="D4917" t="s">
        <v>458</v>
      </c>
      <c r="G4917">
        <v>15</v>
      </c>
      <c r="H4917">
        <v>2185.2955000000002</v>
      </c>
      <c r="I4917" t="s">
        <v>21</v>
      </c>
      <c r="J4917">
        <v>5.0000000000000001E-3</v>
      </c>
      <c r="K4917">
        <v>2187.3982719999999</v>
      </c>
      <c r="L4917">
        <v>4.4799999999999999E-4</v>
      </c>
      <c r="M4917">
        <v>0.82108099999999995</v>
      </c>
      <c r="N4917">
        <v>4.4799999999999999E-4</v>
      </c>
      <c r="O4917">
        <v>12.546798000000001</v>
      </c>
      <c r="P4917">
        <v>1.0082000000000001E-2</v>
      </c>
    </row>
    <row r="4918" spans="1:16" x14ac:dyDescent="0.2">
      <c r="A4918" t="s">
        <v>0</v>
      </c>
      <c r="B4918">
        <v>592</v>
      </c>
      <c r="C4918">
        <v>611</v>
      </c>
      <c r="D4918" t="s">
        <v>458</v>
      </c>
      <c r="G4918">
        <v>15</v>
      </c>
      <c r="H4918">
        <v>2185.2955000000002</v>
      </c>
      <c r="I4918" t="s">
        <v>21</v>
      </c>
      <c r="J4918">
        <v>0.05</v>
      </c>
      <c r="K4918">
        <v>2189.3000000000002</v>
      </c>
      <c r="L4918">
        <v>0.13494900000000001</v>
      </c>
      <c r="M4918">
        <v>2.7228089999999998</v>
      </c>
      <c r="N4918">
        <v>0.13494900000000001</v>
      </c>
      <c r="O4918">
        <v>12.556290000000001</v>
      </c>
      <c r="P4918">
        <v>1.3213000000000001E-2</v>
      </c>
    </row>
    <row r="4919" spans="1:16" x14ac:dyDescent="0.2">
      <c r="A4919" t="s">
        <v>0</v>
      </c>
      <c r="B4919">
        <v>592</v>
      </c>
      <c r="C4919">
        <v>611</v>
      </c>
      <c r="D4919" t="s">
        <v>458</v>
      </c>
      <c r="G4919">
        <v>15</v>
      </c>
      <c r="H4919">
        <v>2185.2955000000002</v>
      </c>
      <c r="I4919" t="s">
        <v>21</v>
      </c>
      <c r="J4919">
        <v>0.5</v>
      </c>
      <c r="K4919">
        <v>2191.5920420000002</v>
      </c>
      <c r="L4919">
        <v>7.0680000000000007E-2</v>
      </c>
      <c r="M4919">
        <v>5.0148520000000003</v>
      </c>
      <c r="N4919">
        <v>7.0680000000000007E-2</v>
      </c>
      <c r="O4919">
        <v>12.551299</v>
      </c>
      <c r="P4919">
        <v>5.025E-3</v>
      </c>
    </row>
    <row r="4920" spans="1:16" x14ac:dyDescent="0.2">
      <c r="A4920" t="s">
        <v>0</v>
      </c>
      <c r="B4920">
        <v>592</v>
      </c>
      <c r="C4920">
        <v>611</v>
      </c>
      <c r="D4920" t="s">
        <v>458</v>
      </c>
      <c r="G4920">
        <v>15</v>
      </c>
      <c r="H4920">
        <v>2185.2955000000002</v>
      </c>
      <c r="I4920" t="s">
        <v>21</v>
      </c>
      <c r="J4920">
        <v>5</v>
      </c>
      <c r="K4920">
        <v>2194.159615</v>
      </c>
      <c r="L4920">
        <v>2.2804000000000001E-2</v>
      </c>
      <c r="M4920">
        <v>7.5824239999999996</v>
      </c>
      <c r="N4920">
        <v>2.2804000000000001E-2</v>
      </c>
      <c r="O4920">
        <v>12.583619000000001</v>
      </c>
      <c r="P4920">
        <v>1.4407E-2</v>
      </c>
    </row>
    <row r="4921" spans="1:16" x14ac:dyDescent="0.2">
      <c r="A4921" t="s">
        <v>0</v>
      </c>
      <c r="B4921">
        <v>592</v>
      </c>
      <c r="C4921">
        <v>611</v>
      </c>
      <c r="D4921" t="s">
        <v>458</v>
      </c>
      <c r="G4921">
        <v>15</v>
      </c>
      <c r="H4921">
        <v>2185.2955000000002</v>
      </c>
      <c r="I4921" t="s">
        <v>21</v>
      </c>
      <c r="J4921">
        <v>50.000003999999997</v>
      </c>
      <c r="K4921">
        <v>2195.0417339999999</v>
      </c>
      <c r="L4921">
        <v>4.9668999999999998E-2</v>
      </c>
      <c r="M4921">
        <v>8.4645440000000001</v>
      </c>
      <c r="N4921">
        <v>4.9668999999999998E-2</v>
      </c>
      <c r="O4921">
        <v>12.607628999999999</v>
      </c>
      <c r="P4921">
        <v>9.6220000000000003E-3</v>
      </c>
    </row>
    <row r="4922" spans="1:16" x14ac:dyDescent="0.2">
      <c r="A4922" t="s">
        <v>0</v>
      </c>
      <c r="B4922">
        <v>612</v>
      </c>
      <c r="C4922">
        <v>621</v>
      </c>
      <c r="D4922" t="s">
        <v>459</v>
      </c>
      <c r="G4922">
        <v>8</v>
      </c>
      <c r="H4922">
        <v>1105.6074000000001</v>
      </c>
      <c r="I4922" t="s">
        <v>19</v>
      </c>
      <c r="J4922">
        <v>0</v>
      </c>
      <c r="K4922">
        <v>1106.573605</v>
      </c>
      <c r="L4922">
        <v>0</v>
      </c>
      <c r="M4922">
        <v>0</v>
      </c>
      <c r="N4922">
        <v>0</v>
      </c>
      <c r="O4922">
        <v>10.517764</v>
      </c>
      <c r="P4922">
        <v>0</v>
      </c>
    </row>
    <row r="4923" spans="1:16" x14ac:dyDescent="0.2">
      <c r="A4923" t="s">
        <v>0</v>
      </c>
      <c r="B4923">
        <v>612</v>
      </c>
      <c r="C4923">
        <v>621</v>
      </c>
      <c r="D4923" t="s">
        <v>459</v>
      </c>
      <c r="G4923">
        <v>8</v>
      </c>
      <c r="H4923">
        <v>1105.6074000000001</v>
      </c>
      <c r="I4923" t="s">
        <v>19</v>
      </c>
      <c r="J4923">
        <v>5.0000000000000001E-3</v>
      </c>
      <c r="K4923">
        <v>1107.5653589999999</v>
      </c>
      <c r="L4923">
        <v>2.6359E-2</v>
      </c>
      <c r="M4923">
        <v>0.99175400000000002</v>
      </c>
      <c r="N4923">
        <v>2.6359E-2</v>
      </c>
      <c r="O4923">
        <v>10.482721</v>
      </c>
      <c r="P4923">
        <v>1.1554E-2</v>
      </c>
    </row>
    <row r="4924" spans="1:16" x14ac:dyDescent="0.2">
      <c r="A4924" t="s">
        <v>0</v>
      </c>
      <c r="B4924">
        <v>612</v>
      </c>
      <c r="C4924">
        <v>621</v>
      </c>
      <c r="D4924" t="s">
        <v>459</v>
      </c>
      <c r="G4924">
        <v>8</v>
      </c>
      <c r="H4924">
        <v>1105.6074000000001</v>
      </c>
      <c r="I4924" t="s">
        <v>19</v>
      </c>
      <c r="J4924">
        <v>0.05</v>
      </c>
      <c r="K4924">
        <v>1108.1917390000001</v>
      </c>
      <c r="L4924">
        <v>3.5910999999999998E-2</v>
      </c>
      <c r="M4924">
        <v>1.618134</v>
      </c>
      <c r="N4924">
        <v>3.5910999999999998E-2</v>
      </c>
      <c r="O4924">
        <v>10.482908</v>
      </c>
      <c r="P4924">
        <v>4.5690000000000001E-3</v>
      </c>
    </row>
    <row r="4925" spans="1:16" x14ac:dyDescent="0.2">
      <c r="A4925" t="s">
        <v>0</v>
      </c>
      <c r="B4925">
        <v>612</v>
      </c>
      <c r="C4925">
        <v>621</v>
      </c>
      <c r="D4925" t="s">
        <v>459</v>
      </c>
      <c r="G4925">
        <v>8</v>
      </c>
      <c r="H4925">
        <v>1105.6074000000001</v>
      </c>
      <c r="I4925" t="s">
        <v>19</v>
      </c>
      <c r="J4925">
        <v>0.5</v>
      </c>
      <c r="K4925">
        <v>1108.827362</v>
      </c>
      <c r="L4925">
        <v>3.7664999999999997E-2</v>
      </c>
      <c r="M4925">
        <v>2.2537569999999998</v>
      </c>
      <c r="N4925">
        <v>3.7664999999999997E-2</v>
      </c>
      <c r="O4925">
        <v>10.489922</v>
      </c>
      <c r="P4925">
        <v>6.7260000000000002E-3</v>
      </c>
    </row>
    <row r="4926" spans="1:16" x14ac:dyDescent="0.2">
      <c r="A4926" t="s">
        <v>0</v>
      </c>
      <c r="B4926">
        <v>612</v>
      </c>
      <c r="C4926">
        <v>621</v>
      </c>
      <c r="D4926" t="s">
        <v>459</v>
      </c>
      <c r="G4926">
        <v>8</v>
      </c>
      <c r="H4926">
        <v>1105.6074000000001</v>
      </c>
      <c r="I4926" t="s">
        <v>19</v>
      </c>
      <c r="J4926">
        <v>5</v>
      </c>
      <c r="K4926">
        <v>1109.390868</v>
      </c>
      <c r="L4926">
        <v>1.8689999999999998E-2</v>
      </c>
      <c r="M4926">
        <v>2.8172630000000001</v>
      </c>
      <c r="N4926">
        <v>1.8689999999999998E-2</v>
      </c>
      <c r="O4926">
        <v>10.511328000000001</v>
      </c>
      <c r="P4926">
        <v>1.2422000000000001E-2</v>
      </c>
    </row>
    <row r="4927" spans="1:16" x14ac:dyDescent="0.2">
      <c r="A4927" t="s">
        <v>0</v>
      </c>
      <c r="B4927">
        <v>612</v>
      </c>
      <c r="C4927">
        <v>621</v>
      </c>
      <c r="D4927" t="s">
        <v>459</v>
      </c>
      <c r="G4927">
        <v>8</v>
      </c>
      <c r="H4927">
        <v>1105.6074000000001</v>
      </c>
      <c r="I4927" t="s">
        <v>19</v>
      </c>
      <c r="J4927">
        <v>50.000003999999997</v>
      </c>
      <c r="K4927">
        <v>1110.0205699999999</v>
      </c>
      <c r="L4927">
        <v>5.5989999999999998E-2</v>
      </c>
      <c r="M4927">
        <v>3.4469650000000001</v>
      </c>
      <c r="N4927">
        <v>5.5989999999999998E-2</v>
      </c>
      <c r="O4927">
        <v>10.53007</v>
      </c>
      <c r="P4927">
        <v>4.8650000000000004E-3</v>
      </c>
    </row>
    <row r="4928" spans="1:16" x14ac:dyDescent="0.2">
      <c r="A4928" t="s">
        <v>0</v>
      </c>
      <c r="B4928">
        <v>612</v>
      </c>
      <c r="C4928">
        <v>621</v>
      </c>
      <c r="D4928" t="s">
        <v>459</v>
      </c>
      <c r="G4928">
        <v>8</v>
      </c>
      <c r="H4928">
        <v>1105.6074000000001</v>
      </c>
      <c r="I4928" t="s">
        <v>21</v>
      </c>
      <c r="J4928">
        <v>0</v>
      </c>
      <c r="K4928">
        <v>1106.573605</v>
      </c>
      <c r="L4928">
        <v>0</v>
      </c>
      <c r="M4928">
        <v>0</v>
      </c>
      <c r="N4928">
        <v>0</v>
      </c>
      <c r="O4928">
        <v>10.517764</v>
      </c>
      <c r="P4928">
        <v>0</v>
      </c>
    </row>
    <row r="4929" spans="1:16" x14ac:dyDescent="0.2">
      <c r="A4929" t="s">
        <v>0</v>
      </c>
      <c r="B4929">
        <v>612</v>
      </c>
      <c r="C4929">
        <v>621</v>
      </c>
      <c r="D4929" t="s">
        <v>459</v>
      </c>
      <c r="G4929">
        <v>8</v>
      </c>
      <c r="H4929">
        <v>1105.6074000000001</v>
      </c>
      <c r="I4929" t="s">
        <v>21</v>
      </c>
      <c r="J4929">
        <v>5.0000000000000001E-3</v>
      </c>
      <c r="K4929">
        <v>1107.6228550000001</v>
      </c>
      <c r="L4929">
        <v>1.0689000000000001E-2</v>
      </c>
      <c r="M4929">
        <v>1.04925</v>
      </c>
      <c r="N4929">
        <v>1.0689000000000001E-2</v>
      </c>
      <c r="O4929">
        <v>10.500168</v>
      </c>
      <c r="P4929">
        <v>8.7749999999999998E-3</v>
      </c>
    </row>
    <row r="4930" spans="1:16" x14ac:dyDescent="0.2">
      <c r="A4930" t="s">
        <v>0</v>
      </c>
      <c r="B4930">
        <v>612</v>
      </c>
      <c r="C4930">
        <v>621</v>
      </c>
      <c r="D4930" t="s">
        <v>459</v>
      </c>
      <c r="G4930">
        <v>8</v>
      </c>
      <c r="H4930">
        <v>1105.6074000000001</v>
      </c>
      <c r="I4930" t="s">
        <v>21</v>
      </c>
      <c r="J4930">
        <v>0.05</v>
      </c>
      <c r="K4930">
        <v>1108.2950080000001</v>
      </c>
      <c r="L4930">
        <v>8.9427000000000006E-2</v>
      </c>
      <c r="M4930">
        <v>1.721403</v>
      </c>
      <c r="N4930">
        <v>8.9427000000000006E-2</v>
      </c>
      <c r="O4930">
        <v>10.491659</v>
      </c>
      <c r="P4930">
        <v>4.8739999999999999E-3</v>
      </c>
    </row>
    <row r="4931" spans="1:16" x14ac:dyDescent="0.2">
      <c r="A4931" t="s">
        <v>0</v>
      </c>
      <c r="B4931">
        <v>612</v>
      </c>
      <c r="C4931">
        <v>621</v>
      </c>
      <c r="D4931" t="s">
        <v>459</v>
      </c>
      <c r="G4931">
        <v>8</v>
      </c>
      <c r="H4931">
        <v>1105.6074000000001</v>
      </c>
      <c r="I4931" t="s">
        <v>21</v>
      </c>
      <c r="J4931">
        <v>0.5</v>
      </c>
      <c r="K4931">
        <v>1108.811807</v>
      </c>
      <c r="L4931">
        <v>5.1922000000000003E-2</v>
      </c>
      <c r="M4931">
        <v>2.2382019999999998</v>
      </c>
      <c r="N4931">
        <v>5.1922000000000003E-2</v>
      </c>
      <c r="O4931">
        <v>10.500246000000001</v>
      </c>
      <c r="P4931">
        <v>4.2189999999999997E-3</v>
      </c>
    </row>
    <row r="4932" spans="1:16" x14ac:dyDescent="0.2">
      <c r="A4932" t="s">
        <v>0</v>
      </c>
      <c r="B4932">
        <v>612</v>
      </c>
      <c r="C4932">
        <v>621</v>
      </c>
      <c r="D4932" t="s">
        <v>459</v>
      </c>
      <c r="G4932">
        <v>8</v>
      </c>
      <c r="H4932">
        <v>1105.6074000000001</v>
      </c>
      <c r="I4932" t="s">
        <v>21</v>
      </c>
      <c r="J4932">
        <v>5</v>
      </c>
      <c r="K4932">
        <v>1109.440963</v>
      </c>
      <c r="L4932">
        <v>3.7515E-2</v>
      </c>
      <c r="M4932">
        <v>2.8673579999999999</v>
      </c>
      <c r="N4932">
        <v>3.7515E-2</v>
      </c>
      <c r="O4932">
        <v>10.517331</v>
      </c>
      <c r="P4932">
        <v>6.8929999999999998E-3</v>
      </c>
    </row>
    <row r="4933" spans="1:16" x14ac:dyDescent="0.2">
      <c r="A4933" t="s">
        <v>0</v>
      </c>
      <c r="B4933">
        <v>612</v>
      </c>
      <c r="C4933">
        <v>621</v>
      </c>
      <c r="D4933" t="s">
        <v>459</v>
      </c>
      <c r="G4933">
        <v>8</v>
      </c>
      <c r="H4933">
        <v>1105.6074000000001</v>
      </c>
      <c r="I4933" t="s">
        <v>21</v>
      </c>
      <c r="J4933">
        <v>50.000003999999997</v>
      </c>
      <c r="K4933">
        <v>1109.9302700000001</v>
      </c>
      <c r="L4933">
        <v>2.5558000000000001E-2</v>
      </c>
      <c r="M4933">
        <v>3.356665</v>
      </c>
      <c r="N4933">
        <v>2.5558000000000001E-2</v>
      </c>
      <c r="O4933">
        <v>10.536790999999999</v>
      </c>
      <c r="P4933">
        <v>5.1999999999999995E-4</v>
      </c>
    </row>
    <row r="4934" spans="1:16" x14ac:dyDescent="0.2">
      <c r="A4934" t="s">
        <v>0</v>
      </c>
      <c r="B4934">
        <v>617</v>
      </c>
      <c r="C4934">
        <v>635</v>
      </c>
      <c r="D4934" t="s">
        <v>460</v>
      </c>
      <c r="G4934">
        <v>16</v>
      </c>
      <c r="H4934">
        <v>2188.1147000000001</v>
      </c>
      <c r="I4934" t="s">
        <v>19</v>
      </c>
      <c r="J4934">
        <v>0</v>
      </c>
      <c r="K4934">
        <v>2189.2291970000001</v>
      </c>
      <c r="L4934">
        <v>0</v>
      </c>
      <c r="M4934">
        <v>0</v>
      </c>
      <c r="N4934">
        <v>0</v>
      </c>
      <c r="O4934">
        <v>9.2988330000000001</v>
      </c>
      <c r="P4934">
        <v>0</v>
      </c>
    </row>
    <row r="4935" spans="1:16" x14ac:dyDescent="0.2">
      <c r="A4935" t="s">
        <v>0</v>
      </c>
      <c r="B4935">
        <v>617</v>
      </c>
      <c r="C4935">
        <v>635</v>
      </c>
      <c r="D4935" t="s">
        <v>460</v>
      </c>
      <c r="G4935">
        <v>16</v>
      </c>
      <c r="H4935">
        <v>2188.1147000000001</v>
      </c>
      <c r="I4935" t="s">
        <v>19</v>
      </c>
      <c r="J4935">
        <v>5.0000000000000001E-3</v>
      </c>
      <c r="K4935">
        <v>2191.5093109999998</v>
      </c>
      <c r="L4935">
        <v>0.10974299999999999</v>
      </c>
      <c r="M4935">
        <v>2.2801140000000002</v>
      </c>
      <c r="N4935">
        <v>0.10974299999999999</v>
      </c>
      <c r="O4935">
        <v>9.2709329999999994</v>
      </c>
      <c r="P4935">
        <v>6.4400000000000004E-3</v>
      </c>
    </row>
    <row r="4936" spans="1:16" x14ac:dyDescent="0.2">
      <c r="A4936" t="s">
        <v>0</v>
      </c>
      <c r="B4936">
        <v>617</v>
      </c>
      <c r="C4936">
        <v>635</v>
      </c>
      <c r="D4936" t="s">
        <v>460</v>
      </c>
      <c r="G4936">
        <v>16</v>
      </c>
      <c r="H4936">
        <v>2188.1147000000001</v>
      </c>
      <c r="I4936" t="s">
        <v>19</v>
      </c>
      <c r="J4936">
        <v>0.05</v>
      </c>
      <c r="K4936">
        <v>2192.9051920000002</v>
      </c>
      <c r="L4936">
        <v>0.13207199999999999</v>
      </c>
      <c r="M4936">
        <v>3.6759949999999999</v>
      </c>
      <c r="N4936">
        <v>0.13207199999999999</v>
      </c>
      <c r="O4936">
        <v>9.2775449999999999</v>
      </c>
      <c r="P4936">
        <v>4.1089999999999998E-3</v>
      </c>
    </row>
    <row r="4937" spans="1:16" x14ac:dyDescent="0.2">
      <c r="A4937" t="s">
        <v>0</v>
      </c>
      <c r="B4937">
        <v>617</v>
      </c>
      <c r="C4937">
        <v>635</v>
      </c>
      <c r="D4937" t="s">
        <v>460</v>
      </c>
      <c r="G4937">
        <v>16</v>
      </c>
      <c r="H4937">
        <v>2188.1147000000001</v>
      </c>
      <c r="I4937" t="s">
        <v>19</v>
      </c>
      <c r="J4937">
        <v>0.5</v>
      </c>
      <c r="K4937">
        <v>2194.0270369999998</v>
      </c>
      <c r="L4937">
        <v>4.1440999999999999E-2</v>
      </c>
      <c r="M4937">
        <v>4.7978399999999999</v>
      </c>
      <c r="N4937">
        <v>4.1440999999999999E-2</v>
      </c>
      <c r="O4937">
        <v>9.2900779999999994</v>
      </c>
      <c r="P4937">
        <v>4.7699999999999999E-3</v>
      </c>
    </row>
    <row r="4938" spans="1:16" x14ac:dyDescent="0.2">
      <c r="A4938" t="s">
        <v>0</v>
      </c>
      <c r="B4938">
        <v>617</v>
      </c>
      <c r="C4938">
        <v>635</v>
      </c>
      <c r="D4938" t="s">
        <v>460</v>
      </c>
      <c r="G4938">
        <v>16</v>
      </c>
      <c r="H4938">
        <v>2188.1147000000001</v>
      </c>
      <c r="I4938" t="s">
        <v>19</v>
      </c>
      <c r="J4938">
        <v>5</v>
      </c>
      <c r="K4938">
        <v>2194.4658100000001</v>
      </c>
      <c r="L4938">
        <v>0.17816199999999999</v>
      </c>
      <c r="M4938">
        <v>5.236612</v>
      </c>
      <c r="N4938">
        <v>0.17816199999999999</v>
      </c>
      <c r="O4938">
        <v>9.3130900000000008</v>
      </c>
      <c r="P4938">
        <v>1.2612E-2</v>
      </c>
    </row>
    <row r="4939" spans="1:16" x14ac:dyDescent="0.2">
      <c r="A4939" t="s">
        <v>0</v>
      </c>
      <c r="B4939">
        <v>617</v>
      </c>
      <c r="C4939">
        <v>635</v>
      </c>
      <c r="D4939" t="s">
        <v>460</v>
      </c>
      <c r="G4939">
        <v>16</v>
      </c>
      <c r="H4939">
        <v>2188.1147000000001</v>
      </c>
      <c r="I4939" t="s">
        <v>19</v>
      </c>
      <c r="J4939">
        <v>50.000003999999997</v>
      </c>
      <c r="K4939">
        <v>2194.705109</v>
      </c>
      <c r="L4939">
        <v>0.35125600000000001</v>
      </c>
      <c r="M4939">
        <v>5.4759120000000001</v>
      </c>
      <c r="N4939">
        <v>0.35125600000000001</v>
      </c>
      <c r="O4939">
        <v>9.3381439999999998</v>
      </c>
      <c r="P4939">
        <v>6.8100000000000001E-3</v>
      </c>
    </row>
    <row r="4940" spans="1:16" x14ac:dyDescent="0.2">
      <c r="A4940" t="s">
        <v>0</v>
      </c>
      <c r="B4940">
        <v>617</v>
      </c>
      <c r="C4940">
        <v>635</v>
      </c>
      <c r="D4940" t="s">
        <v>460</v>
      </c>
      <c r="G4940">
        <v>16</v>
      </c>
      <c r="H4940">
        <v>2188.1147000000001</v>
      </c>
      <c r="I4940" t="s">
        <v>21</v>
      </c>
      <c r="J4940">
        <v>0</v>
      </c>
      <c r="K4940">
        <v>2189.2291970000001</v>
      </c>
      <c r="L4940">
        <v>0</v>
      </c>
      <c r="M4940">
        <v>0</v>
      </c>
      <c r="N4940">
        <v>0</v>
      </c>
      <c r="O4940">
        <v>9.2988330000000001</v>
      </c>
      <c r="P4940">
        <v>0</v>
      </c>
    </row>
    <row r="4941" spans="1:16" x14ac:dyDescent="0.2">
      <c r="A4941" t="s">
        <v>0</v>
      </c>
      <c r="B4941">
        <v>617</v>
      </c>
      <c r="C4941">
        <v>635</v>
      </c>
      <c r="D4941" t="s">
        <v>460</v>
      </c>
      <c r="G4941">
        <v>16</v>
      </c>
      <c r="H4941">
        <v>2188.1147000000001</v>
      </c>
      <c r="I4941" t="s">
        <v>21</v>
      </c>
      <c r="J4941">
        <v>5.0000000000000001E-3</v>
      </c>
      <c r="K4941">
        <v>2191.6966689999999</v>
      </c>
      <c r="L4941">
        <v>0.169211</v>
      </c>
      <c r="M4941">
        <v>2.4674719999999999</v>
      </c>
      <c r="N4941">
        <v>0.169211</v>
      </c>
      <c r="O4941">
        <v>9.2895859999999999</v>
      </c>
      <c r="P4941">
        <v>5.5620000000000001E-3</v>
      </c>
    </row>
    <row r="4942" spans="1:16" x14ac:dyDescent="0.2">
      <c r="A4942" t="s">
        <v>0</v>
      </c>
      <c r="B4942">
        <v>617</v>
      </c>
      <c r="C4942">
        <v>635</v>
      </c>
      <c r="D4942" t="s">
        <v>460</v>
      </c>
      <c r="G4942">
        <v>16</v>
      </c>
      <c r="H4942">
        <v>2188.1147000000001</v>
      </c>
      <c r="I4942" t="s">
        <v>21</v>
      </c>
      <c r="J4942">
        <v>0.05</v>
      </c>
      <c r="K4942">
        <v>2193.062406</v>
      </c>
      <c r="L4942">
        <v>3.1851999999999998E-2</v>
      </c>
      <c r="M4942">
        <v>3.8332090000000001</v>
      </c>
      <c r="N4942">
        <v>3.1851999999999998E-2</v>
      </c>
      <c r="O4942">
        <v>9.2767090000000003</v>
      </c>
      <c r="P4942">
        <v>1.9970999999999999E-2</v>
      </c>
    </row>
    <row r="4943" spans="1:16" x14ac:dyDescent="0.2">
      <c r="A4943" t="s">
        <v>0</v>
      </c>
      <c r="B4943">
        <v>617</v>
      </c>
      <c r="C4943">
        <v>635</v>
      </c>
      <c r="D4943" t="s">
        <v>460</v>
      </c>
      <c r="G4943">
        <v>16</v>
      </c>
      <c r="H4943">
        <v>2188.1147000000001</v>
      </c>
      <c r="I4943" t="s">
        <v>21</v>
      </c>
      <c r="J4943">
        <v>0.5</v>
      </c>
      <c r="K4943">
        <v>2193.8730190000001</v>
      </c>
      <c r="L4943">
        <v>0.165467</v>
      </c>
      <c r="M4943">
        <v>4.6438220000000001</v>
      </c>
      <c r="N4943">
        <v>0.165467</v>
      </c>
      <c r="O4943">
        <v>9.2920999999999996</v>
      </c>
      <c r="P4943">
        <v>8.6899999999999998E-3</v>
      </c>
    </row>
    <row r="4944" spans="1:16" x14ac:dyDescent="0.2">
      <c r="A4944" t="s">
        <v>0</v>
      </c>
      <c r="B4944">
        <v>617</v>
      </c>
      <c r="C4944">
        <v>635</v>
      </c>
      <c r="D4944" t="s">
        <v>460</v>
      </c>
      <c r="G4944">
        <v>16</v>
      </c>
      <c r="H4944">
        <v>2188.1147000000001</v>
      </c>
      <c r="I4944" t="s">
        <v>21</v>
      </c>
      <c r="J4944">
        <v>5</v>
      </c>
      <c r="K4944">
        <v>2194.5160639999999</v>
      </c>
      <c r="L4944">
        <v>0.33916600000000002</v>
      </c>
      <c r="M4944">
        <v>5.286867</v>
      </c>
      <c r="N4944">
        <v>0.33916600000000002</v>
      </c>
      <c r="O4944">
        <v>9.3200120000000002</v>
      </c>
      <c r="P4944">
        <v>1.1972E-2</v>
      </c>
    </row>
    <row r="4945" spans="1:16" x14ac:dyDescent="0.2">
      <c r="A4945" t="s">
        <v>0</v>
      </c>
      <c r="B4945">
        <v>617</v>
      </c>
      <c r="C4945">
        <v>635</v>
      </c>
      <c r="D4945" t="s">
        <v>460</v>
      </c>
      <c r="G4945">
        <v>16</v>
      </c>
      <c r="H4945">
        <v>2188.1147000000001</v>
      </c>
      <c r="I4945" t="s">
        <v>21</v>
      </c>
      <c r="J4945">
        <v>50.000003999999997</v>
      </c>
      <c r="K4945">
        <v>2194.9070299999998</v>
      </c>
      <c r="L4945">
        <v>5.6951000000000002E-2</v>
      </c>
      <c r="M4945">
        <v>5.6778320000000004</v>
      </c>
      <c r="N4945">
        <v>5.6951000000000002E-2</v>
      </c>
      <c r="O4945">
        <v>9.3463429999999992</v>
      </c>
      <c r="P4945">
        <v>1.1724999999999999E-2</v>
      </c>
    </row>
    <row r="4946" spans="1:16" x14ac:dyDescent="0.2">
      <c r="A4946" t="s">
        <v>0</v>
      </c>
      <c r="B4946">
        <v>620</v>
      </c>
      <c r="C4946">
        <v>626</v>
      </c>
      <c r="D4946" t="s">
        <v>461</v>
      </c>
      <c r="G4946">
        <v>6</v>
      </c>
      <c r="H4946">
        <v>912.48249999999996</v>
      </c>
      <c r="I4946" t="s">
        <v>19</v>
      </c>
      <c r="J4946">
        <v>0</v>
      </c>
      <c r="K4946">
        <v>912.92030999999997</v>
      </c>
      <c r="L4946">
        <v>0</v>
      </c>
      <c r="M4946">
        <v>0</v>
      </c>
      <c r="N4946">
        <v>0</v>
      </c>
      <c r="O4946">
        <v>10.329148999999999</v>
      </c>
      <c r="P4946">
        <v>0</v>
      </c>
    </row>
    <row r="4947" spans="1:16" x14ac:dyDescent="0.2">
      <c r="A4947" t="s">
        <v>0</v>
      </c>
      <c r="B4947">
        <v>620</v>
      </c>
      <c r="C4947">
        <v>626</v>
      </c>
      <c r="D4947" t="s">
        <v>461</v>
      </c>
      <c r="G4947">
        <v>6</v>
      </c>
      <c r="H4947">
        <v>912.48249999999996</v>
      </c>
      <c r="I4947" t="s">
        <v>19</v>
      </c>
      <c r="J4947">
        <v>5.0000000000000001E-3</v>
      </c>
      <c r="K4947">
        <v>913.31578400000001</v>
      </c>
      <c r="L4947">
        <v>1.7448999999999999E-2</v>
      </c>
      <c r="M4947">
        <v>0.39547399999999999</v>
      </c>
      <c r="N4947">
        <v>1.7448999999999999E-2</v>
      </c>
      <c r="O4947">
        <v>10.31124</v>
      </c>
      <c r="P4947">
        <v>9.6329999999999992E-3</v>
      </c>
    </row>
    <row r="4948" spans="1:16" x14ac:dyDescent="0.2">
      <c r="A4948" t="s">
        <v>0</v>
      </c>
      <c r="B4948">
        <v>620</v>
      </c>
      <c r="C4948">
        <v>626</v>
      </c>
      <c r="D4948" t="s">
        <v>461</v>
      </c>
      <c r="G4948">
        <v>6</v>
      </c>
      <c r="H4948">
        <v>912.48249999999996</v>
      </c>
      <c r="I4948" t="s">
        <v>19</v>
      </c>
      <c r="J4948">
        <v>0.05</v>
      </c>
      <c r="K4948">
        <v>913.39121799999998</v>
      </c>
      <c r="L4948">
        <v>8.8423000000000002E-2</v>
      </c>
      <c r="M4948">
        <v>0.47090799999999999</v>
      </c>
      <c r="N4948">
        <v>8.8423000000000002E-2</v>
      </c>
      <c r="O4948">
        <v>10.306482000000001</v>
      </c>
      <c r="P4948">
        <v>3.9940000000000002E-3</v>
      </c>
    </row>
    <row r="4949" spans="1:16" x14ac:dyDescent="0.2">
      <c r="A4949" t="s">
        <v>0</v>
      </c>
      <c r="B4949">
        <v>620</v>
      </c>
      <c r="C4949">
        <v>626</v>
      </c>
      <c r="D4949" t="s">
        <v>461</v>
      </c>
      <c r="G4949">
        <v>6</v>
      </c>
      <c r="H4949">
        <v>912.48249999999996</v>
      </c>
      <c r="I4949" t="s">
        <v>19</v>
      </c>
      <c r="J4949">
        <v>0.5</v>
      </c>
      <c r="K4949">
        <v>913.51009499999998</v>
      </c>
      <c r="L4949">
        <v>3.9824999999999999E-2</v>
      </c>
      <c r="M4949">
        <v>0.589785</v>
      </c>
      <c r="N4949">
        <v>3.9824999999999999E-2</v>
      </c>
      <c r="O4949">
        <v>10.313221</v>
      </c>
      <c r="P4949">
        <v>1.1969999999999999E-3</v>
      </c>
    </row>
    <row r="4950" spans="1:16" x14ac:dyDescent="0.2">
      <c r="A4950" t="s">
        <v>0</v>
      </c>
      <c r="B4950">
        <v>620</v>
      </c>
      <c r="C4950">
        <v>626</v>
      </c>
      <c r="D4950" t="s">
        <v>461</v>
      </c>
      <c r="G4950">
        <v>6</v>
      </c>
      <c r="H4950">
        <v>912.48249999999996</v>
      </c>
      <c r="I4950" t="s">
        <v>19</v>
      </c>
      <c r="J4950">
        <v>5</v>
      </c>
      <c r="K4950">
        <v>913.88120300000003</v>
      </c>
      <c r="L4950">
        <v>1.6452000000000001E-2</v>
      </c>
      <c r="M4950">
        <v>0.96089199999999997</v>
      </c>
      <c r="N4950">
        <v>1.6452000000000001E-2</v>
      </c>
      <c r="O4950">
        <v>10.32375</v>
      </c>
      <c r="P4950">
        <v>6.2610000000000001E-3</v>
      </c>
    </row>
    <row r="4951" spans="1:16" x14ac:dyDescent="0.2">
      <c r="A4951" t="s">
        <v>0</v>
      </c>
      <c r="B4951">
        <v>620</v>
      </c>
      <c r="C4951">
        <v>626</v>
      </c>
      <c r="D4951" t="s">
        <v>461</v>
      </c>
      <c r="G4951">
        <v>6</v>
      </c>
      <c r="H4951">
        <v>912.48249999999996</v>
      </c>
      <c r="I4951" t="s">
        <v>19</v>
      </c>
      <c r="J4951">
        <v>50.000003999999997</v>
      </c>
      <c r="K4951">
        <v>914.46920899999998</v>
      </c>
      <c r="L4951">
        <v>1.7659000000000001E-2</v>
      </c>
      <c r="M4951">
        <v>1.548899</v>
      </c>
      <c r="N4951">
        <v>1.7659000000000001E-2</v>
      </c>
      <c r="O4951">
        <v>10.333328</v>
      </c>
      <c r="P4951">
        <v>2.5739999999999999E-3</v>
      </c>
    </row>
    <row r="4952" spans="1:16" x14ac:dyDescent="0.2">
      <c r="A4952" t="s">
        <v>0</v>
      </c>
      <c r="B4952">
        <v>620</v>
      </c>
      <c r="C4952">
        <v>626</v>
      </c>
      <c r="D4952" t="s">
        <v>461</v>
      </c>
      <c r="G4952">
        <v>6</v>
      </c>
      <c r="H4952">
        <v>912.48249999999996</v>
      </c>
      <c r="I4952" t="s">
        <v>21</v>
      </c>
      <c r="J4952">
        <v>0</v>
      </c>
      <c r="K4952">
        <v>912.92030999999997</v>
      </c>
      <c r="L4952">
        <v>0</v>
      </c>
      <c r="M4952">
        <v>0</v>
      </c>
      <c r="N4952">
        <v>0</v>
      </c>
      <c r="O4952">
        <v>10.329148999999999</v>
      </c>
      <c r="P4952">
        <v>0</v>
      </c>
    </row>
    <row r="4953" spans="1:16" x14ac:dyDescent="0.2">
      <c r="A4953" t="s">
        <v>0</v>
      </c>
      <c r="B4953">
        <v>620</v>
      </c>
      <c r="C4953">
        <v>626</v>
      </c>
      <c r="D4953" t="s">
        <v>461</v>
      </c>
      <c r="G4953">
        <v>6</v>
      </c>
      <c r="H4953">
        <v>912.48249999999996</v>
      </c>
      <c r="I4953" t="s">
        <v>21</v>
      </c>
      <c r="J4953">
        <v>5.0000000000000001E-3</v>
      </c>
      <c r="K4953">
        <v>913.46068200000002</v>
      </c>
      <c r="L4953">
        <v>0.14870800000000001</v>
      </c>
      <c r="M4953">
        <v>0.54037199999999996</v>
      </c>
      <c r="N4953">
        <v>0.14870800000000001</v>
      </c>
      <c r="O4953">
        <v>10.302708000000001</v>
      </c>
      <c r="P4953">
        <v>3.346E-3</v>
      </c>
    </row>
    <row r="4954" spans="1:16" x14ac:dyDescent="0.2">
      <c r="A4954" t="s">
        <v>0</v>
      </c>
      <c r="B4954">
        <v>620</v>
      </c>
      <c r="C4954">
        <v>626</v>
      </c>
      <c r="D4954" t="s">
        <v>461</v>
      </c>
      <c r="G4954">
        <v>6</v>
      </c>
      <c r="H4954">
        <v>912.48249999999996</v>
      </c>
      <c r="I4954" t="s">
        <v>21</v>
      </c>
      <c r="J4954">
        <v>0.05</v>
      </c>
      <c r="K4954">
        <v>913.39931799999999</v>
      </c>
      <c r="L4954">
        <v>2.8565E-2</v>
      </c>
      <c r="M4954">
        <v>0.47900799999999999</v>
      </c>
      <c r="N4954">
        <v>2.8565E-2</v>
      </c>
      <c r="O4954">
        <v>10.313088</v>
      </c>
      <c r="P4954">
        <v>4.3620000000000004E-3</v>
      </c>
    </row>
    <row r="4955" spans="1:16" x14ac:dyDescent="0.2">
      <c r="A4955" t="s">
        <v>0</v>
      </c>
      <c r="B4955">
        <v>620</v>
      </c>
      <c r="C4955">
        <v>626</v>
      </c>
      <c r="D4955" t="s">
        <v>461</v>
      </c>
      <c r="G4955">
        <v>6</v>
      </c>
      <c r="H4955">
        <v>912.48249999999996</v>
      </c>
      <c r="I4955" t="s">
        <v>21</v>
      </c>
      <c r="J4955">
        <v>0.5</v>
      </c>
      <c r="K4955">
        <v>913.53376900000001</v>
      </c>
      <c r="L4955">
        <v>3.058E-2</v>
      </c>
      <c r="M4955">
        <v>0.61345899999999998</v>
      </c>
      <c r="N4955">
        <v>3.058E-2</v>
      </c>
      <c r="O4955">
        <v>10.315367999999999</v>
      </c>
      <c r="P4955">
        <v>3.9719999999999998E-3</v>
      </c>
    </row>
    <row r="4956" spans="1:16" x14ac:dyDescent="0.2">
      <c r="A4956" t="s">
        <v>0</v>
      </c>
      <c r="B4956">
        <v>620</v>
      </c>
      <c r="C4956">
        <v>626</v>
      </c>
      <c r="D4956" t="s">
        <v>461</v>
      </c>
      <c r="G4956">
        <v>6</v>
      </c>
      <c r="H4956">
        <v>912.48249999999996</v>
      </c>
      <c r="I4956" t="s">
        <v>21</v>
      </c>
      <c r="J4956">
        <v>5</v>
      </c>
      <c r="K4956">
        <v>913.89890000000003</v>
      </c>
      <c r="L4956">
        <v>2.1864000000000001E-2</v>
      </c>
      <c r="M4956">
        <v>0.97858999999999996</v>
      </c>
      <c r="N4956">
        <v>2.1864000000000001E-2</v>
      </c>
      <c r="O4956">
        <v>10.325782999999999</v>
      </c>
      <c r="P4956">
        <v>3.019E-3</v>
      </c>
    </row>
    <row r="4957" spans="1:16" x14ac:dyDescent="0.2">
      <c r="A4957" t="s">
        <v>0</v>
      </c>
      <c r="B4957">
        <v>620</v>
      </c>
      <c r="C4957">
        <v>626</v>
      </c>
      <c r="D4957" t="s">
        <v>461</v>
      </c>
      <c r="G4957">
        <v>6</v>
      </c>
      <c r="H4957">
        <v>912.48249999999996</v>
      </c>
      <c r="I4957" t="s">
        <v>21</v>
      </c>
      <c r="J4957">
        <v>50.000003999999997</v>
      </c>
      <c r="K4957">
        <v>914.44998099999998</v>
      </c>
      <c r="L4957">
        <v>8.6459999999999992E-3</v>
      </c>
      <c r="M4957">
        <v>1.529671</v>
      </c>
      <c r="N4957">
        <v>8.6459999999999992E-3</v>
      </c>
      <c r="O4957">
        <v>10.335709</v>
      </c>
      <c r="P4957">
        <v>2.7260000000000001E-3</v>
      </c>
    </row>
    <row r="4958" spans="1:16" x14ac:dyDescent="0.2">
      <c r="A4958" t="s">
        <v>0</v>
      </c>
      <c r="B4958">
        <v>622</v>
      </c>
      <c r="C4958">
        <v>641</v>
      </c>
      <c r="D4958" t="s">
        <v>462</v>
      </c>
      <c r="G4958">
        <v>18</v>
      </c>
      <c r="H4958">
        <v>2313.1550000000002</v>
      </c>
      <c r="I4958" t="s">
        <v>19</v>
      </c>
      <c r="J4958">
        <v>0</v>
      </c>
      <c r="K4958">
        <v>2314.3729939999998</v>
      </c>
      <c r="L4958">
        <v>1.0120000000000001E-2</v>
      </c>
      <c r="M4958">
        <v>0</v>
      </c>
      <c r="N4958">
        <v>0</v>
      </c>
      <c r="O4958">
        <v>9.6000329999999998</v>
      </c>
      <c r="P4958">
        <v>1.003E-3</v>
      </c>
    </row>
    <row r="4959" spans="1:16" x14ac:dyDescent="0.2">
      <c r="A4959" t="s">
        <v>0</v>
      </c>
      <c r="B4959">
        <v>622</v>
      </c>
      <c r="C4959">
        <v>641</v>
      </c>
      <c r="D4959" t="s">
        <v>462</v>
      </c>
      <c r="G4959">
        <v>18</v>
      </c>
      <c r="H4959">
        <v>2313.1550000000002</v>
      </c>
      <c r="I4959" t="s">
        <v>19</v>
      </c>
      <c r="J4959">
        <v>5.0000000000000001E-3</v>
      </c>
      <c r="K4959">
        <v>2315.3649559999999</v>
      </c>
      <c r="L4959">
        <v>0.124945</v>
      </c>
      <c r="M4959">
        <v>0.99196200000000001</v>
      </c>
      <c r="N4959">
        <v>0.12535399999999999</v>
      </c>
      <c r="O4959">
        <v>9.556794</v>
      </c>
      <c r="P4959">
        <v>4.1799999999999997E-3</v>
      </c>
    </row>
    <row r="4960" spans="1:16" x14ac:dyDescent="0.2">
      <c r="A4960" t="s">
        <v>0</v>
      </c>
      <c r="B4960">
        <v>622</v>
      </c>
      <c r="C4960">
        <v>641</v>
      </c>
      <c r="D4960" t="s">
        <v>462</v>
      </c>
      <c r="G4960">
        <v>18</v>
      </c>
      <c r="H4960">
        <v>2313.1550000000002</v>
      </c>
      <c r="I4960" t="s">
        <v>19</v>
      </c>
      <c r="J4960">
        <v>0.05</v>
      </c>
      <c r="K4960">
        <v>2315.8964179999998</v>
      </c>
      <c r="L4960">
        <v>2.7095999999999999E-2</v>
      </c>
      <c r="M4960">
        <v>1.5234239999999999</v>
      </c>
      <c r="N4960">
        <v>2.8923999999999998E-2</v>
      </c>
      <c r="O4960">
        <v>9.5710730000000002</v>
      </c>
      <c r="P4960">
        <v>7.7229999999999998E-3</v>
      </c>
    </row>
    <row r="4961" spans="1:16" x14ac:dyDescent="0.2">
      <c r="A4961" t="s">
        <v>0</v>
      </c>
      <c r="B4961">
        <v>622</v>
      </c>
      <c r="C4961">
        <v>641</v>
      </c>
      <c r="D4961" t="s">
        <v>462</v>
      </c>
      <c r="G4961">
        <v>18</v>
      </c>
      <c r="H4961">
        <v>2313.1550000000002</v>
      </c>
      <c r="I4961" t="s">
        <v>19</v>
      </c>
      <c r="J4961">
        <v>0.5</v>
      </c>
      <c r="K4961">
        <v>2316.2803829999998</v>
      </c>
      <c r="L4961">
        <v>0.26310499999999998</v>
      </c>
      <c r="M4961">
        <v>1.907389</v>
      </c>
      <c r="N4961">
        <v>0.26329999999999998</v>
      </c>
      <c r="O4961">
        <v>9.5862040000000004</v>
      </c>
      <c r="P4961">
        <v>1.2337000000000001E-2</v>
      </c>
    </row>
    <row r="4962" spans="1:16" x14ac:dyDescent="0.2">
      <c r="A4962" t="s">
        <v>0</v>
      </c>
      <c r="B4962">
        <v>622</v>
      </c>
      <c r="C4962">
        <v>641</v>
      </c>
      <c r="D4962" t="s">
        <v>462</v>
      </c>
      <c r="G4962">
        <v>18</v>
      </c>
      <c r="H4962">
        <v>2313.1550000000002</v>
      </c>
      <c r="I4962" t="s">
        <v>19</v>
      </c>
      <c r="J4962">
        <v>5</v>
      </c>
      <c r="K4962">
        <v>2317.0621420000002</v>
      </c>
      <c r="L4962">
        <v>0.168075</v>
      </c>
      <c r="M4962">
        <v>2.6891479999999999</v>
      </c>
      <c r="N4962">
        <v>0.168379</v>
      </c>
      <c r="O4962">
        <v>9.6203839999999996</v>
      </c>
      <c r="P4962">
        <v>1.4694E-2</v>
      </c>
    </row>
    <row r="4963" spans="1:16" x14ac:dyDescent="0.2">
      <c r="A4963" t="s">
        <v>0</v>
      </c>
      <c r="B4963">
        <v>622</v>
      </c>
      <c r="C4963">
        <v>641</v>
      </c>
      <c r="D4963" t="s">
        <v>462</v>
      </c>
      <c r="G4963">
        <v>18</v>
      </c>
      <c r="H4963">
        <v>2313.1550000000002</v>
      </c>
      <c r="I4963" t="s">
        <v>19</v>
      </c>
      <c r="J4963">
        <v>50.000003999999997</v>
      </c>
      <c r="K4963">
        <v>2317.8043550000002</v>
      </c>
      <c r="L4963">
        <v>0.117288</v>
      </c>
      <c r="M4963">
        <v>3.4313609999999999</v>
      </c>
      <c r="N4963">
        <v>0.11772299999999999</v>
      </c>
      <c r="O4963">
        <v>9.6951820000000009</v>
      </c>
      <c r="P4963">
        <v>3.0287999999999999E-2</v>
      </c>
    </row>
    <row r="4964" spans="1:16" x14ac:dyDescent="0.2">
      <c r="A4964" t="s">
        <v>0</v>
      </c>
      <c r="B4964">
        <v>622</v>
      </c>
      <c r="C4964">
        <v>641</v>
      </c>
      <c r="D4964" t="s">
        <v>462</v>
      </c>
      <c r="G4964">
        <v>18</v>
      </c>
      <c r="H4964">
        <v>2313.1550000000002</v>
      </c>
      <c r="I4964" t="s">
        <v>21</v>
      </c>
      <c r="J4964">
        <v>0</v>
      </c>
      <c r="K4964">
        <v>2314.3729939999998</v>
      </c>
      <c r="L4964">
        <v>1.0120000000000001E-2</v>
      </c>
      <c r="M4964">
        <v>0</v>
      </c>
      <c r="N4964">
        <v>0</v>
      </c>
      <c r="O4964">
        <v>9.6000329999999998</v>
      </c>
      <c r="P4964">
        <v>1.003E-3</v>
      </c>
    </row>
    <row r="4965" spans="1:16" x14ac:dyDescent="0.2">
      <c r="A4965" t="s">
        <v>0</v>
      </c>
      <c r="B4965">
        <v>622</v>
      </c>
      <c r="C4965">
        <v>641</v>
      </c>
      <c r="D4965" t="s">
        <v>462</v>
      </c>
      <c r="G4965">
        <v>18</v>
      </c>
      <c r="H4965">
        <v>2313.1550000000002</v>
      </c>
      <c r="I4965" t="s">
        <v>21</v>
      </c>
      <c r="J4965">
        <v>5.0000000000000001E-3</v>
      </c>
      <c r="K4965">
        <v>2315.4971430000001</v>
      </c>
      <c r="L4965">
        <v>9.8272999999999999E-2</v>
      </c>
      <c r="M4965">
        <v>1.1241490000000001</v>
      </c>
      <c r="N4965">
        <v>9.8793000000000006E-2</v>
      </c>
      <c r="O4965">
        <v>9.5648309999999999</v>
      </c>
      <c r="P4965">
        <v>8.5760000000000003E-3</v>
      </c>
    </row>
    <row r="4966" spans="1:16" x14ac:dyDescent="0.2">
      <c r="A4966" t="s">
        <v>0</v>
      </c>
      <c r="B4966">
        <v>622</v>
      </c>
      <c r="C4966">
        <v>641</v>
      </c>
      <c r="D4966" t="s">
        <v>462</v>
      </c>
      <c r="G4966">
        <v>18</v>
      </c>
      <c r="H4966">
        <v>2313.1550000000002</v>
      </c>
      <c r="I4966" t="s">
        <v>21</v>
      </c>
      <c r="J4966">
        <v>0.05</v>
      </c>
      <c r="K4966">
        <v>2315.7688250000001</v>
      </c>
      <c r="L4966">
        <v>0.137296</v>
      </c>
      <c r="M4966">
        <v>1.395831</v>
      </c>
      <c r="N4966">
        <v>0.13766800000000001</v>
      </c>
      <c r="O4966">
        <v>9.5708920000000006</v>
      </c>
      <c r="P4966">
        <v>5.3379999999999999E-3</v>
      </c>
    </row>
    <row r="4967" spans="1:16" x14ac:dyDescent="0.2">
      <c r="A4967" t="s">
        <v>0</v>
      </c>
      <c r="B4967">
        <v>622</v>
      </c>
      <c r="C4967">
        <v>641</v>
      </c>
      <c r="D4967" t="s">
        <v>462</v>
      </c>
      <c r="G4967">
        <v>18</v>
      </c>
      <c r="H4967">
        <v>2313.1550000000002</v>
      </c>
      <c r="I4967" t="s">
        <v>21</v>
      </c>
      <c r="J4967">
        <v>0.5</v>
      </c>
      <c r="K4967">
        <v>2316.249656</v>
      </c>
      <c r="L4967">
        <v>5.9964999999999997E-2</v>
      </c>
      <c r="M4967">
        <v>1.8766620000000001</v>
      </c>
      <c r="N4967">
        <v>6.0812999999999999E-2</v>
      </c>
      <c r="O4967">
        <v>9.5933679999999999</v>
      </c>
      <c r="P4967">
        <v>1.0090999999999999E-2</v>
      </c>
    </row>
    <row r="4968" spans="1:16" x14ac:dyDescent="0.2">
      <c r="A4968" t="s">
        <v>0</v>
      </c>
      <c r="B4968">
        <v>622</v>
      </c>
      <c r="C4968">
        <v>641</v>
      </c>
      <c r="D4968" t="s">
        <v>462</v>
      </c>
      <c r="G4968">
        <v>18</v>
      </c>
      <c r="H4968">
        <v>2313.1550000000002</v>
      </c>
      <c r="I4968" t="s">
        <v>21</v>
      </c>
      <c r="J4968">
        <v>5</v>
      </c>
      <c r="K4968">
        <v>2316.9592010000001</v>
      </c>
      <c r="L4968">
        <v>0.138155</v>
      </c>
      <c r="M4968">
        <v>2.5862069999999999</v>
      </c>
      <c r="N4968">
        <v>0.13852500000000001</v>
      </c>
      <c r="O4968">
        <v>9.640307</v>
      </c>
      <c r="P4968">
        <v>3.6909999999999998E-3</v>
      </c>
    </row>
    <row r="4969" spans="1:16" x14ac:dyDescent="0.2">
      <c r="A4969" t="s">
        <v>0</v>
      </c>
      <c r="B4969">
        <v>622</v>
      </c>
      <c r="C4969">
        <v>641</v>
      </c>
      <c r="D4969" t="s">
        <v>462</v>
      </c>
      <c r="G4969">
        <v>18</v>
      </c>
      <c r="H4969">
        <v>2313.1550000000002</v>
      </c>
      <c r="I4969" t="s">
        <v>21</v>
      </c>
      <c r="J4969">
        <v>50.000003999999997</v>
      </c>
      <c r="K4969">
        <v>2317.4668230000002</v>
      </c>
      <c r="L4969">
        <v>7.7679999999999999E-2</v>
      </c>
      <c r="M4969">
        <v>3.0938289999999999</v>
      </c>
      <c r="N4969">
        <v>7.8337000000000004E-2</v>
      </c>
      <c r="O4969">
        <v>9.7246620000000004</v>
      </c>
      <c r="P4969">
        <v>3.8276999999999999E-2</v>
      </c>
    </row>
    <row r="4970" spans="1:16" x14ac:dyDescent="0.2">
      <c r="A4970" t="s">
        <v>0</v>
      </c>
      <c r="B4970">
        <v>632</v>
      </c>
      <c r="C4970">
        <v>641</v>
      </c>
      <c r="D4970" t="s">
        <v>463</v>
      </c>
      <c r="G4970">
        <v>8</v>
      </c>
      <c r="H4970">
        <v>1140.6048000000001</v>
      </c>
      <c r="I4970" t="s">
        <v>19</v>
      </c>
      <c r="J4970">
        <v>0</v>
      </c>
      <c r="K4970">
        <v>1141.182022</v>
      </c>
      <c r="L4970">
        <v>3.7609999999999998E-2</v>
      </c>
      <c r="M4970">
        <v>0</v>
      </c>
      <c r="N4970">
        <v>0</v>
      </c>
      <c r="O4970">
        <v>8.7379739999999995</v>
      </c>
      <c r="P4970">
        <v>1.4859999999999999E-3</v>
      </c>
    </row>
    <row r="4971" spans="1:16" x14ac:dyDescent="0.2">
      <c r="A4971" t="s">
        <v>0</v>
      </c>
      <c r="B4971">
        <v>632</v>
      </c>
      <c r="C4971">
        <v>641</v>
      </c>
      <c r="D4971" t="s">
        <v>463</v>
      </c>
      <c r="G4971">
        <v>8</v>
      </c>
      <c r="H4971">
        <v>1140.6048000000001</v>
      </c>
      <c r="I4971" t="s">
        <v>19</v>
      </c>
      <c r="J4971">
        <v>5.0000000000000001E-3</v>
      </c>
      <c r="K4971">
        <v>1141.3581079999999</v>
      </c>
      <c r="L4971">
        <v>3.6027000000000003E-2</v>
      </c>
      <c r="M4971">
        <v>0.17608599999999999</v>
      </c>
      <c r="N4971">
        <v>5.2081000000000002E-2</v>
      </c>
      <c r="O4971">
        <v>8.6888729999999992</v>
      </c>
      <c r="P4971">
        <v>1.7070999999999999E-2</v>
      </c>
    </row>
    <row r="4972" spans="1:16" x14ac:dyDescent="0.2">
      <c r="A4972" t="s">
        <v>0</v>
      </c>
      <c r="B4972">
        <v>632</v>
      </c>
      <c r="C4972">
        <v>641</v>
      </c>
      <c r="D4972" t="s">
        <v>463</v>
      </c>
      <c r="G4972">
        <v>8</v>
      </c>
      <c r="H4972">
        <v>1140.6048000000001</v>
      </c>
      <c r="I4972" t="s">
        <v>19</v>
      </c>
      <c r="J4972">
        <v>0.05</v>
      </c>
      <c r="K4972">
        <v>1141.4303769999999</v>
      </c>
      <c r="L4972">
        <v>9.1430000000000001E-3</v>
      </c>
      <c r="M4972">
        <v>0.24835499999999999</v>
      </c>
      <c r="N4972">
        <v>3.8705000000000003E-2</v>
      </c>
      <c r="O4972">
        <v>8.7126479999999997</v>
      </c>
      <c r="P4972">
        <v>2.98E-3</v>
      </c>
    </row>
    <row r="4973" spans="1:16" x14ac:dyDescent="0.2">
      <c r="A4973" t="s">
        <v>0</v>
      </c>
      <c r="B4973">
        <v>632</v>
      </c>
      <c r="C4973">
        <v>641</v>
      </c>
      <c r="D4973" t="s">
        <v>463</v>
      </c>
      <c r="G4973">
        <v>8</v>
      </c>
      <c r="H4973">
        <v>1140.6048000000001</v>
      </c>
      <c r="I4973" t="s">
        <v>19</v>
      </c>
      <c r="J4973">
        <v>0.5</v>
      </c>
      <c r="K4973">
        <v>1141.3500280000001</v>
      </c>
      <c r="L4973">
        <v>4.6114000000000002E-2</v>
      </c>
      <c r="M4973">
        <v>0.16800599999999999</v>
      </c>
      <c r="N4973">
        <v>5.9506000000000003E-2</v>
      </c>
      <c r="O4973">
        <v>8.7162489999999995</v>
      </c>
      <c r="P4973">
        <v>1.141E-2</v>
      </c>
    </row>
    <row r="4974" spans="1:16" x14ac:dyDescent="0.2">
      <c r="A4974" t="s">
        <v>0</v>
      </c>
      <c r="B4974">
        <v>632</v>
      </c>
      <c r="C4974">
        <v>641</v>
      </c>
      <c r="D4974" t="s">
        <v>463</v>
      </c>
      <c r="G4974">
        <v>8</v>
      </c>
      <c r="H4974">
        <v>1140.6048000000001</v>
      </c>
      <c r="I4974" t="s">
        <v>19</v>
      </c>
      <c r="J4974">
        <v>5</v>
      </c>
      <c r="K4974">
        <v>1141.495034</v>
      </c>
      <c r="L4974">
        <v>0.118036</v>
      </c>
      <c r="M4974">
        <v>0.31301200000000001</v>
      </c>
      <c r="N4974">
        <v>0.12388299999999999</v>
      </c>
      <c r="O4974">
        <v>8.7353729999999992</v>
      </c>
      <c r="P4974">
        <v>9.6939999999999995E-3</v>
      </c>
    </row>
    <row r="4975" spans="1:16" x14ac:dyDescent="0.2">
      <c r="A4975" t="s">
        <v>0</v>
      </c>
      <c r="B4975">
        <v>632</v>
      </c>
      <c r="C4975">
        <v>641</v>
      </c>
      <c r="D4975" t="s">
        <v>463</v>
      </c>
      <c r="G4975">
        <v>8</v>
      </c>
      <c r="H4975">
        <v>1140.6048000000001</v>
      </c>
      <c r="I4975" t="s">
        <v>19</v>
      </c>
      <c r="J4975">
        <v>50.000003999999997</v>
      </c>
      <c r="K4975">
        <v>1141.8478560000001</v>
      </c>
      <c r="L4975">
        <v>6.5921999999999994E-2</v>
      </c>
      <c r="M4975">
        <v>0.66583400000000004</v>
      </c>
      <c r="N4975">
        <v>7.5896000000000005E-2</v>
      </c>
      <c r="O4975">
        <v>8.7551059999999996</v>
      </c>
      <c r="P4975">
        <v>2.568E-3</v>
      </c>
    </row>
    <row r="4976" spans="1:16" x14ac:dyDescent="0.2">
      <c r="A4976" t="s">
        <v>0</v>
      </c>
      <c r="B4976">
        <v>632</v>
      </c>
      <c r="C4976">
        <v>641</v>
      </c>
      <c r="D4976" t="s">
        <v>463</v>
      </c>
      <c r="G4976">
        <v>8</v>
      </c>
      <c r="H4976">
        <v>1140.6048000000001</v>
      </c>
      <c r="I4976" t="s">
        <v>21</v>
      </c>
      <c r="J4976">
        <v>0</v>
      </c>
      <c r="K4976">
        <v>1141.182022</v>
      </c>
      <c r="L4976">
        <v>3.7609999999999998E-2</v>
      </c>
      <c r="M4976">
        <v>0</v>
      </c>
      <c r="N4976">
        <v>0</v>
      </c>
      <c r="O4976">
        <v>8.7379739999999995</v>
      </c>
      <c r="P4976">
        <v>1.4859999999999999E-3</v>
      </c>
    </row>
    <row r="4977" spans="1:16" x14ac:dyDescent="0.2">
      <c r="A4977" t="s">
        <v>0</v>
      </c>
      <c r="B4977">
        <v>632</v>
      </c>
      <c r="C4977">
        <v>641</v>
      </c>
      <c r="D4977" t="s">
        <v>463</v>
      </c>
      <c r="G4977">
        <v>8</v>
      </c>
      <c r="H4977">
        <v>1140.6048000000001</v>
      </c>
      <c r="I4977" t="s">
        <v>21</v>
      </c>
      <c r="J4977">
        <v>5.0000000000000001E-3</v>
      </c>
      <c r="K4977">
        <v>1141.2885060000001</v>
      </c>
      <c r="L4977">
        <v>7.9954999999999998E-2</v>
      </c>
      <c r="M4977">
        <v>0.106484</v>
      </c>
      <c r="N4977">
        <v>8.8358999999999993E-2</v>
      </c>
      <c r="O4977">
        <v>8.7135610000000003</v>
      </c>
      <c r="P4977">
        <v>1.7899999999999999E-3</v>
      </c>
    </row>
    <row r="4978" spans="1:16" x14ac:dyDescent="0.2">
      <c r="A4978" t="s">
        <v>0</v>
      </c>
      <c r="B4978">
        <v>632</v>
      </c>
      <c r="C4978">
        <v>641</v>
      </c>
      <c r="D4978" t="s">
        <v>463</v>
      </c>
      <c r="G4978">
        <v>8</v>
      </c>
      <c r="H4978">
        <v>1140.6048000000001</v>
      </c>
      <c r="I4978" t="s">
        <v>21</v>
      </c>
      <c r="J4978">
        <v>0.05</v>
      </c>
      <c r="K4978">
        <v>1141.389191</v>
      </c>
      <c r="L4978">
        <v>3.0994000000000001E-2</v>
      </c>
      <c r="M4978">
        <v>0.20716899999999999</v>
      </c>
      <c r="N4978">
        <v>4.8736000000000002E-2</v>
      </c>
      <c r="O4978">
        <v>8.7162000000000006</v>
      </c>
      <c r="P4978">
        <v>4.2909999999999997E-3</v>
      </c>
    </row>
    <row r="4979" spans="1:16" x14ac:dyDescent="0.2">
      <c r="A4979" t="s">
        <v>0</v>
      </c>
      <c r="B4979">
        <v>632</v>
      </c>
      <c r="C4979">
        <v>641</v>
      </c>
      <c r="D4979" t="s">
        <v>463</v>
      </c>
      <c r="G4979">
        <v>8</v>
      </c>
      <c r="H4979">
        <v>1140.6048000000001</v>
      </c>
      <c r="I4979" t="s">
        <v>21</v>
      </c>
      <c r="J4979">
        <v>0.5</v>
      </c>
      <c r="K4979">
        <v>1141.379117</v>
      </c>
      <c r="L4979">
        <v>1.0965000000000001E-2</v>
      </c>
      <c r="M4979">
        <v>0.19709499999999999</v>
      </c>
      <c r="N4979">
        <v>3.9176000000000002E-2</v>
      </c>
      <c r="O4979">
        <v>8.7311650000000007</v>
      </c>
      <c r="P4979">
        <v>9.6620000000000004E-3</v>
      </c>
    </row>
    <row r="4980" spans="1:16" x14ac:dyDescent="0.2">
      <c r="A4980" t="s">
        <v>0</v>
      </c>
      <c r="B4980">
        <v>632</v>
      </c>
      <c r="C4980">
        <v>641</v>
      </c>
      <c r="D4980" t="s">
        <v>463</v>
      </c>
      <c r="G4980">
        <v>8</v>
      </c>
      <c r="H4980">
        <v>1140.6048000000001</v>
      </c>
      <c r="I4980" t="s">
        <v>21</v>
      </c>
      <c r="J4980">
        <v>5</v>
      </c>
      <c r="K4980">
        <v>1141.4492740000001</v>
      </c>
      <c r="L4980">
        <v>4.7111E-2</v>
      </c>
      <c r="M4980">
        <v>0.26725199999999999</v>
      </c>
      <c r="N4980">
        <v>6.0283000000000003E-2</v>
      </c>
      <c r="O4980">
        <v>8.7500579999999992</v>
      </c>
      <c r="P4980">
        <v>7.0109999999999999E-3</v>
      </c>
    </row>
    <row r="4981" spans="1:16" x14ac:dyDescent="0.2">
      <c r="A4981" t="s">
        <v>0</v>
      </c>
      <c r="B4981">
        <v>632</v>
      </c>
      <c r="C4981">
        <v>641</v>
      </c>
      <c r="D4981" t="s">
        <v>463</v>
      </c>
      <c r="G4981">
        <v>8</v>
      </c>
      <c r="H4981">
        <v>1140.6048000000001</v>
      </c>
      <c r="I4981" t="s">
        <v>21</v>
      </c>
      <c r="J4981">
        <v>50.000003999999997</v>
      </c>
      <c r="K4981">
        <v>1141.8610140000001</v>
      </c>
      <c r="L4981">
        <v>0.141181</v>
      </c>
      <c r="M4981">
        <v>0.67899200000000004</v>
      </c>
      <c r="N4981">
        <v>0.14610500000000001</v>
      </c>
      <c r="O4981">
        <v>8.7690319999999993</v>
      </c>
      <c r="P4981">
        <v>3.7659999999999998E-3</v>
      </c>
    </row>
    <row r="4982" spans="1:16" x14ac:dyDescent="0.2">
      <c r="A4982" t="s">
        <v>0</v>
      </c>
      <c r="B4982">
        <v>632</v>
      </c>
      <c r="C4982">
        <v>645</v>
      </c>
      <c r="D4982" t="s">
        <v>464</v>
      </c>
      <c r="G4982">
        <v>12</v>
      </c>
      <c r="H4982">
        <v>1667.85</v>
      </c>
      <c r="I4982" t="s">
        <v>19</v>
      </c>
      <c r="J4982">
        <v>0</v>
      </c>
      <c r="K4982">
        <v>1668.4292379999999</v>
      </c>
      <c r="L4982">
        <v>0.13399</v>
      </c>
      <c r="M4982">
        <v>0</v>
      </c>
      <c r="N4982">
        <v>0</v>
      </c>
      <c r="O4982">
        <v>7.4211029999999996</v>
      </c>
      <c r="P4982">
        <v>1.268E-3</v>
      </c>
    </row>
    <row r="4983" spans="1:16" x14ac:dyDescent="0.2">
      <c r="A4983" t="s">
        <v>0</v>
      </c>
      <c r="B4983">
        <v>632</v>
      </c>
      <c r="C4983">
        <v>645</v>
      </c>
      <c r="D4983" t="s">
        <v>464</v>
      </c>
      <c r="G4983">
        <v>12</v>
      </c>
      <c r="H4983">
        <v>1667.85</v>
      </c>
      <c r="I4983" t="s">
        <v>19</v>
      </c>
      <c r="J4983">
        <v>5.0000000000000001E-3</v>
      </c>
      <c r="K4983">
        <v>1668.9300989999999</v>
      </c>
      <c r="L4983">
        <v>5.4350000000000002E-2</v>
      </c>
      <c r="M4983">
        <v>0.500861</v>
      </c>
      <c r="N4983">
        <v>0.144593</v>
      </c>
      <c r="O4983">
        <v>7.3753529999999996</v>
      </c>
      <c r="P4983">
        <v>1.0255999999999999E-2</v>
      </c>
    </row>
    <row r="4984" spans="1:16" x14ac:dyDescent="0.2">
      <c r="A4984" t="s">
        <v>0</v>
      </c>
      <c r="B4984">
        <v>632</v>
      </c>
      <c r="C4984">
        <v>645</v>
      </c>
      <c r="D4984" t="s">
        <v>464</v>
      </c>
      <c r="G4984">
        <v>12</v>
      </c>
      <c r="H4984">
        <v>1667.85</v>
      </c>
      <c r="I4984" t="s">
        <v>19</v>
      </c>
      <c r="J4984">
        <v>0.05</v>
      </c>
      <c r="K4984">
        <v>1669.192012</v>
      </c>
      <c r="L4984">
        <v>4.9924999999999997E-2</v>
      </c>
      <c r="M4984">
        <v>0.76277399999999995</v>
      </c>
      <c r="N4984">
        <v>0.142989</v>
      </c>
      <c r="O4984">
        <v>7.400658</v>
      </c>
      <c r="P4984">
        <v>1.4660000000000001E-3</v>
      </c>
    </row>
    <row r="4985" spans="1:16" x14ac:dyDescent="0.2">
      <c r="A4985" t="s">
        <v>0</v>
      </c>
      <c r="B4985">
        <v>632</v>
      </c>
      <c r="C4985">
        <v>645</v>
      </c>
      <c r="D4985" t="s">
        <v>464</v>
      </c>
      <c r="G4985">
        <v>12</v>
      </c>
      <c r="H4985">
        <v>1667.85</v>
      </c>
      <c r="I4985" t="s">
        <v>19</v>
      </c>
      <c r="J4985">
        <v>0.5</v>
      </c>
      <c r="K4985">
        <v>1669.413904</v>
      </c>
      <c r="L4985">
        <v>9.2393000000000003E-2</v>
      </c>
      <c r="M4985">
        <v>0.98466600000000004</v>
      </c>
      <c r="N4985">
        <v>0.16275600000000001</v>
      </c>
      <c r="O4985">
        <v>7.4052860000000003</v>
      </c>
      <c r="P4985">
        <v>6.764E-3</v>
      </c>
    </row>
    <row r="4986" spans="1:16" x14ac:dyDescent="0.2">
      <c r="A4986" t="s">
        <v>0</v>
      </c>
      <c r="B4986">
        <v>632</v>
      </c>
      <c r="C4986">
        <v>645</v>
      </c>
      <c r="D4986" t="s">
        <v>464</v>
      </c>
      <c r="G4986">
        <v>12</v>
      </c>
      <c r="H4986">
        <v>1667.85</v>
      </c>
      <c r="I4986" t="s">
        <v>19</v>
      </c>
      <c r="J4986">
        <v>5</v>
      </c>
      <c r="K4986">
        <v>1669.6772209999999</v>
      </c>
      <c r="L4986">
        <v>4.4460000000000003E-3</v>
      </c>
      <c r="M4986">
        <v>1.2479830000000001</v>
      </c>
      <c r="N4986">
        <v>0.13406299999999999</v>
      </c>
      <c r="O4986">
        <v>7.4107459999999996</v>
      </c>
      <c r="P4986">
        <v>3.5750000000000001E-3</v>
      </c>
    </row>
    <row r="4987" spans="1:16" x14ac:dyDescent="0.2">
      <c r="A4987" t="s">
        <v>0</v>
      </c>
      <c r="B4987">
        <v>632</v>
      </c>
      <c r="C4987">
        <v>645</v>
      </c>
      <c r="D4987" t="s">
        <v>464</v>
      </c>
      <c r="G4987">
        <v>12</v>
      </c>
      <c r="H4987">
        <v>1667.85</v>
      </c>
      <c r="I4987" t="s">
        <v>19</v>
      </c>
      <c r="J4987">
        <v>50.000003999999997</v>
      </c>
      <c r="K4987">
        <v>1670.473712</v>
      </c>
      <c r="L4987">
        <v>0.11509</v>
      </c>
      <c r="M4987">
        <v>2.0444749999999998</v>
      </c>
      <c r="N4987">
        <v>0.17663200000000001</v>
      </c>
      <c r="O4987">
        <v>7.431711</v>
      </c>
      <c r="P4987">
        <v>1.9629999999999999E-3</v>
      </c>
    </row>
    <row r="4988" spans="1:16" x14ac:dyDescent="0.2">
      <c r="A4988" t="s">
        <v>0</v>
      </c>
      <c r="B4988">
        <v>632</v>
      </c>
      <c r="C4988">
        <v>645</v>
      </c>
      <c r="D4988" t="s">
        <v>464</v>
      </c>
      <c r="G4988">
        <v>12</v>
      </c>
      <c r="H4988">
        <v>1667.85</v>
      </c>
      <c r="I4988" t="s">
        <v>21</v>
      </c>
      <c r="J4988">
        <v>0</v>
      </c>
      <c r="K4988">
        <v>1668.4292379999999</v>
      </c>
      <c r="L4988">
        <v>0.13399</v>
      </c>
      <c r="M4988">
        <v>0</v>
      </c>
      <c r="N4988">
        <v>0</v>
      </c>
      <c r="O4988">
        <v>7.4211029999999996</v>
      </c>
      <c r="P4988">
        <v>1.268E-3</v>
      </c>
    </row>
    <row r="4989" spans="1:16" x14ac:dyDescent="0.2">
      <c r="A4989" t="s">
        <v>0</v>
      </c>
      <c r="B4989">
        <v>632</v>
      </c>
      <c r="C4989">
        <v>645</v>
      </c>
      <c r="D4989" t="s">
        <v>464</v>
      </c>
      <c r="G4989">
        <v>12</v>
      </c>
      <c r="H4989">
        <v>1667.85</v>
      </c>
      <c r="I4989" t="s">
        <v>21</v>
      </c>
      <c r="J4989">
        <v>5.0000000000000001E-3</v>
      </c>
      <c r="K4989">
        <v>1668.8441800000001</v>
      </c>
      <c r="L4989">
        <v>2.8067000000000002E-2</v>
      </c>
      <c r="M4989">
        <v>0.41494199999999998</v>
      </c>
      <c r="N4989">
        <v>0.13689799999999999</v>
      </c>
      <c r="O4989">
        <v>7.4055299999999997</v>
      </c>
      <c r="P4989">
        <v>3.7789999999999998E-3</v>
      </c>
    </row>
    <row r="4990" spans="1:16" x14ac:dyDescent="0.2">
      <c r="A4990" t="s">
        <v>0</v>
      </c>
      <c r="B4990">
        <v>632</v>
      </c>
      <c r="C4990">
        <v>645</v>
      </c>
      <c r="D4990" t="s">
        <v>464</v>
      </c>
      <c r="G4990">
        <v>12</v>
      </c>
      <c r="H4990">
        <v>1667.85</v>
      </c>
      <c r="I4990" t="s">
        <v>21</v>
      </c>
      <c r="J4990">
        <v>0.05</v>
      </c>
      <c r="K4990">
        <v>1669.14599</v>
      </c>
      <c r="L4990">
        <v>6.0331999999999997E-2</v>
      </c>
      <c r="M4990">
        <v>0.71675299999999997</v>
      </c>
      <c r="N4990">
        <v>0.14694599999999999</v>
      </c>
      <c r="O4990">
        <v>7.4149250000000002</v>
      </c>
      <c r="P4990">
        <v>3.225E-3</v>
      </c>
    </row>
    <row r="4991" spans="1:16" x14ac:dyDescent="0.2">
      <c r="A4991" t="s">
        <v>0</v>
      </c>
      <c r="B4991">
        <v>632</v>
      </c>
      <c r="C4991">
        <v>645</v>
      </c>
      <c r="D4991" t="s">
        <v>464</v>
      </c>
      <c r="G4991">
        <v>12</v>
      </c>
      <c r="H4991">
        <v>1667.85</v>
      </c>
      <c r="I4991" t="s">
        <v>21</v>
      </c>
      <c r="J4991">
        <v>0.5</v>
      </c>
      <c r="K4991">
        <v>1669.2715169999999</v>
      </c>
      <c r="L4991">
        <v>4.5083999999999999E-2</v>
      </c>
      <c r="M4991">
        <v>0.842279</v>
      </c>
      <c r="N4991">
        <v>0.141371</v>
      </c>
      <c r="O4991">
        <v>7.4176549999999999</v>
      </c>
      <c r="P4991">
        <v>6.8360000000000001E-3</v>
      </c>
    </row>
    <row r="4992" spans="1:16" x14ac:dyDescent="0.2">
      <c r="A4992" t="s">
        <v>0</v>
      </c>
      <c r="B4992">
        <v>632</v>
      </c>
      <c r="C4992">
        <v>645</v>
      </c>
      <c r="D4992" t="s">
        <v>464</v>
      </c>
      <c r="G4992">
        <v>12</v>
      </c>
      <c r="H4992">
        <v>1667.85</v>
      </c>
      <c r="I4992" t="s">
        <v>21</v>
      </c>
      <c r="J4992">
        <v>5</v>
      </c>
      <c r="K4992">
        <v>1669.7094420000001</v>
      </c>
      <c r="L4992">
        <v>0.15019199999999999</v>
      </c>
      <c r="M4992">
        <v>1.2802039999999999</v>
      </c>
      <c r="N4992">
        <v>0.20127300000000001</v>
      </c>
      <c r="O4992">
        <v>7.4285170000000003</v>
      </c>
      <c r="P4992">
        <v>2.918E-3</v>
      </c>
    </row>
    <row r="4993" spans="1:16" x14ac:dyDescent="0.2">
      <c r="A4993" t="s">
        <v>0</v>
      </c>
      <c r="B4993">
        <v>632</v>
      </c>
      <c r="C4993">
        <v>645</v>
      </c>
      <c r="D4993" t="s">
        <v>464</v>
      </c>
      <c r="G4993">
        <v>12</v>
      </c>
      <c r="H4993">
        <v>1667.85</v>
      </c>
      <c r="I4993" t="s">
        <v>21</v>
      </c>
      <c r="J4993">
        <v>50.000003999999997</v>
      </c>
      <c r="K4993">
        <v>1670.300025</v>
      </c>
      <c r="L4993">
        <v>0.19422400000000001</v>
      </c>
      <c r="M4993">
        <v>1.870787</v>
      </c>
      <c r="N4993">
        <v>0.235958</v>
      </c>
      <c r="O4993">
        <v>7.4402090000000003</v>
      </c>
      <c r="P4993">
        <v>3.2339999999999999E-3</v>
      </c>
    </row>
    <row r="4994" spans="1:16" x14ac:dyDescent="0.2">
      <c r="A4994" t="s">
        <v>0</v>
      </c>
      <c r="B4994">
        <v>632</v>
      </c>
      <c r="C4994">
        <v>648</v>
      </c>
      <c r="D4994" t="s">
        <v>465</v>
      </c>
      <c r="G4994">
        <v>15</v>
      </c>
      <c r="H4994">
        <v>2007.1022</v>
      </c>
      <c r="I4994" t="s">
        <v>19</v>
      </c>
      <c r="J4994">
        <v>0</v>
      </c>
      <c r="K4994">
        <v>2008.171139</v>
      </c>
      <c r="L4994">
        <v>0</v>
      </c>
      <c r="M4994">
        <v>0</v>
      </c>
      <c r="N4994">
        <v>0</v>
      </c>
      <c r="O4994">
        <v>10.501481</v>
      </c>
      <c r="P4994">
        <v>0</v>
      </c>
    </row>
    <row r="4995" spans="1:16" x14ac:dyDescent="0.2">
      <c r="A4995" t="s">
        <v>0</v>
      </c>
      <c r="B4995">
        <v>632</v>
      </c>
      <c r="C4995">
        <v>648</v>
      </c>
      <c r="D4995" t="s">
        <v>465</v>
      </c>
      <c r="G4995">
        <v>15</v>
      </c>
      <c r="H4995">
        <v>2007.1022</v>
      </c>
      <c r="I4995" t="s">
        <v>19</v>
      </c>
      <c r="J4995">
        <v>5.0000000000000001E-3</v>
      </c>
      <c r="K4995">
        <v>2008.4801259999999</v>
      </c>
      <c r="L4995">
        <v>4.4380000000000003E-2</v>
      </c>
      <c r="M4995">
        <v>0.30898700000000001</v>
      </c>
      <c r="N4995">
        <v>4.4380000000000003E-2</v>
      </c>
      <c r="O4995">
        <v>10.471392</v>
      </c>
      <c r="P4995">
        <v>1.5056E-2</v>
      </c>
    </row>
    <row r="4996" spans="1:16" x14ac:dyDescent="0.2">
      <c r="A4996" t="s">
        <v>0</v>
      </c>
      <c r="B4996">
        <v>632</v>
      </c>
      <c r="C4996">
        <v>648</v>
      </c>
      <c r="D4996" t="s">
        <v>465</v>
      </c>
      <c r="G4996">
        <v>15</v>
      </c>
      <c r="H4996">
        <v>2007.1022</v>
      </c>
      <c r="I4996" t="s">
        <v>19</v>
      </c>
      <c r="J4996">
        <v>0.05</v>
      </c>
      <c r="K4996">
        <v>2008.704945</v>
      </c>
      <c r="L4996">
        <v>4.8300999999999997E-2</v>
      </c>
      <c r="M4996">
        <v>0.533806</v>
      </c>
      <c r="N4996">
        <v>4.8300999999999997E-2</v>
      </c>
      <c r="O4996">
        <v>10.482597999999999</v>
      </c>
      <c r="P4996">
        <v>5.6550000000000003E-3</v>
      </c>
    </row>
    <row r="4997" spans="1:16" x14ac:dyDescent="0.2">
      <c r="A4997" t="s">
        <v>0</v>
      </c>
      <c r="B4997">
        <v>632</v>
      </c>
      <c r="C4997">
        <v>648</v>
      </c>
      <c r="D4997" t="s">
        <v>465</v>
      </c>
      <c r="G4997">
        <v>15</v>
      </c>
      <c r="H4997">
        <v>2007.1022</v>
      </c>
      <c r="I4997" t="s">
        <v>19</v>
      </c>
      <c r="J4997">
        <v>0.5</v>
      </c>
      <c r="K4997">
        <v>2008.8132350000001</v>
      </c>
      <c r="L4997">
        <v>9.2863000000000001E-2</v>
      </c>
      <c r="M4997">
        <v>0.64209700000000003</v>
      </c>
      <c r="N4997">
        <v>9.2863000000000001E-2</v>
      </c>
      <c r="O4997">
        <v>10.493467000000001</v>
      </c>
      <c r="P4997">
        <v>6.4429999999999999E-3</v>
      </c>
    </row>
    <row r="4998" spans="1:16" x14ac:dyDescent="0.2">
      <c r="A4998" t="s">
        <v>0</v>
      </c>
      <c r="B4998">
        <v>632</v>
      </c>
      <c r="C4998">
        <v>648</v>
      </c>
      <c r="D4998" t="s">
        <v>465</v>
      </c>
      <c r="G4998">
        <v>15</v>
      </c>
      <c r="H4998">
        <v>2007.1022</v>
      </c>
      <c r="I4998" t="s">
        <v>19</v>
      </c>
      <c r="J4998">
        <v>5</v>
      </c>
      <c r="K4998">
        <v>2008.9890889999999</v>
      </c>
      <c r="L4998">
        <v>0.19860800000000001</v>
      </c>
      <c r="M4998">
        <v>0.81794999999999995</v>
      </c>
      <c r="N4998">
        <v>0.19860800000000001</v>
      </c>
      <c r="O4998">
        <v>10.533386999999999</v>
      </c>
      <c r="P4998">
        <v>1.2588E-2</v>
      </c>
    </row>
    <row r="4999" spans="1:16" x14ac:dyDescent="0.2">
      <c r="A4999" t="s">
        <v>0</v>
      </c>
      <c r="B4999">
        <v>632</v>
      </c>
      <c r="C4999">
        <v>648</v>
      </c>
      <c r="D4999" t="s">
        <v>465</v>
      </c>
      <c r="G4999">
        <v>15</v>
      </c>
      <c r="H4999">
        <v>2007.1022</v>
      </c>
      <c r="I4999" t="s">
        <v>19</v>
      </c>
      <c r="J4999">
        <v>50.000003999999997</v>
      </c>
      <c r="K4999">
        <v>2009.9221950000001</v>
      </c>
      <c r="L4999">
        <v>3.2189000000000002E-2</v>
      </c>
      <c r="M4999">
        <v>1.7510559999999999</v>
      </c>
      <c r="N4999">
        <v>3.2189000000000002E-2</v>
      </c>
      <c r="O4999">
        <v>10.570195999999999</v>
      </c>
      <c r="P4999">
        <v>1.0919E-2</v>
      </c>
    </row>
    <row r="5000" spans="1:16" x14ac:dyDescent="0.2">
      <c r="A5000" t="s">
        <v>0</v>
      </c>
      <c r="B5000">
        <v>632</v>
      </c>
      <c r="C5000">
        <v>648</v>
      </c>
      <c r="D5000" t="s">
        <v>465</v>
      </c>
      <c r="G5000">
        <v>15</v>
      </c>
      <c r="H5000">
        <v>2007.1022</v>
      </c>
      <c r="I5000" t="s">
        <v>21</v>
      </c>
      <c r="J5000">
        <v>0</v>
      </c>
      <c r="K5000">
        <v>2008.171139</v>
      </c>
      <c r="L5000">
        <v>0</v>
      </c>
      <c r="M5000">
        <v>0</v>
      </c>
      <c r="N5000">
        <v>0</v>
      </c>
      <c r="O5000">
        <v>10.501481</v>
      </c>
      <c r="P5000">
        <v>0</v>
      </c>
    </row>
    <row r="5001" spans="1:16" x14ac:dyDescent="0.2">
      <c r="A5001" t="s">
        <v>0</v>
      </c>
      <c r="B5001">
        <v>632</v>
      </c>
      <c r="C5001">
        <v>648</v>
      </c>
      <c r="D5001" t="s">
        <v>465</v>
      </c>
      <c r="G5001">
        <v>15</v>
      </c>
      <c r="H5001">
        <v>2007.1022</v>
      </c>
      <c r="I5001" t="s">
        <v>21</v>
      </c>
      <c r="J5001">
        <v>5.0000000000000001E-3</v>
      </c>
      <c r="K5001">
        <v>2008.4385400000001</v>
      </c>
      <c r="L5001">
        <v>2.1187999999999999E-2</v>
      </c>
      <c r="M5001">
        <v>0.267401</v>
      </c>
      <c r="N5001">
        <v>2.1187999999999999E-2</v>
      </c>
      <c r="O5001">
        <v>10.485718</v>
      </c>
      <c r="P5001">
        <v>6.1580000000000003E-3</v>
      </c>
    </row>
    <row r="5002" spans="1:16" x14ac:dyDescent="0.2">
      <c r="A5002" t="s">
        <v>0</v>
      </c>
      <c r="B5002">
        <v>632</v>
      </c>
      <c r="C5002">
        <v>648</v>
      </c>
      <c r="D5002" t="s">
        <v>465</v>
      </c>
      <c r="G5002">
        <v>15</v>
      </c>
      <c r="H5002">
        <v>2007.1022</v>
      </c>
      <c r="I5002" t="s">
        <v>21</v>
      </c>
      <c r="J5002">
        <v>0.05</v>
      </c>
      <c r="K5002">
        <v>2008.681163</v>
      </c>
      <c r="L5002">
        <v>6.8039000000000002E-2</v>
      </c>
      <c r="M5002">
        <v>0.51002499999999995</v>
      </c>
      <c r="N5002">
        <v>6.8039000000000002E-2</v>
      </c>
      <c r="O5002">
        <v>10.491129000000001</v>
      </c>
      <c r="P5002">
        <v>5.3379999999999999E-3</v>
      </c>
    </row>
    <row r="5003" spans="1:16" x14ac:dyDescent="0.2">
      <c r="A5003" t="s">
        <v>0</v>
      </c>
      <c r="B5003">
        <v>632</v>
      </c>
      <c r="C5003">
        <v>648</v>
      </c>
      <c r="D5003" t="s">
        <v>465</v>
      </c>
      <c r="G5003">
        <v>15</v>
      </c>
      <c r="H5003">
        <v>2007.1022</v>
      </c>
      <c r="I5003" t="s">
        <v>21</v>
      </c>
      <c r="J5003">
        <v>0.5</v>
      </c>
      <c r="K5003">
        <v>2008.8556880000001</v>
      </c>
      <c r="L5003">
        <v>5.2823000000000002E-2</v>
      </c>
      <c r="M5003">
        <v>0.68454899999999996</v>
      </c>
      <c r="N5003">
        <v>5.2823000000000002E-2</v>
      </c>
      <c r="O5003">
        <v>10.503996000000001</v>
      </c>
      <c r="P5003">
        <v>6.5389999999999997E-3</v>
      </c>
    </row>
    <row r="5004" spans="1:16" x14ac:dyDescent="0.2">
      <c r="A5004" t="s">
        <v>0</v>
      </c>
      <c r="B5004">
        <v>632</v>
      </c>
      <c r="C5004">
        <v>648</v>
      </c>
      <c r="D5004" t="s">
        <v>465</v>
      </c>
      <c r="G5004">
        <v>15</v>
      </c>
      <c r="H5004">
        <v>2007.1022</v>
      </c>
      <c r="I5004" t="s">
        <v>21</v>
      </c>
      <c r="J5004">
        <v>5</v>
      </c>
      <c r="K5004">
        <v>2009.1835040000001</v>
      </c>
      <c r="L5004">
        <v>0.10423</v>
      </c>
      <c r="M5004">
        <v>1.012365</v>
      </c>
      <c r="N5004">
        <v>0.10423</v>
      </c>
      <c r="O5004">
        <v>10.537055000000001</v>
      </c>
      <c r="P5004">
        <v>9.5139999999999999E-3</v>
      </c>
    </row>
    <row r="5005" spans="1:16" x14ac:dyDescent="0.2">
      <c r="A5005" t="s">
        <v>0</v>
      </c>
      <c r="B5005">
        <v>632</v>
      </c>
      <c r="C5005">
        <v>648</v>
      </c>
      <c r="D5005" t="s">
        <v>465</v>
      </c>
      <c r="G5005">
        <v>15</v>
      </c>
      <c r="H5005">
        <v>2007.1022</v>
      </c>
      <c r="I5005" t="s">
        <v>21</v>
      </c>
      <c r="J5005">
        <v>50.000003999999997</v>
      </c>
      <c r="K5005">
        <v>2009.803684</v>
      </c>
      <c r="L5005">
        <v>0.116142</v>
      </c>
      <c r="M5005">
        <v>1.6325449999999999</v>
      </c>
      <c r="N5005">
        <v>0.116142</v>
      </c>
      <c r="O5005">
        <v>10.589622</v>
      </c>
      <c r="P5005">
        <v>1.4206E-2</v>
      </c>
    </row>
    <row r="5006" spans="1:16" x14ac:dyDescent="0.2">
      <c r="A5006" t="s">
        <v>0</v>
      </c>
      <c r="B5006">
        <v>642</v>
      </c>
      <c r="C5006">
        <v>648</v>
      </c>
      <c r="D5006" t="s">
        <v>466</v>
      </c>
      <c r="G5006">
        <v>6</v>
      </c>
      <c r="H5006">
        <v>885.51520000000005</v>
      </c>
      <c r="I5006" t="s">
        <v>19</v>
      </c>
      <c r="J5006">
        <v>0</v>
      </c>
      <c r="K5006">
        <v>885.89490999999998</v>
      </c>
      <c r="L5006">
        <v>6.4410999999999996E-2</v>
      </c>
      <c r="M5006">
        <v>0</v>
      </c>
      <c r="N5006">
        <v>0</v>
      </c>
      <c r="O5006">
        <v>10.199719999999999</v>
      </c>
      <c r="P5006">
        <v>3.0509999999999999E-3</v>
      </c>
    </row>
    <row r="5007" spans="1:16" x14ac:dyDescent="0.2">
      <c r="A5007" t="s">
        <v>0</v>
      </c>
      <c r="B5007">
        <v>642</v>
      </c>
      <c r="C5007">
        <v>648</v>
      </c>
      <c r="D5007" t="s">
        <v>466</v>
      </c>
      <c r="G5007">
        <v>6</v>
      </c>
      <c r="H5007">
        <v>885.51520000000005</v>
      </c>
      <c r="I5007" t="s">
        <v>19</v>
      </c>
      <c r="J5007">
        <v>5.0000000000000001E-3</v>
      </c>
      <c r="K5007">
        <v>885.95143900000005</v>
      </c>
      <c r="L5007">
        <v>5.0838000000000001E-2</v>
      </c>
      <c r="M5007">
        <v>5.6529000000000003E-2</v>
      </c>
      <c r="N5007">
        <v>8.2057000000000005E-2</v>
      </c>
      <c r="O5007">
        <v>10.160512000000001</v>
      </c>
      <c r="P5007">
        <v>2.0184000000000001E-2</v>
      </c>
    </row>
    <row r="5008" spans="1:16" x14ac:dyDescent="0.2">
      <c r="A5008" t="s">
        <v>0</v>
      </c>
      <c r="B5008">
        <v>642</v>
      </c>
      <c r="C5008">
        <v>648</v>
      </c>
      <c r="D5008" t="s">
        <v>466</v>
      </c>
      <c r="G5008">
        <v>6</v>
      </c>
      <c r="H5008">
        <v>885.51520000000005</v>
      </c>
      <c r="I5008" t="s">
        <v>19</v>
      </c>
      <c r="J5008">
        <v>0.05</v>
      </c>
      <c r="K5008">
        <v>885.98409000000004</v>
      </c>
      <c r="L5008">
        <v>8.3757999999999999E-2</v>
      </c>
      <c r="M5008">
        <v>8.9178999999999994E-2</v>
      </c>
      <c r="N5008">
        <v>0.105661</v>
      </c>
      <c r="O5008">
        <v>10.172219</v>
      </c>
      <c r="P5008">
        <v>1.8730000000000001E-3</v>
      </c>
    </row>
    <row r="5009" spans="1:16" x14ac:dyDescent="0.2">
      <c r="A5009" t="s">
        <v>0</v>
      </c>
      <c r="B5009">
        <v>642</v>
      </c>
      <c r="C5009">
        <v>648</v>
      </c>
      <c r="D5009" t="s">
        <v>466</v>
      </c>
      <c r="G5009">
        <v>6</v>
      </c>
      <c r="H5009">
        <v>885.51520000000005</v>
      </c>
      <c r="I5009" t="s">
        <v>19</v>
      </c>
      <c r="J5009">
        <v>0.5</v>
      </c>
      <c r="K5009">
        <v>886.02569300000005</v>
      </c>
      <c r="L5009">
        <v>2.5847999999999999E-2</v>
      </c>
      <c r="M5009">
        <v>0.13078300000000001</v>
      </c>
      <c r="N5009">
        <v>6.9403999999999993E-2</v>
      </c>
      <c r="O5009">
        <v>10.181952000000001</v>
      </c>
      <c r="P5009">
        <v>8.3140000000000002E-3</v>
      </c>
    </row>
    <row r="5010" spans="1:16" x14ac:dyDescent="0.2">
      <c r="A5010" t="s">
        <v>0</v>
      </c>
      <c r="B5010">
        <v>642</v>
      </c>
      <c r="C5010">
        <v>648</v>
      </c>
      <c r="D5010" t="s">
        <v>466</v>
      </c>
      <c r="G5010">
        <v>6</v>
      </c>
      <c r="H5010">
        <v>885.51520000000005</v>
      </c>
      <c r="I5010" t="s">
        <v>19</v>
      </c>
      <c r="J5010">
        <v>5</v>
      </c>
      <c r="K5010">
        <v>886.04017699999997</v>
      </c>
      <c r="L5010">
        <v>2.6932000000000001E-2</v>
      </c>
      <c r="M5010">
        <v>0.14526700000000001</v>
      </c>
      <c r="N5010">
        <v>6.9815000000000002E-2</v>
      </c>
      <c r="O5010">
        <v>10.203714</v>
      </c>
      <c r="P5010">
        <v>1.0404999999999999E-2</v>
      </c>
    </row>
    <row r="5011" spans="1:16" x14ac:dyDescent="0.2">
      <c r="A5011" t="s">
        <v>0</v>
      </c>
      <c r="B5011">
        <v>642</v>
      </c>
      <c r="C5011">
        <v>648</v>
      </c>
      <c r="D5011" t="s">
        <v>466</v>
      </c>
      <c r="G5011">
        <v>6</v>
      </c>
      <c r="H5011">
        <v>885.51520000000005</v>
      </c>
      <c r="I5011" t="s">
        <v>19</v>
      </c>
      <c r="J5011">
        <v>50.000003999999997</v>
      </c>
      <c r="K5011">
        <v>886.13530800000001</v>
      </c>
      <c r="L5011">
        <v>2.274E-2</v>
      </c>
      <c r="M5011">
        <v>0.240398</v>
      </c>
      <c r="N5011">
        <v>6.8307999999999994E-2</v>
      </c>
      <c r="O5011">
        <v>10.224209</v>
      </c>
      <c r="P5011">
        <v>2.7929999999999999E-3</v>
      </c>
    </row>
    <row r="5012" spans="1:16" x14ac:dyDescent="0.2">
      <c r="A5012" t="s">
        <v>0</v>
      </c>
      <c r="B5012">
        <v>642</v>
      </c>
      <c r="C5012">
        <v>648</v>
      </c>
      <c r="D5012" t="s">
        <v>466</v>
      </c>
      <c r="G5012">
        <v>6</v>
      </c>
      <c r="H5012">
        <v>885.51520000000005</v>
      </c>
      <c r="I5012" t="s">
        <v>21</v>
      </c>
      <c r="J5012">
        <v>0</v>
      </c>
      <c r="K5012">
        <v>885.89490999999998</v>
      </c>
      <c r="L5012">
        <v>6.4410999999999996E-2</v>
      </c>
      <c r="M5012">
        <v>0</v>
      </c>
      <c r="N5012">
        <v>0</v>
      </c>
      <c r="O5012">
        <v>10.199719999999999</v>
      </c>
      <c r="P5012">
        <v>3.0509999999999999E-3</v>
      </c>
    </row>
    <row r="5013" spans="1:16" x14ac:dyDescent="0.2">
      <c r="A5013" t="s">
        <v>0</v>
      </c>
      <c r="B5013">
        <v>642</v>
      </c>
      <c r="C5013">
        <v>648</v>
      </c>
      <c r="D5013" t="s">
        <v>466</v>
      </c>
      <c r="G5013">
        <v>6</v>
      </c>
      <c r="H5013">
        <v>885.51520000000005</v>
      </c>
      <c r="I5013" t="s">
        <v>21</v>
      </c>
      <c r="J5013">
        <v>5.0000000000000001E-3</v>
      </c>
      <c r="K5013">
        <v>885.92498899999998</v>
      </c>
      <c r="L5013">
        <v>8.1034999999999996E-2</v>
      </c>
      <c r="M5013">
        <v>3.0079000000000002E-2</v>
      </c>
      <c r="N5013">
        <v>0.103515</v>
      </c>
      <c r="O5013">
        <v>10.177012</v>
      </c>
      <c r="P5013">
        <v>7.0130000000000001E-3</v>
      </c>
    </row>
    <row r="5014" spans="1:16" x14ac:dyDescent="0.2">
      <c r="A5014" t="s">
        <v>0</v>
      </c>
      <c r="B5014">
        <v>642</v>
      </c>
      <c r="C5014">
        <v>648</v>
      </c>
      <c r="D5014" t="s">
        <v>466</v>
      </c>
      <c r="G5014">
        <v>6</v>
      </c>
      <c r="H5014">
        <v>885.51520000000005</v>
      </c>
      <c r="I5014" t="s">
        <v>21</v>
      </c>
      <c r="J5014">
        <v>0.05</v>
      </c>
      <c r="K5014">
        <v>886.00239599999998</v>
      </c>
      <c r="L5014">
        <v>9.1236999999999999E-2</v>
      </c>
      <c r="M5014">
        <v>0.107485</v>
      </c>
      <c r="N5014">
        <v>0.111683</v>
      </c>
      <c r="O5014">
        <v>10.184093000000001</v>
      </c>
      <c r="P5014">
        <v>6.496E-3</v>
      </c>
    </row>
    <row r="5015" spans="1:16" x14ac:dyDescent="0.2">
      <c r="A5015" t="s">
        <v>0</v>
      </c>
      <c r="B5015">
        <v>642</v>
      </c>
      <c r="C5015">
        <v>648</v>
      </c>
      <c r="D5015" t="s">
        <v>466</v>
      </c>
      <c r="G5015">
        <v>6</v>
      </c>
      <c r="H5015">
        <v>885.51520000000005</v>
      </c>
      <c r="I5015" t="s">
        <v>21</v>
      </c>
      <c r="J5015">
        <v>0.5</v>
      </c>
      <c r="K5015">
        <v>886.05527300000006</v>
      </c>
      <c r="L5015">
        <v>3.7671999999999997E-2</v>
      </c>
      <c r="M5015">
        <v>0.160362</v>
      </c>
      <c r="N5015">
        <v>7.4619000000000005E-2</v>
      </c>
      <c r="O5015">
        <v>10.193008000000001</v>
      </c>
      <c r="P5015">
        <v>7.1910000000000003E-3</v>
      </c>
    </row>
    <row r="5016" spans="1:16" x14ac:dyDescent="0.2">
      <c r="A5016" t="s">
        <v>0</v>
      </c>
      <c r="B5016">
        <v>642</v>
      </c>
      <c r="C5016">
        <v>648</v>
      </c>
      <c r="D5016" t="s">
        <v>466</v>
      </c>
      <c r="G5016">
        <v>6</v>
      </c>
      <c r="H5016">
        <v>885.51520000000005</v>
      </c>
      <c r="I5016" t="s">
        <v>21</v>
      </c>
      <c r="J5016">
        <v>5</v>
      </c>
      <c r="K5016">
        <v>886.03341499999999</v>
      </c>
      <c r="L5016">
        <v>2.2353000000000001E-2</v>
      </c>
      <c r="M5016">
        <v>0.13850399999999999</v>
      </c>
      <c r="N5016">
        <v>6.8180000000000004E-2</v>
      </c>
      <c r="O5016">
        <v>10.216677000000001</v>
      </c>
      <c r="P5016">
        <v>8.0249999999999991E-3</v>
      </c>
    </row>
    <row r="5017" spans="1:16" x14ac:dyDescent="0.2">
      <c r="A5017" t="s">
        <v>0</v>
      </c>
      <c r="B5017">
        <v>642</v>
      </c>
      <c r="C5017">
        <v>648</v>
      </c>
      <c r="D5017" t="s">
        <v>466</v>
      </c>
      <c r="G5017">
        <v>6</v>
      </c>
      <c r="H5017">
        <v>885.51520000000005</v>
      </c>
      <c r="I5017" t="s">
        <v>21</v>
      </c>
      <c r="J5017">
        <v>50.000003999999997</v>
      </c>
      <c r="K5017">
        <v>886.09643200000005</v>
      </c>
      <c r="L5017">
        <v>4.4346999999999998E-2</v>
      </c>
      <c r="M5017">
        <v>0.20152100000000001</v>
      </c>
      <c r="N5017">
        <v>7.8201999999999994E-2</v>
      </c>
      <c r="O5017">
        <v>10.235453</v>
      </c>
      <c r="P5017">
        <v>2.379E-3</v>
      </c>
    </row>
    <row r="5018" spans="1:16" x14ac:dyDescent="0.2">
      <c r="A5018" t="s">
        <v>0</v>
      </c>
      <c r="B5018">
        <v>647</v>
      </c>
      <c r="C5018">
        <v>653</v>
      </c>
      <c r="D5018" t="s">
        <v>467</v>
      </c>
      <c r="G5018">
        <v>6</v>
      </c>
      <c r="H5018">
        <v>799.52880000000005</v>
      </c>
      <c r="I5018" t="s">
        <v>19</v>
      </c>
      <c r="J5018">
        <v>0</v>
      </c>
      <c r="K5018">
        <v>799.92286999999999</v>
      </c>
      <c r="L5018">
        <v>3.5494999999999999E-2</v>
      </c>
      <c r="M5018">
        <v>0</v>
      </c>
      <c r="N5018">
        <v>0</v>
      </c>
      <c r="O5018">
        <v>12.986876000000001</v>
      </c>
      <c r="P5018">
        <v>4.7399999999999997E-4</v>
      </c>
    </row>
    <row r="5019" spans="1:16" x14ac:dyDescent="0.2">
      <c r="A5019" t="s">
        <v>0</v>
      </c>
      <c r="B5019">
        <v>647</v>
      </c>
      <c r="C5019">
        <v>653</v>
      </c>
      <c r="D5019" t="s">
        <v>467</v>
      </c>
      <c r="G5019">
        <v>6</v>
      </c>
      <c r="H5019">
        <v>799.52880000000005</v>
      </c>
      <c r="I5019" t="s">
        <v>19</v>
      </c>
      <c r="J5019">
        <v>5.0000000000000001E-3</v>
      </c>
      <c r="K5019">
        <v>799.91993000000002</v>
      </c>
      <c r="L5019">
        <v>2.9973E-2</v>
      </c>
      <c r="M5019">
        <v>-2.9399999999999999E-3</v>
      </c>
      <c r="N5019">
        <v>4.6456999999999998E-2</v>
      </c>
      <c r="O5019">
        <v>12.967617000000001</v>
      </c>
      <c r="P5019">
        <v>3.2139999999999998E-3</v>
      </c>
    </row>
    <row r="5020" spans="1:16" x14ac:dyDescent="0.2">
      <c r="A5020" t="s">
        <v>0</v>
      </c>
      <c r="B5020">
        <v>647</v>
      </c>
      <c r="C5020">
        <v>653</v>
      </c>
      <c r="D5020" t="s">
        <v>467</v>
      </c>
      <c r="G5020">
        <v>6</v>
      </c>
      <c r="H5020">
        <v>799.52880000000005</v>
      </c>
      <c r="I5020" t="s">
        <v>19</v>
      </c>
      <c r="J5020">
        <v>0.05</v>
      </c>
      <c r="K5020">
        <v>799.94179699999995</v>
      </c>
      <c r="L5020">
        <v>3.73E-2</v>
      </c>
      <c r="M5020">
        <v>1.8926999999999999E-2</v>
      </c>
      <c r="N5020">
        <v>5.1489E-2</v>
      </c>
      <c r="O5020">
        <v>12.96946</v>
      </c>
      <c r="P5020">
        <v>3.0829999999999998E-3</v>
      </c>
    </row>
    <row r="5021" spans="1:16" x14ac:dyDescent="0.2">
      <c r="A5021" t="s">
        <v>0</v>
      </c>
      <c r="B5021">
        <v>647</v>
      </c>
      <c r="C5021">
        <v>653</v>
      </c>
      <c r="D5021" t="s">
        <v>467</v>
      </c>
      <c r="G5021">
        <v>6</v>
      </c>
      <c r="H5021">
        <v>799.52880000000005</v>
      </c>
      <c r="I5021" t="s">
        <v>19</v>
      </c>
      <c r="J5021">
        <v>0.5</v>
      </c>
      <c r="K5021">
        <v>799.91313300000002</v>
      </c>
      <c r="L5021">
        <v>4.2174000000000003E-2</v>
      </c>
      <c r="M5021">
        <v>-9.7370000000000009E-3</v>
      </c>
      <c r="N5021">
        <v>5.5122999999999998E-2</v>
      </c>
      <c r="O5021">
        <v>12.97306</v>
      </c>
      <c r="P5021">
        <v>3.3609999999999998E-3</v>
      </c>
    </row>
    <row r="5022" spans="1:16" x14ac:dyDescent="0.2">
      <c r="A5022" t="s">
        <v>0</v>
      </c>
      <c r="B5022">
        <v>647</v>
      </c>
      <c r="C5022">
        <v>653</v>
      </c>
      <c r="D5022" t="s">
        <v>467</v>
      </c>
      <c r="G5022">
        <v>6</v>
      </c>
      <c r="H5022">
        <v>799.52880000000005</v>
      </c>
      <c r="I5022" t="s">
        <v>19</v>
      </c>
      <c r="J5022">
        <v>5</v>
      </c>
      <c r="K5022">
        <v>799.93312800000001</v>
      </c>
      <c r="L5022">
        <v>2.9204000000000001E-2</v>
      </c>
      <c r="M5022">
        <v>1.0258E-2</v>
      </c>
      <c r="N5022">
        <v>4.5964999999999999E-2</v>
      </c>
      <c r="O5022">
        <v>12.988778999999999</v>
      </c>
      <c r="P5022">
        <v>9.4459999999999995E-3</v>
      </c>
    </row>
    <row r="5023" spans="1:16" x14ac:dyDescent="0.2">
      <c r="A5023" t="s">
        <v>0</v>
      </c>
      <c r="B5023">
        <v>647</v>
      </c>
      <c r="C5023">
        <v>653</v>
      </c>
      <c r="D5023" t="s">
        <v>467</v>
      </c>
      <c r="G5023">
        <v>6</v>
      </c>
      <c r="H5023">
        <v>799.52880000000005</v>
      </c>
      <c r="I5023" t="s">
        <v>19</v>
      </c>
      <c r="J5023">
        <v>50.000003999999997</v>
      </c>
      <c r="K5023">
        <v>799.95257000000004</v>
      </c>
      <c r="L5023">
        <v>4.2243999999999997E-2</v>
      </c>
      <c r="M5023">
        <v>2.9700000000000001E-2</v>
      </c>
      <c r="N5023">
        <v>5.5176999999999997E-2</v>
      </c>
      <c r="O5023">
        <v>12.993879</v>
      </c>
      <c r="P5023">
        <v>3.9170000000000003E-3</v>
      </c>
    </row>
    <row r="5024" spans="1:16" x14ac:dyDescent="0.2">
      <c r="A5024" t="s">
        <v>0</v>
      </c>
      <c r="B5024">
        <v>647</v>
      </c>
      <c r="C5024">
        <v>653</v>
      </c>
      <c r="D5024" t="s">
        <v>467</v>
      </c>
      <c r="G5024">
        <v>6</v>
      </c>
      <c r="H5024">
        <v>799.52880000000005</v>
      </c>
      <c r="I5024" t="s">
        <v>21</v>
      </c>
      <c r="J5024">
        <v>0</v>
      </c>
      <c r="K5024">
        <v>799.92286999999999</v>
      </c>
      <c r="L5024">
        <v>3.5494999999999999E-2</v>
      </c>
      <c r="M5024">
        <v>0</v>
      </c>
      <c r="N5024">
        <v>0</v>
      </c>
      <c r="O5024">
        <v>12.986876000000001</v>
      </c>
      <c r="P5024">
        <v>4.7399999999999997E-4</v>
      </c>
    </row>
    <row r="5025" spans="1:16" x14ac:dyDescent="0.2">
      <c r="A5025" t="s">
        <v>0</v>
      </c>
      <c r="B5025">
        <v>647</v>
      </c>
      <c r="C5025">
        <v>653</v>
      </c>
      <c r="D5025" t="s">
        <v>467</v>
      </c>
      <c r="G5025">
        <v>6</v>
      </c>
      <c r="H5025">
        <v>799.52880000000005</v>
      </c>
      <c r="I5025" t="s">
        <v>21</v>
      </c>
      <c r="J5025">
        <v>5.0000000000000001E-3</v>
      </c>
      <c r="K5025">
        <v>799.93449499999997</v>
      </c>
      <c r="L5025">
        <v>2.3968E-2</v>
      </c>
      <c r="M5025">
        <v>1.1625E-2</v>
      </c>
      <c r="N5025">
        <v>4.2828999999999999E-2</v>
      </c>
      <c r="O5025">
        <v>12.959462</v>
      </c>
      <c r="P5025">
        <v>8.4200000000000004E-3</v>
      </c>
    </row>
    <row r="5026" spans="1:16" x14ac:dyDescent="0.2">
      <c r="A5026" t="s">
        <v>0</v>
      </c>
      <c r="B5026">
        <v>647</v>
      </c>
      <c r="C5026">
        <v>653</v>
      </c>
      <c r="D5026" t="s">
        <v>467</v>
      </c>
      <c r="G5026">
        <v>6</v>
      </c>
      <c r="H5026">
        <v>799.52880000000005</v>
      </c>
      <c r="I5026" t="s">
        <v>21</v>
      </c>
      <c r="J5026">
        <v>0.05</v>
      </c>
      <c r="K5026">
        <v>799.930429</v>
      </c>
      <c r="L5026">
        <v>4.3353000000000003E-2</v>
      </c>
      <c r="M5026">
        <v>7.5589999999999997E-3</v>
      </c>
      <c r="N5026">
        <v>5.6030000000000003E-2</v>
      </c>
      <c r="O5026">
        <v>12.974577</v>
      </c>
      <c r="P5026">
        <v>6.2430000000000003E-3</v>
      </c>
    </row>
    <row r="5027" spans="1:16" x14ac:dyDescent="0.2">
      <c r="A5027" t="s">
        <v>0</v>
      </c>
      <c r="B5027">
        <v>647</v>
      </c>
      <c r="C5027">
        <v>653</v>
      </c>
      <c r="D5027" t="s">
        <v>467</v>
      </c>
      <c r="G5027">
        <v>6</v>
      </c>
      <c r="H5027">
        <v>799.52880000000005</v>
      </c>
      <c r="I5027" t="s">
        <v>21</v>
      </c>
      <c r="J5027">
        <v>0.5</v>
      </c>
      <c r="K5027">
        <v>799.93778499999996</v>
      </c>
      <c r="L5027">
        <v>2.5916999999999999E-2</v>
      </c>
      <c r="M5027">
        <v>1.4916E-2</v>
      </c>
      <c r="N5027">
        <v>4.3950000000000003E-2</v>
      </c>
      <c r="O5027">
        <v>12.967611</v>
      </c>
      <c r="P5027">
        <v>2.1480000000000002E-3</v>
      </c>
    </row>
    <row r="5028" spans="1:16" x14ac:dyDescent="0.2">
      <c r="A5028" t="s">
        <v>0</v>
      </c>
      <c r="B5028">
        <v>647</v>
      </c>
      <c r="C5028">
        <v>653</v>
      </c>
      <c r="D5028" t="s">
        <v>467</v>
      </c>
      <c r="G5028">
        <v>6</v>
      </c>
      <c r="H5028">
        <v>799.52880000000005</v>
      </c>
      <c r="I5028" t="s">
        <v>21</v>
      </c>
      <c r="J5028">
        <v>5</v>
      </c>
      <c r="K5028">
        <v>799.92420500000003</v>
      </c>
      <c r="L5028">
        <v>2.9682E-2</v>
      </c>
      <c r="M5028">
        <v>1.335E-3</v>
      </c>
      <c r="N5028">
        <v>4.6269999999999999E-2</v>
      </c>
      <c r="O5028">
        <v>12.978865000000001</v>
      </c>
      <c r="P5028">
        <v>1.1129E-2</v>
      </c>
    </row>
    <row r="5029" spans="1:16" x14ac:dyDescent="0.2">
      <c r="A5029" t="s">
        <v>0</v>
      </c>
      <c r="B5029">
        <v>647</v>
      </c>
      <c r="C5029">
        <v>653</v>
      </c>
      <c r="D5029" t="s">
        <v>467</v>
      </c>
      <c r="G5029">
        <v>6</v>
      </c>
      <c r="H5029">
        <v>799.52880000000005</v>
      </c>
      <c r="I5029" t="s">
        <v>21</v>
      </c>
      <c r="J5029">
        <v>50.000003999999997</v>
      </c>
      <c r="K5029">
        <v>799.95021399999996</v>
      </c>
      <c r="L5029">
        <v>4.6920999999999997E-2</v>
      </c>
      <c r="M5029">
        <v>2.7344E-2</v>
      </c>
      <c r="N5029">
        <v>5.8833999999999997E-2</v>
      </c>
      <c r="O5029">
        <v>12.993430999999999</v>
      </c>
      <c r="P5029">
        <v>4.9779999999999998E-3</v>
      </c>
    </row>
    <row r="5030" spans="1:16" x14ac:dyDescent="0.2">
      <c r="A5030" t="s">
        <v>0</v>
      </c>
      <c r="B5030">
        <v>653</v>
      </c>
      <c r="C5030">
        <v>664</v>
      </c>
      <c r="D5030" t="s">
        <v>468</v>
      </c>
      <c r="G5030">
        <v>11</v>
      </c>
      <c r="H5030">
        <v>1487.825</v>
      </c>
      <c r="I5030" t="s">
        <v>19</v>
      </c>
      <c r="J5030">
        <v>0</v>
      </c>
      <c r="K5030">
        <v>1488.6804910000001</v>
      </c>
      <c r="L5030">
        <v>0</v>
      </c>
      <c r="M5030">
        <v>0</v>
      </c>
      <c r="N5030">
        <v>0</v>
      </c>
      <c r="O5030">
        <v>8.8256029999999992</v>
      </c>
      <c r="P5030">
        <v>0</v>
      </c>
    </row>
    <row r="5031" spans="1:16" x14ac:dyDescent="0.2">
      <c r="A5031" t="s">
        <v>0</v>
      </c>
      <c r="B5031">
        <v>653</v>
      </c>
      <c r="C5031">
        <v>664</v>
      </c>
      <c r="D5031" t="s">
        <v>468</v>
      </c>
      <c r="G5031">
        <v>11</v>
      </c>
      <c r="H5031">
        <v>1487.825</v>
      </c>
      <c r="I5031" t="s">
        <v>19</v>
      </c>
      <c r="J5031">
        <v>5.0000000000000001E-3</v>
      </c>
      <c r="K5031">
        <v>1488.694657</v>
      </c>
      <c r="L5031">
        <v>5.2162E-2</v>
      </c>
      <c r="M5031">
        <v>1.4166E-2</v>
      </c>
      <c r="N5031">
        <v>5.2162E-2</v>
      </c>
      <c r="O5031">
        <v>8.7709980000000005</v>
      </c>
      <c r="P5031">
        <v>2.1815000000000001E-2</v>
      </c>
    </row>
    <row r="5032" spans="1:16" x14ac:dyDescent="0.2">
      <c r="A5032" t="s">
        <v>0</v>
      </c>
      <c r="B5032">
        <v>653</v>
      </c>
      <c r="C5032">
        <v>664</v>
      </c>
      <c r="D5032" t="s">
        <v>468</v>
      </c>
      <c r="G5032">
        <v>11</v>
      </c>
      <c r="H5032">
        <v>1487.825</v>
      </c>
      <c r="I5032" t="s">
        <v>19</v>
      </c>
      <c r="J5032">
        <v>0.05</v>
      </c>
      <c r="K5032">
        <v>1488.8496689999999</v>
      </c>
      <c r="L5032">
        <v>5.3241999999999998E-2</v>
      </c>
      <c r="M5032">
        <v>0.16917699999999999</v>
      </c>
      <c r="N5032">
        <v>5.3241999999999998E-2</v>
      </c>
      <c r="O5032">
        <v>8.7893109999999997</v>
      </c>
      <c r="P5032">
        <v>2.4880000000000002E-3</v>
      </c>
    </row>
    <row r="5033" spans="1:16" x14ac:dyDescent="0.2">
      <c r="A5033" t="s">
        <v>0</v>
      </c>
      <c r="B5033">
        <v>653</v>
      </c>
      <c r="C5033">
        <v>664</v>
      </c>
      <c r="D5033" t="s">
        <v>468</v>
      </c>
      <c r="G5033">
        <v>11</v>
      </c>
      <c r="H5033">
        <v>1487.825</v>
      </c>
      <c r="I5033" t="s">
        <v>19</v>
      </c>
      <c r="J5033">
        <v>0.5</v>
      </c>
      <c r="K5033">
        <v>1489.0972850000001</v>
      </c>
      <c r="L5033">
        <v>3.3024999999999999E-2</v>
      </c>
      <c r="M5033">
        <v>0.416794</v>
      </c>
      <c r="N5033">
        <v>3.3024999999999999E-2</v>
      </c>
      <c r="O5033">
        <v>8.7998069999999995</v>
      </c>
      <c r="P5033">
        <v>1.1639E-2</v>
      </c>
    </row>
    <row r="5034" spans="1:16" x14ac:dyDescent="0.2">
      <c r="A5034" t="s">
        <v>0</v>
      </c>
      <c r="B5034">
        <v>653</v>
      </c>
      <c r="C5034">
        <v>664</v>
      </c>
      <c r="D5034" t="s">
        <v>468</v>
      </c>
      <c r="G5034">
        <v>11</v>
      </c>
      <c r="H5034">
        <v>1487.825</v>
      </c>
      <c r="I5034" t="s">
        <v>19</v>
      </c>
      <c r="J5034">
        <v>5</v>
      </c>
      <c r="K5034">
        <v>1489.4247889999999</v>
      </c>
      <c r="L5034">
        <v>0.17147699999999999</v>
      </c>
      <c r="M5034">
        <v>0.74429800000000002</v>
      </c>
      <c r="N5034">
        <v>0.17147699999999999</v>
      </c>
      <c r="O5034">
        <v>8.8302949999999996</v>
      </c>
      <c r="P5034">
        <v>1.7838E-2</v>
      </c>
    </row>
    <row r="5035" spans="1:16" x14ac:dyDescent="0.2">
      <c r="A5035" t="s">
        <v>0</v>
      </c>
      <c r="B5035">
        <v>653</v>
      </c>
      <c r="C5035">
        <v>664</v>
      </c>
      <c r="D5035" t="s">
        <v>468</v>
      </c>
      <c r="G5035">
        <v>11</v>
      </c>
      <c r="H5035">
        <v>1487.825</v>
      </c>
      <c r="I5035" t="s">
        <v>19</v>
      </c>
      <c r="J5035">
        <v>50.000003999999997</v>
      </c>
      <c r="K5035">
        <v>1490.3485000000001</v>
      </c>
      <c r="L5035">
        <v>2.6565999999999999E-2</v>
      </c>
      <c r="M5035">
        <v>1.6680090000000001</v>
      </c>
      <c r="N5035">
        <v>2.6565999999999999E-2</v>
      </c>
      <c r="O5035">
        <v>8.8315230000000007</v>
      </c>
      <c r="P5035">
        <v>1.6295E-2</v>
      </c>
    </row>
    <row r="5036" spans="1:16" x14ac:dyDescent="0.2">
      <c r="A5036" t="s">
        <v>0</v>
      </c>
      <c r="B5036">
        <v>653</v>
      </c>
      <c r="C5036">
        <v>664</v>
      </c>
      <c r="D5036" t="s">
        <v>468</v>
      </c>
      <c r="G5036">
        <v>11</v>
      </c>
      <c r="H5036">
        <v>1487.825</v>
      </c>
      <c r="I5036" t="s">
        <v>21</v>
      </c>
      <c r="J5036">
        <v>0</v>
      </c>
      <c r="K5036">
        <v>1488.6804910000001</v>
      </c>
      <c r="L5036">
        <v>0</v>
      </c>
      <c r="M5036">
        <v>0</v>
      </c>
      <c r="N5036">
        <v>0</v>
      </c>
      <c r="O5036">
        <v>8.8256029999999992</v>
      </c>
      <c r="P5036">
        <v>0</v>
      </c>
    </row>
    <row r="5037" spans="1:16" x14ac:dyDescent="0.2">
      <c r="A5037" t="s">
        <v>0</v>
      </c>
      <c r="B5037">
        <v>653</v>
      </c>
      <c r="C5037">
        <v>664</v>
      </c>
      <c r="D5037" t="s">
        <v>468</v>
      </c>
      <c r="G5037">
        <v>11</v>
      </c>
      <c r="H5037">
        <v>1487.825</v>
      </c>
      <c r="I5037" t="s">
        <v>21</v>
      </c>
      <c r="J5037">
        <v>5.0000000000000001E-3</v>
      </c>
      <c r="K5037">
        <v>1488.8157329999999</v>
      </c>
      <c r="L5037">
        <v>9.4933000000000003E-2</v>
      </c>
      <c r="M5037">
        <v>0.135241</v>
      </c>
      <c r="N5037">
        <v>9.4933000000000003E-2</v>
      </c>
      <c r="O5037">
        <v>8.7967189999999995</v>
      </c>
      <c r="P5037">
        <v>1.2116E-2</v>
      </c>
    </row>
    <row r="5038" spans="1:16" x14ac:dyDescent="0.2">
      <c r="A5038" t="s">
        <v>0</v>
      </c>
      <c r="B5038">
        <v>653</v>
      </c>
      <c r="C5038">
        <v>664</v>
      </c>
      <c r="D5038" t="s">
        <v>468</v>
      </c>
      <c r="G5038">
        <v>11</v>
      </c>
      <c r="H5038">
        <v>1487.825</v>
      </c>
      <c r="I5038" t="s">
        <v>21</v>
      </c>
      <c r="J5038">
        <v>0.05</v>
      </c>
      <c r="K5038">
        <v>1488.9003230000001</v>
      </c>
      <c r="L5038">
        <v>0.111567</v>
      </c>
      <c r="M5038">
        <v>0.219832</v>
      </c>
      <c r="N5038">
        <v>0.111567</v>
      </c>
      <c r="O5038">
        <v>8.8092480000000002</v>
      </c>
      <c r="P5038">
        <v>3.0990000000000002E-3</v>
      </c>
    </row>
    <row r="5039" spans="1:16" x14ac:dyDescent="0.2">
      <c r="A5039" t="s">
        <v>0</v>
      </c>
      <c r="B5039">
        <v>653</v>
      </c>
      <c r="C5039">
        <v>664</v>
      </c>
      <c r="D5039" t="s">
        <v>468</v>
      </c>
      <c r="G5039">
        <v>11</v>
      </c>
      <c r="H5039">
        <v>1487.825</v>
      </c>
      <c r="I5039" t="s">
        <v>21</v>
      </c>
      <c r="J5039">
        <v>0.5</v>
      </c>
      <c r="K5039">
        <v>1489.024815</v>
      </c>
      <c r="L5039">
        <v>4.2188000000000003E-2</v>
      </c>
      <c r="M5039">
        <v>0.34432400000000002</v>
      </c>
      <c r="N5039">
        <v>4.2188000000000003E-2</v>
      </c>
      <c r="O5039">
        <v>8.8185859999999998</v>
      </c>
      <c r="P5039">
        <v>6.3899999999999998E-3</v>
      </c>
    </row>
    <row r="5040" spans="1:16" x14ac:dyDescent="0.2">
      <c r="A5040" t="s">
        <v>0</v>
      </c>
      <c r="B5040">
        <v>653</v>
      </c>
      <c r="C5040">
        <v>664</v>
      </c>
      <c r="D5040" t="s">
        <v>468</v>
      </c>
      <c r="G5040">
        <v>11</v>
      </c>
      <c r="H5040">
        <v>1487.825</v>
      </c>
      <c r="I5040" t="s">
        <v>21</v>
      </c>
      <c r="J5040">
        <v>5</v>
      </c>
      <c r="K5040">
        <v>1489.4802050000001</v>
      </c>
      <c r="L5040">
        <v>4.4975000000000001E-2</v>
      </c>
      <c r="M5040">
        <v>0.79971300000000001</v>
      </c>
      <c r="N5040">
        <v>4.4975000000000001E-2</v>
      </c>
      <c r="O5040">
        <v>8.8345789999999997</v>
      </c>
      <c r="P5040">
        <v>6.999E-3</v>
      </c>
    </row>
    <row r="5041" spans="1:16" x14ac:dyDescent="0.2">
      <c r="A5041" t="s">
        <v>0</v>
      </c>
      <c r="B5041">
        <v>653</v>
      </c>
      <c r="C5041">
        <v>664</v>
      </c>
      <c r="D5041" t="s">
        <v>468</v>
      </c>
      <c r="G5041">
        <v>11</v>
      </c>
      <c r="H5041">
        <v>1487.825</v>
      </c>
      <c r="I5041" t="s">
        <v>21</v>
      </c>
      <c r="J5041">
        <v>50.000003999999997</v>
      </c>
      <c r="K5041">
        <v>1490.237746</v>
      </c>
      <c r="L5041">
        <v>3.9063000000000001E-2</v>
      </c>
      <c r="M5041">
        <v>1.5572550000000001</v>
      </c>
      <c r="N5041">
        <v>3.9063000000000001E-2</v>
      </c>
      <c r="O5041">
        <v>8.8697440000000007</v>
      </c>
      <c r="P5041">
        <v>6.0460000000000002E-3</v>
      </c>
    </row>
    <row r="5042" spans="1:16" x14ac:dyDescent="0.2">
      <c r="A5042" t="s">
        <v>0</v>
      </c>
      <c r="B5042">
        <v>657</v>
      </c>
      <c r="C5042">
        <v>664</v>
      </c>
      <c r="D5042" t="s">
        <v>469</v>
      </c>
      <c r="G5042">
        <v>7</v>
      </c>
      <c r="H5042">
        <v>1000.5786000000001</v>
      </c>
      <c r="I5042" t="s">
        <v>19</v>
      </c>
      <c r="J5042">
        <v>0</v>
      </c>
      <c r="K5042">
        <v>1000.986869</v>
      </c>
      <c r="L5042">
        <v>2.5069000000000001E-2</v>
      </c>
      <c r="M5042">
        <v>0</v>
      </c>
      <c r="N5042">
        <v>0</v>
      </c>
      <c r="O5042">
        <v>8.0630480000000002</v>
      </c>
      <c r="P5042">
        <v>9.7199999999999999E-4</v>
      </c>
    </row>
    <row r="5043" spans="1:16" x14ac:dyDescent="0.2">
      <c r="A5043" t="s">
        <v>0</v>
      </c>
      <c r="B5043">
        <v>657</v>
      </c>
      <c r="C5043">
        <v>664</v>
      </c>
      <c r="D5043" t="s">
        <v>469</v>
      </c>
      <c r="G5043">
        <v>7</v>
      </c>
      <c r="H5043">
        <v>1000.5786000000001</v>
      </c>
      <c r="I5043" t="s">
        <v>19</v>
      </c>
      <c r="J5043">
        <v>5.0000000000000001E-3</v>
      </c>
      <c r="K5043">
        <v>1001.140318</v>
      </c>
      <c r="L5043">
        <v>4.7740999999999999E-2</v>
      </c>
      <c r="M5043">
        <v>0.153449</v>
      </c>
      <c r="N5043">
        <v>5.3922999999999999E-2</v>
      </c>
      <c r="O5043">
        <v>8.0344300000000004</v>
      </c>
      <c r="P5043">
        <v>1.8445E-2</v>
      </c>
    </row>
    <row r="5044" spans="1:16" x14ac:dyDescent="0.2">
      <c r="A5044" t="s">
        <v>0</v>
      </c>
      <c r="B5044">
        <v>657</v>
      </c>
      <c r="C5044">
        <v>664</v>
      </c>
      <c r="D5044" t="s">
        <v>469</v>
      </c>
      <c r="G5044">
        <v>7</v>
      </c>
      <c r="H5044">
        <v>1000.5786000000001</v>
      </c>
      <c r="I5044" t="s">
        <v>19</v>
      </c>
      <c r="J5044">
        <v>0.05</v>
      </c>
      <c r="K5044">
        <v>1001.291838</v>
      </c>
      <c r="L5044">
        <v>5.2578E-2</v>
      </c>
      <c r="M5044">
        <v>0.30496899999999999</v>
      </c>
      <c r="N5044">
        <v>5.8248000000000001E-2</v>
      </c>
      <c r="O5044">
        <v>8.0431450000000009</v>
      </c>
      <c r="P5044">
        <v>3.1779999999999998E-3</v>
      </c>
    </row>
    <row r="5045" spans="1:16" x14ac:dyDescent="0.2">
      <c r="A5045" t="s">
        <v>0</v>
      </c>
      <c r="B5045">
        <v>657</v>
      </c>
      <c r="C5045">
        <v>664</v>
      </c>
      <c r="D5045" t="s">
        <v>469</v>
      </c>
      <c r="G5045">
        <v>7</v>
      </c>
      <c r="H5045">
        <v>1000.5786000000001</v>
      </c>
      <c r="I5045" t="s">
        <v>19</v>
      </c>
      <c r="J5045">
        <v>0.5</v>
      </c>
      <c r="K5045">
        <v>1001.4781819999999</v>
      </c>
      <c r="L5045">
        <v>9.9367999999999998E-2</v>
      </c>
      <c r="M5045">
        <v>0.491313</v>
      </c>
      <c r="N5045">
        <v>0.102481</v>
      </c>
      <c r="O5045">
        <v>8.0541789999999995</v>
      </c>
      <c r="P5045">
        <v>7.4349999999999998E-3</v>
      </c>
    </row>
    <row r="5046" spans="1:16" x14ac:dyDescent="0.2">
      <c r="A5046" t="s">
        <v>0</v>
      </c>
      <c r="B5046">
        <v>657</v>
      </c>
      <c r="C5046">
        <v>664</v>
      </c>
      <c r="D5046" t="s">
        <v>469</v>
      </c>
      <c r="G5046">
        <v>7</v>
      </c>
      <c r="H5046">
        <v>1000.5786000000001</v>
      </c>
      <c r="I5046" t="s">
        <v>19</v>
      </c>
      <c r="J5046">
        <v>5</v>
      </c>
      <c r="K5046">
        <v>1001.79588</v>
      </c>
      <c r="L5046">
        <v>0.10001400000000001</v>
      </c>
      <c r="M5046">
        <v>0.80901100000000004</v>
      </c>
      <c r="N5046">
        <v>0.10310800000000001</v>
      </c>
      <c r="O5046">
        <v>8.0730520000000006</v>
      </c>
      <c r="P5046">
        <v>9.4079999999999997E-3</v>
      </c>
    </row>
    <row r="5047" spans="1:16" x14ac:dyDescent="0.2">
      <c r="A5047" t="s">
        <v>0</v>
      </c>
      <c r="B5047">
        <v>657</v>
      </c>
      <c r="C5047">
        <v>664</v>
      </c>
      <c r="D5047" t="s">
        <v>469</v>
      </c>
      <c r="G5047">
        <v>7</v>
      </c>
      <c r="H5047">
        <v>1000.5786000000001</v>
      </c>
      <c r="I5047" t="s">
        <v>19</v>
      </c>
      <c r="J5047">
        <v>50.000003999999997</v>
      </c>
      <c r="K5047">
        <v>1002.540606</v>
      </c>
      <c r="L5047">
        <v>3.3394E-2</v>
      </c>
      <c r="M5047">
        <v>1.5537369999999999</v>
      </c>
      <c r="N5047">
        <v>4.1756000000000001E-2</v>
      </c>
      <c r="O5047">
        <v>8.0949360000000006</v>
      </c>
      <c r="P5047">
        <v>3.0049999999999999E-3</v>
      </c>
    </row>
    <row r="5048" spans="1:16" x14ac:dyDescent="0.2">
      <c r="A5048" t="s">
        <v>0</v>
      </c>
      <c r="B5048">
        <v>657</v>
      </c>
      <c r="C5048">
        <v>664</v>
      </c>
      <c r="D5048" t="s">
        <v>469</v>
      </c>
      <c r="G5048">
        <v>7</v>
      </c>
      <c r="H5048">
        <v>1000.5786000000001</v>
      </c>
      <c r="I5048" t="s">
        <v>21</v>
      </c>
      <c r="J5048">
        <v>0</v>
      </c>
      <c r="K5048">
        <v>1000.986869</v>
      </c>
      <c r="L5048">
        <v>2.5069000000000001E-2</v>
      </c>
      <c r="M5048">
        <v>0</v>
      </c>
      <c r="N5048">
        <v>0</v>
      </c>
      <c r="O5048">
        <v>8.0630480000000002</v>
      </c>
      <c r="P5048">
        <v>9.7199999999999999E-4</v>
      </c>
    </row>
    <row r="5049" spans="1:16" x14ac:dyDescent="0.2">
      <c r="A5049" t="s">
        <v>0</v>
      </c>
      <c r="B5049">
        <v>657</v>
      </c>
      <c r="C5049">
        <v>664</v>
      </c>
      <c r="D5049" t="s">
        <v>469</v>
      </c>
      <c r="G5049">
        <v>7</v>
      </c>
      <c r="H5049">
        <v>1000.5786000000001</v>
      </c>
      <c r="I5049" t="s">
        <v>21</v>
      </c>
      <c r="J5049">
        <v>5.0000000000000001E-3</v>
      </c>
      <c r="K5049">
        <v>1001.1370439999999</v>
      </c>
      <c r="L5049">
        <v>4.1696999999999998E-2</v>
      </c>
      <c r="M5049">
        <v>0.150175</v>
      </c>
      <c r="N5049">
        <v>4.8652000000000001E-2</v>
      </c>
      <c r="O5049">
        <v>8.0515380000000007</v>
      </c>
      <c r="P5049">
        <v>8.1650000000000004E-3</v>
      </c>
    </row>
    <row r="5050" spans="1:16" x14ac:dyDescent="0.2">
      <c r="A5050" t="s">
        <v>0</v>
      </c>
      <c r="B5050">
        <v>657</v>
      </c>
      <c r="C5050">
        <v>664</v>
      </c>
      <c r="D5050" t="s">
        <v>469</v>
      </c>
      <c r="G5050">
        <v>7</v>
      </c>
      <c r="H5050">
        <v>1000.5786000000001</v>
      </c>
      <c r="I5050" t="s">
        <v>21</v>
      </c>
      <c r="J5050">
        <v>0.05</v>
      </c>
      <c r="K5050">
        <v>1001.2707</v>
      </c>
      <c r="L5050">
        <v>6.3281000000000004E-2</v>
      </c>
      <c r="M5050">
        <v>0.283831</v>
      </c>
      <c r="N5050">
        <v>6.8065000000000001E-2</v>
      </c>
      <c r="O5050">
        <v>8.0620770000000004</v>
      </c>
      <c r="P5050">
        <v>2.7039999999999998E-3</v>
      </c>
    </row>
    <row r="5051" spans="1:16" x14ac:dyDescent="0.2">
      <c r="A5051" t="s">
        <v>0</v>
      </c>
      <c r="B5051">
        <v>657</v>
      </c>
      <c r="C5051">
        <v>664</v>
      </c>
      <c r="D5051" t="s">
        <v>469</v>
      </c>
      <c r="G5051">
        <v>7</v>
      </c>
      <c r="H5051">
        <v>1000.5786000000001</v>
      </c>
      <c r="I5051" t="s">
        <v>21</v>
      </c>
      <c r="J5051">
        <v>0.5</v>
      </c>
      <c r="K5051">
        <v>1001.416974</v>
      </c>
      <c r="L5051">
        <v>4.9216000000000003E-2</v>
      </c>
      <c r="M5051">
        <v>0.43010500000000002</v>
      </c>
      <c r="N5051">
        <v>5.5232000000000003E-2</v>
      </c>
      <c r="O5051">
        <v>8.0699430000000003</v>
      </c>
      <c r="P5051">
        <v>6.7939999999999997E-3</v>
      </c>
    </row>
    <row r="5052" spans="1:16" x14ac:dyDescent="0.2">
      <c r="A5052" t="s">
        <v>0</v>
      </c>
      <c r="B5052">
        <v>657</v>
      </c>
      <c r="C5052">
        <v>664</v>
      </c>
      <c r="D5052" t="s">
        <v>469</v>
      </c>
      <c r="G5052">
        <v>7</v>
      </c>
      <c r="H5052">
        <v>1000.5786000000001</v>
      </c>
      <c r="I5052" t="s">
        <v>21</v>
      </c>
      <c r="J5052">
        <v>5</v>
      </c>
      <c r="K5052">
        <v>1001.884722</v>
      </c>
      <c r="L5052">
        <v>5.3185999999999997E-2</v>
      </c>
      <c r="M5052">
        <v>0.89785300000000001</v>
      </c>
      <c r="N5052">
        <v>5.8798000000000003E-2</v>
      </c>
      <c r="O5052">
        <v>8.0899269999999994</v>
      </c>
      <c r="P5052">
        <v>1.1035E-2</v>
      </c>
    </row>
    <row r="5053" spans="1:16" x14ac:dyDescent="0.2">
      <c r="A5053" t="s">
        <v>0</v>
      </c>
      <c r="B5053">
        <v>657</v>
      </c>
      <c r="C5053">
        <v>664</v>
      </c>
      <c r="D5053" t="s">
        <v>469</v>
      </c>
      <c r="G5053">
        <v>7</v>
      </c>
      <c r="H5053">
        <v>1000.5786000000001</v>
      </c>
      <c r="I5053" t="s">
        <v>21</v>
      </c>
      <c r="J5053">
        <v>50.000003999999997</v>
      </c>
      <c r="K5053">
        <v>1002.531642</v>
      </c>
      <c r="L5053">
        <v>2.6690999999999999E-2</v>
      </c>
      <c r="M5053">
        <v>1.5447740000000001</v>
      </c>
      <c r="N5053">
        <v>3.6617999999999998E-2</v>
      </c>
      <c r="O5053">
        <v>8.1129580000000008</v>
      </c>
      <c r="P5053">
        <v>6.1320000000000003E-3</v>
      </c>
    </row>
    <row r="5054" spans="1:16" x14ac:dyDescent="0.2">
      <c r="A5054" t="s">
        <v>0</v>
      </c>
      <c r="B5054">
        <v>672</v>
      </c>
      <c r="C5054">
        <v>690</v>
      </c>
      <c r="D5054" t="s">
        <v>470</v>
      </c>
      <c r="G5054">
        <v>17</v>
      </c>
      <c r="H5054">
        <v>2090.1102999999998</v>
      </c>
      <c r="I5054" t="s">
        <v>19</v>
      </c>
      <c r="J5054">
        <v>0</v>
      </c>
      <c r="K5054">
        <v>2091.1050759999998</v>
      </c>
      <c r="L5054">
        <v>0.10820399999999999</v>
      </c>
      <c r="M5054">
        <v>0</v>
      </c>
      <c r="N5054">
        <v>0</v>
      </c>
      <c r="O5054">
        <v>5.2187739999999998</v>
      </c>
      <c r="P5054">
        <v>2.4880000000000002E-3</v>
      </c>
    </row>
    <row r="5055" spans="1:16" x14ac:dyDescent="0.2">
      <c r="A5055" t="s">
        <v>0</v>
      </c>
      <c r="B5055">
        <v>672</v>
      </c>
      <c r="C5055">
        <v>690</v>
      </c>
      <c r="D5055" t="s">
        <v>470</v>
      </c>
      <c r="G5055">
        <v>17</v>
      </c>
      <c r="H5055">
        <v>2090.1102999999998</v>
      </c>
      <c r="I5055" t="s">
        <v>19</v>
      </c>
      <c r="J5055">
        <v>5.0000000000000001E-3</v>
      </c>
      <c r="K5055">
        <v>2091.483487</v>
      </c>
      <c r="L5055">
        <v>0.150644</v>
      </c>
      <c r="M5055">
        <v>0.378411</v>
      </c>
      <c r="N5055">
        <v>0.185477</v>
      </c>
      <c r="O5055">
        <v>5.2132079999999998</v>
      </c>
      <c r="P5055">
        <v>4.2290000000000001E-3</v>
      </c>
    </row>
    <row r="5056" spans="1:16" x14ac:dyDescent="0.2">
      <c r="A5056" t="s">
        <v>0</v>
      </c>
      <c r="B5056">
        <v>672</v>
      </c>
      <c r="C5056">
        <v>690</v>
      </c>
      <c r="D5056" t="s">
        <v>470</v>
      </c>
      <c r="G5056">
        <v>17</v>
      </c>
      <c r="H5056">
        <v>2090.1102999999998</v>
      </c>
      <c r="I5056" t="s">
        <v>19</v>
      </c>
      <c r="J5056">
        <v>0.05</v>
      </c>
      <c r="K5056">
        <v>2091.7986110000002</v>
      </c>
      <c r="L5056">
        <v>7.0539000000000004E-2</v>
      </c>
      <c r="M5056">
        <v>0.69353500000000001</v>
      </c>
      <c r="N5056">
        <v>0.129166</v>
      </c>
      <c r="O5056">
        <v>5.2165600000000003</v>
      </c>
      <c r="P5056">
        <v>4.8659999999999997E-3</v>
      </c>
    </row>
    <row r="5057" spans="1:16" x14ac:dyDescent="0.2">
      <c r="A5057" t="s">
        <v>0</v>
      </c>
      <c r="B5057">
        <v>672</v>
      </c>
      <c r="C5057">
        <v>690</v>
      </c>
      <c r="D5057" t="s">
        <v>470</v>
      </c>
      <c r="G5057">
        <v>17</v>
      </c>
      <c r="H5057">
        <v>2090.1102999999998</v>
      </c>
      <c r="I5057" t="s">
        <v>19</v>
      </c>
      <c r="J5057">
        <v>0.5</v>
      </c>
      <c r="K5057">
        <v>2092.0983660000002</v>
      </c>
      <c r="L5057">
        <v>9.7063999999999998E-2</v>
      </c>
      <c r="M5057">
        <v>0.99329000000000001</v>
      </c>
      <c r="N5057">
        <v>0.14535999999999999</v>
      </c>
      <c r="O5057">
        <v>5.2230759999999998</v>
      </c>
      <c r="P5057">
        <v>3.0630000000000002E-3</v>
      </c>
    </row>
    <row r="5058" spans="1:16" x14ac:dyDescent="0.2">
      <c r="A5058" t="s">
        <v>0</v>
      </c>
      <c r="B5058">
        <v>672</v>
      </c>
      <c r="C5058">
        <v>690</v>
      </c>
      <c r="D5058" t="s">
        <v>470</v>
      </c>
      <c r="G5058">
        <v>17</v>
      </c>
      <c r="H5058">
        <v>2090.1102999999998</v>
      </c>
      <c r="I5058" t="s">
        <v>19</v>
      </c>
      <c r="J5058">
        <v>5</v>
      </c>
      <c r="K5058">
        <v>2092.5160489999998</v>
      </c>
      <c r="L5058">
        <v>9.1007000000000005E-2</v>
      </c>
      <c r="M5058">
        <v>1.410973</v>
      </c>
      <c r="N5058">
        <v>0.14138800000000001</v>
      </c>
      <c r="O5058">
        <v>5.2290390000000002</v>
      </c>
      <c r="P5058">
        <v>6.8440000000000003E-3</v>
      </c>
    </row>
    <row r="5059" spans="1:16" x14ac:dyDescent="0.2">
      <c r="A5059" t="s">
        <v>0</v>
      </c>
      <c r="B5059">
        <v>672</v>
      </c>
      <c r="C5059">
        <v>690</v>
      </c>
      <c r="D5059" t="s">
        <v>470</v>
      </c>
      <c r="G5059">
        <v>17</v>
      </c>
      <c r="H5059">
        <v>2090.1102999999998</v>
      </c>
      <c r="I5059" t="s">
        <v>19</v>
      </c>
      <c r="J5059">
        <v>50.000003999999997</v>
      </c>
      <c r="K5059">
        <v>2092.6913060000002</v>
      </c>
      <c r="L5059">
        <v>0.12743599999999999</v>
      </c>
      <c r="M5059">
        <v>1.58623</v>
      </c>
      <c r="N5059">
        <v>0.16717699999999999</v>
      </c>
      <c r="O5059">
        <v>5.2329420000000004</v>
      </c>
      <c r="P5059">
        <v>4.3920000000000001E-3</v>
      </c>
    </row>
    <row r="5060" spans="1:16" x14ac:dyDescent="0.2">
      <c r="A5060" t="s">
        <v>0</v>
      </c>
      <c r="B5060">
        <v>672</v>
      </c>
      <c r="C5060">
        <v>690</v>
      </c>
      <c r="D5060" t="s">
        <v>470</v>
      </c>
      <c r="G5060">
        <v>17</v>
      </c>
      <c r="H5060">
        <v>2090.1102999999998</v>
      </c>
      <c r="I5060" t="s">
        <v>21</v>
      </c>
      <c r="J5060">
        <v>0</v>
      </c>
      <c r="K5060">
        <v>2091.1050759999998</v>
      </c>
      <c r="L5060">
        <v>0.10820399999999999</v>
      </c>
      <c r="M5060">
        <v>0</v>
      </c>
      <c r="N5060">
        <v>0</v>
      </c>
      <c r="O5060">
        <v>5.2187739999999998</v>
      </c>
      <c r="P5060">
        <v>2.4880000000000002E-3</v>
      </c>
    </row>
    <row r="5061" spans="1:16" x14ac:dyDescent="0.2">
      <c r="A5061" t="s">
        <v>0</v>
      </c>
      <c r="B5061">
        <v>672</v>
      </c>
      <c r="C5061">
        <v>690</v>
      </c>
      <c r="D5061" t="s">
        <v>470</v>
      </c>
      <c r="G5061">
        <v>17</v>
      </c>
      <c r="H5061">
        <v>2090.1102999999998</v>
      </c>
      <c r="I5061" t="s">
        <v>21</v>
      </c>
      <c r="J5061">
        <v>5.0000000000000001E-3</v>
      </c>
      <c r="K5061">
        <v>2091.6812660000001</v>
      </c>
      <c r="L5061">
        <v>0.11758</v>
      </c>
      <c r="M5061">
        <v>0.57618999999999998</v>
      </c>
      <c r="N5061">
        <v>0.15979099999999999</v>
      </c>
      <c r="O5061">
        <v>5.2196340000000001</v>
      </c>
      <c r="P5061">
        <v>7.9570000000000005E-3</v>
      </c>
    </row>
    <row r="5062" spans="1:16" x14ac:dyDescent="0.2">
      <c r="A5062" t="s">
        <v>0</v>
      </c>
      <c r="B5062">
        <v>672</v>
      </c>
      <c r="C5062">
        <v>690</v>
      </c>
      <c r="D5062" t="s">
        <v>470</v>
      </c>
      <c r="G5062">
        <v>17</v>
      </c>
      <c r="H5062">
        <v>2090.1102999999998</v>
      </c>
      <c r="I5062" t="s">
        <v>21</v>
      </c>
      <c r="J5062">
        <v>0.05</v>
      </c>
      <c r="K5062">
        <v>2091.7385129999998</v>
      </c>
      <c r="L5062">
        <v>0.14527999999999999</v>
      </c>
      <c r="M5062">
        <v>0.63343700000000003</v>
      </c>
      <c r="N5062">
        <v>0.181147</v>
      </c>
      <c r="O5062">
        <v>5.2255979999999997</v>
      </c>
      <c r="P5062">
        <v>4.3730000000000002E-3</v>
      </c>
    </row>
    <row r="5063" spans="1:16" x14ac:dyDescent="0.2">
      <c r="A5063" t="s">
        <v>0</v>
      </c>
      <c r="B5063">
        <v>672</v>
      </c>
      <c r="C5063">
        <v>690</v>
      </c>
      <c r="D5063" t="s">
        <v>470</v>
      </c>
      <c r="G5063">
        <v>17</v>
      </c>
      <c r="H5063">
        <v>2090.1102999999998</v>
      </c>
      <c r="I5063" t="s">
        <v>21</v>
      </c>
      <c r="J5063">
        <v>0.5</v>
      </c>
      <c r="K5063">
        <v>2092.198101</v>
      </c>
      <c r="L5063">
        <v>0.11267199999999999</v>
      </c>
      <c r="M5063">
        <v>1.0930249999999999</v>
      </c>
      <c r="N5063">
        <v>0.15621499999999999</v>
      </c>
      <c r="O5063">
        <v>5.222029</v>
      </c>
      <c r="P5063">
        <v>5.8700000000000002E-3</v>
      </c>
    </row>
    <row r="5064" spans="1:16" x14ac:dyDescent="0.2">
      <c r="A5064" t="s">
        <v>0</v>
      </c>
      <c r="B5064">
        <v>672</v>
      </c>
      <c r="C5064">
        <v>690</v>
      </c>
      <c r="D5064" t="s">
        <v>470</v>
      </c>
      <c r="G5064">
        <v>17</v>
      </c>
      <c r="H5064">
        <v>2090.1102999999998</v>
      </c>
      <c r="I5064" t="s">
        <v>21</v>
      </c>
      <c r="J5064">
        <v>5</v>
      </c>
      <c r="K5064">
        <v>2092.6161950000001</v>
      </c>
      <c r="L5064">
        <v>0.13020799999999999</v>
      </c>
      <c r="M5064">
        <v>1.5111190000000001</v>
      </c>
      <c r="N5064">
        <v>0.16930000000000001</v>
      </c>
      <c r="O5064">
        <v>5.2322959999999998</v>
      </c>
      <c r="P5064">
        <v>3.4780000000000002E-3</v>
      </c>
    </row>
    <row r="5065" spans="1:16" x14ac:dyDescent="0.2">
      <c r="A5065" t="s">
        <v>0</v>
      </c>
      <c r="B5065">
        <v>672</v>
      </c>
      <c r="C5065">
        <v>690</v>
      </c>
      <c r="D5065" t="s">
        <v>470</v>
      </c>
      <c r="G5065">
        <v>17</v>
      </c>
      <c r="H5065">
        <v>2090.1102999999998</v>
      </c>
      <c r="I5065" t="s">
        <v>21</v>
      </c>
      <c r="J5065">
        <v>50.000003999999997</v>
      </c>
      <c r="K5065">
        <v>2092.576039</v>
      </c>
      <c r="L5065">
        <v>0.221303</v>
      </c>
      <c r="M5065">
        <v>1.470963</v>
      </c>
      <c r="N5065">
        <v>0.24634</v>
      </c>
      <c r="O5065">
        <v>5.2367410000000003</v>
      </c>
      <c r="P5065">
        <v>3.7439999999999999E-3</v>
      </c>
    </row>
    <row r="5066" spans="1:16" x14ac:dyDescent="0.2">
      <c r="A5066" t="s">
        <v>0</v>
      </c>
      <c r="B5066">
        <v>685</v>
      </c>
      <c r="C5066">
        <v>692</v>
      </c>
      <c r="D5066" t="s">
        <v>471</v>
      </c>
      <c r="G5066">
        <v>6</v>
      </c>
      <c r="H5066">
        <v>842.46180000000004</v>
      </c>
      <c r="I5066" t="s">
        <v>19</v>
      </c>
      <c r="J5066">
        <v>0</v>
      </c>
      <c r="K5066">
        <v>842.83748400000002</v>
      </c>
      <c r="L5066">
        <v>0</v>
      </c>
      <c r="M5066">
        <v>0</v>
      </c>
      <c r="N5066">
        <v>0</v>
      </c>
      <c r="O5066">
        <v>7.4552430000000003</v>
      </c>
      <c r="P5066">
        <v>0</v>
      </c>
    </row>
    <row r="5067" spans="1:16" x14ac:dyDescent="0.2">
      <c r="A5067" t="s">
        <v>0</v>
      </c>
      <c r="B5067">
        <v>685</v>
      </c>
      <c r="C5067">
        <v>692</v>
      </c>
      <c r="D5067" t="s">
        <v>471</v>
      </c>
      <c r="G5067">
        <v>6</v>
      </c>
      <c r="H5067">
        <v>842.46180000000004</v>
      </c>
      <c r="I5067" t="s">
        <v>19</v>
      </c>
      <c r="J5067">
        <v>5.0000000000000001E-3</v>
      </c>
      <c r="K5067">
        <v>843.09575900000004</v>
      </c>
      <c r="L5067">
        <v>8.6219000000000004E-2</v>
      </c>
      <c r="M5067">
        <v>0.25827499999999998</v>
      </c>
      <c r="N5067">
        <v>8.6219000000000004E-2</v>
      </c>
      <c r="O5067">
        <v>7.4257070000000001</v>
      </c>
      <c r="P5067">
        <v>8.8749999999999992E-3</v>
      </c>
    </row>
    <row r="5068" spans="1:16" x14ac:dyDescent="0.2">
      <c r="A5068" t="s">
        <v>0</v>
      </c>
      <c r="B5068">
        <v>685</v>
      </c>
      <c r="C5068">
        <v>692</v>
      </c>
      <c r="D5068" t="s">
        <v>471</v>
      </c>
      <c r="G5068">
        <v>6</v>
      </c>
      <c r="H5068">
        <v>842.46180000000004</v>
      </c>
      <c r="I5068" t="s">
        <v>19</v>
      </c>
      <c r="J5068">
        <v>0.05</v>
      </c>
      <c r="K5068">
        <v>843.494013</v>
      </c>
      <c r="L5068">
        <v>1.7951999999999999E-2</v>
      </c>
      <c r="M5068">
        <v>0.65652900000000003</v>
      </c>
      <c r="N5068">
        <v>1.7951999999999999E-2</v>
      </c>
      <c r="O5068">
        <v>7.4371140000000002</v>
      </c>
      <c r="P5068">
        <v>2.0119999999999999E-3</v>
      </c>
    </row>
    <row r="5069" spans="1:16" x14ac:dyDescent="0.2">
      <c r="A5069" t="s">
        <v>0</v>
      </c>
      <c r="B5069">
        <v>685</v>
      </c>
      <c r="C5069">
        <v>692</v>
      </c>
      <c r="D5069" t="s">
        <v>471</v>
      </c>
      <c r="G5069">
        <v>6</v>
      </c>
      <c r="H5069">
        <v>842.46180000000004</v>
      </c>
      <c r="I5069" t="s">
        <v>19</v>
      </c>
      <c r="J5069">
        <v>0.5</v>
      </c>
      <c r="K5069">
        <v>843.52544799999998</v>
      </c>
      <c r="L5069">
        <v>2.6357999999999999E-2</v>
      </c>
      <c r="M5069">
        <v>0.68796400000000002</v>
      </c>
      <c r="N5069">
        <v>2.6357999999999999E-2</v>
      </c>
      <c r="O5069">
        <v>7.441058</v>
      </c>
      <c r="P5069">
        <v>3.7450000000000001E-3</v>
      </c>
    </row>
    <row r="5070" spans="1:16" x14ac:dyDescent="0.2">
      <c r="A5070" t="s">
        <v>0</v>
      </c>
      <c r="B5070">
        <v>685</v>
      </c>
      <c r="C5070">
        <v>692</v>
      </c>
      <c r="D5070" t="s">
        <v>471</v>
      </c>
      <c r="G5070">
        <v>6</v>
      </c>
      <c r="H5070">
        <v>842.46180000000004</v>
      </c>
      <c r="I5070" t="s">
        <v>19</v>
      </c>
      <c r="J5070">
        <v>5</v>
      </c>
      <c r="K5070">
        <v>843.61137399999996</v>
      </c>
      <c r="L5070">
        <v>2.5732000000000001E-2</v>
      </c>
      <c r="M5070">
        <v>0.77388999999999997</v>
      </c>
      <c r="N5070">
        <v>2.5732000000000001E-2</v>
      </c>
      <c r="O5070">
        <v>7.4486039999999996</v>
      </c>
      <c r="P5070">
        <v>4.5310000000000003E-3</v>
      </c>
    </row>
    <row r="5071" spans="1:16" x14ac:dyDescent="0.2">
      <c r="A5071" t="s">
        <v>0</v>
      </c>
      <c r="B5071">
        <v>685</v>
      </c>
      <c r="C5071">
        <v>692</v>
      </c>
      <c r="D5071" t="s">
        <v>471</v>
      </c>
      <c r="G5071">
        <v>6</v>
      </c>
      <c r="H5071">
        <v>842.46180000000004</v>
      </c>
      <c r="I5071" t="s">
        <v>19</v>
      </c>
      <c r="J5071">
        <v>50.000003999999997</v>
      </c>
      <c r="K5071">
        <v>844.11700699999994</v>
      </c>
      <c r="L5071">
        <v>9.3539999999999995E-3</v>
      </c>
      <c r="M5071">
        <v>1.279522</v>
      </c>
      <c r="N5071">
        <v>9.3539999999999995E-3</v>
      </c>
      <c r="O5071">
        <v>7.4514420000000001</v>
      </c>
      <c r="P5071">
        <v>2.0699999999999998E-3</v>
      </c>
    </row>
    <row r="5072" spans="1:16" x14ac:dyDescent="0.2">
      <c r="A5072" t="s">
        <v>0</v>
      </c>
      <c r="B5072">
        <v>685</v>
      </c>
      <c r="C5072">
        <v>692</v>
      </c>
      <c r="D5072" t="s">
        <v>471</v>
      </c>
      <c r="G5072">
        <v>6</v>
      </c>
      <c r="H5072">
        <v>842.46180000000004</v>
      </c>
      <c r="I5072" t="s">
        <v>21</v>
      </c>
      <c r="J5072">
        <v>0</v>
      </c>
      <c r="K5072">
        <v>842.83748400000002</v>
      </c>
      <c r="L5072">
        <v>0</v>
      </c>
      <c r="M5072">
        <v>0</v>
      </c>
      <c r="N5072">
        <v>0</v>
      </c>
      <c r="O5072">
        <v>7.4552430000000003</v>
      </c>
      <c r="P5072">
        <v>0</v>
      </c>
    </row>
    <row r="5073" spans="1:16" x14ac:dyDescent="0.2">
      <c r="A5073" t="s">
        <v>0</v>
      </c>
      <c r="B5073">
        <v>685</v>
      </c>
      <c r="C5073">
        <v>692</v>
      </c>
      <c r="D5073" t="s">
        <v>471</v>
      </c>
      <c r="G5073">
        <v>6</v>
      </c>
      <c r="H5073">
        <v>842.46180000000004</v>
      </c>
      <c r="I5073" t="s">
        <v>21</v>
      </c>
      <c r="J5073">
        <v>5.0000000000000001E-3</v>
      </c>
      <c r="K5073">
        <v>843.17568800000004</v>
      </c>
      <c r="L5073">
        <v>3.8587999999999997E-2</v>
      </c>
      <c r="M5073">
        <v>0.338204</v>
      </c>
      <c r="N5073">
        <v>3.8587999999999997E-2</v>
      </c>
      <c r="O5073">
        <v>7.4386450000000002</v>
      </c>
      <c r="P5073">
        <v>7.6730000000000001E-3</v>
      </c>
    </row>
    <row r="5074" spans="1:16" x14ac:dyDescent="0.2">
      <c r="A5074" t="s">
        <v>0</v>
      </c>
      <c r="B5074">
        <v>685</v>
      </c>
      <c r="C5074">
        <v>692</v>
      </c>
      <c r="D5074" t="s">
        <v>471</v>
      </c>
      <c r="G5074">
        <v>6</v>
      </c>
      <c r="H5074">
        <v>842.46180000000004</v>
      </c>
      <c r="I5074" t="s">
        <v>21</v>
      </c>
      <c r="J5074">
        <v>0.05</v>
      </c>
      <c r="K5074">
        <v>843.47340499999996</v>
      </c>
      <c r="L5074">
        <v>1.9470000000000001E-2</v>
      </c>
      <c r="M5074">
        <v>0.63592099999999996</v>
      </c>
      <c r="N5074">
        <v>1.9470000000000001E-2</v>
      </c>
      <c r="O5074">
        <v>7.4466850000000004</v>
      </c>
      <c r="P5074">
        <v>4.1460000000000004E-3</v>
      </c>
    </row>
    <row r="5075" spans="1:16" x14ac:dyDescent="0.2">
      <c r="A5075" t="s">
        <v>0</v>
      </c>
      <c r="B5075">
        <v>685</v>
      </c>
      <c r="C5075">
        <v>692</v>
      </c>
      <c r="D5075" t="s">
        <v>471</v>
      </c>
      <c r="G5075">
        <v>6</v>
      </c>
      <c r="H5075">
        <v>842.46180000000004</v>
      </c>
      <c r="I5075" t="s">
        <v>21</v>
      </c>
      <c r="J5075">
        <v>0.5</v>
      </c>
      <c r="K5075">
        <v>843.53125299999999</v>
      </c>
      <c r="L5075">
        <v>4.8446999999999997E-2</v>
      </c>
      <c r="M5075">
        <v>0.69376899999999997</v>
      </c>
      <c r="N5075">
        <v>4.8446999999999997E-2</v>
      </c>
      <c r="O5075">
        <v>7.4433090000000002</v>
      </c>
      <c r="P5075">
        <v>3.2130000000000001E-3</v>
      </c>
    </row>
    <row r="5076" spans="1:16" x14ac:dyDescent="0.2">
      <c r="A5076" t="s">
        <v>0</v>
      </c>
      <c r="B5076">
        <v>685</v>
      </c>
      <c r="C5076">
        <v>692</v>
      </c>
      <c r="D5076" t="s">
        <v>471</v>
      </c>
      <c r="G5076">
        <v>6</v>
      </c>
      <c r="H5076">
        <v>842.46180000000004</v>
      </c>
      <c r="I5076" t="s">
        <v>21</v>
      </c>
      <c r="J5076">
        <v>5</v>
      </c>
      <c r="K5076">
        <v>843.64465099999995</v>
      </c>
      <c r="L5076">
        <v>6.1419999999999999E-3</v>
      </c>
      <c r="M5076">
        <v>0.80716600000000005</v>
      </c>
      <c r="N5076">
        <v>6.1419999999999999E-3</v>
      </c>
      <c r="O5076">
        <v>7.4497939999999998</v>
      </c>
      <c r="P5076">
        <v>1.451E-3</v>
      </c>
    </row>
    <row r="5077" spans="1:16" x14ac:dyDescent="0.2">
      <c r="A5077" t="s">
        <v>0</v>
      </c>
      <c r="B5077">
        <v>685</v>
      </c>
      <c r="C5077">
        <v>692</v>
      </c>
      <c r="D5077" t="s">
        <v>471</v>
      </c>
      <c r="G5077">
        <v>6</v>
      </c>
      <c r="H5077">
        <v>842.46180000000004</v>
      </c>
      <c r="I5077" t="s">
        <v>21</v>
      </c>
      <c r="J5077">
        <v>50.000003999999997</v>
      </c>
      <c r="K5077">
        <v>844.09011299999997</v>
      </c>
      <c r="L5077">
        <v>7.3140000000000002E-3</v>
      </c>
      <c r="M5077">
        <v>1.252629</v>
      </c>
      <c r="N5077">
        <v>7.3140000000000002E-3</v>
      </c>
      <c r="O5077">
        <v>7.4542469999999996</v>
      </c>
      <c r="P5077">
        <v>4.0010000000000002E-3</v>
      </c>
    </row>
    <row r="5078" spans="1:16" x14ac:dyDescent="0.2">
      <c r="A5078" t="s">
        <v>0</v>
      </c>
      <c r="B5078">
        <v>690</v>
      </c>
      <c r="C5078">
        <v>706</v>
      </c>
      <c r="D5078" t="s">
        <v>472</v>
      </c>
      <c r="G5078">
        <v>16</v>
      </c>
      <c r="H5078">
        <v>1953.0075999999999</v>
      </c>
      <c r="I5078" t="s">
        <v>19</v>
      </c>
      <c r="J5078">
        <v>0</v>
      </c>
      <c r="K5078">
        <v>1954.1821010000001</v>
      </c>
      <c r="L5078">
        <v>0</v>
      </c>
      <c r="M5078">
        <v>0</v>
      </c>
      <c r="N5078">
        <v>0</v>
      </c>
      <c r="O5078">
        <v>11.855347999999999</v>
      </c>
      <c r="P5078">
        <v>0</v>
      </c>
    </row>
    <row r="5079" spans="1:16" x14ac:dyDescent="0.2">
      <c r="A5079" t="s">
        <v>0</v>
      </c>
      <c r="B5079">
        <v>690</v>
      </c>
      <c r="C5079">
        <v>706</v>
      </c>
      <c r="D5079" t="s">
        <v>472</v>
      </c>
      <c r="G5079">
        <v>16</v>
      </c>
      <c r="H5079">
        <v>1953.0075999999999</v>
      </c>
      <c r="I5079" t="s">
        <v>19</v>
      </c>
      <c r="J5079">
        <v>5.0000000000000001E-3</v>
      </c>
      <c r="K5079">
        <v>1955.5286229999999</v>
      </c>
      <c r="L5079">
        <v>4.0430000000000001E-2</v>
      </c>
      <c r="M5079">
        <v>1.346522</v>
      </c>
      <c r="N5079">
        <v>4.0430000000000001E-2</v>
      </c>
      <c r="O5079">
        <v>11.838645</v>
      </c>
      <c r="P5079">
        <v>4.0080000000000003E-3</v>
      </c>
    </row>
    <row r="5080" spans="1:16" x14ac:dyDescent="0.2">
      <c r="A5080" t="s">
        <v>0</v>
      </c>
      <c r="B5080">
        <v>690</v>
      </c>
      <c r="C5080">
        <v>706</v>
      </c>
      <c r="D5080" t="s">
        <v>472</v>
      </c>
      <c r="G5080">
        <v>16</v>
      </c>
      <c r="H5080">
        <v>1953.0075999999999</v>
      </c>
      <c r="I5080" t="s">
        <v>19</v>
      </c>
      <c r="J5080">
        <v>0.05</v>
      </c>
      <c r="K5080">
        <v>1955.9706610000001</v>
      </c>
      <c r="L5080">
        <v>2.9041000000000001E-2</v>
      </c>
      <c r="M5080">
        <v>1.7885599999999999</v>
      </c>
      <c r="N5080">
        <v>2.9041000000000001E-2</v>
      </c>
      <c r="O5080">
        <v>11.830944000000001</v>
      </c>
      <c r="P5080">
        <v>5.7479999999999996E-3</v>
      </c>
    </row>
    <row r="5081" spans="1:16" x14ac:dyDescent="0.2">
      <c r="A5081" t="s">
        <v>0</v>
      </c>
      <c r="B5081">
        <v>690</v>
      </c>
      <c r="C5081">
        <v>706</v>
      </c>
      <c r="D5081" t="s">
        <v>472</v>
      </c>
      <c r="G5081">
        <v>16</v>
      </c>
      <c r="H5081">
        <v>1953.0075999999999</v>
      </c>
      <c r="I5081" t="s">
        <v>19</v>
      </c>
      <c r="J5081">
        <v>0.5</v>
      </c>
      <c r="K5081">
        <v>1956.184718</v>
      </c>
      <c r="L5081">
        <v>2.0990000000000002E-2</v>
      </c>
      <c r="M5081">
        <v>2.0026169999999999</v>
      </c>
      <c r="N5081">
        <v>2.0990000000000002E-2</v>
      </c>
      <c r="O5081">
        <v>11.840313</v>
      </c>
      <c r="P5081">
        <v>3.65E-3</v>
      </c>
    </row>
    <row r="5082" spans="1:16" x14ac:dyDescent="0.2">
      <c r="A5082" t="s">
        <v>0</v>
      </c>
      <c r="B5082">
        <v>690</v>
      </c>
      <c r="C5082">
        <v>706</v>
      </c>
      <c r="D5082" t="s">
        <v>472</v>
      </c>
      <c r="G5082">
        <v>16</v>
      </c>
      <c r="H5082">
        <v>1953.0075999999999</v>
      </c>
      <c r="I5082" t="s">
        <v>19</v>
      </c>
      <c r="J5082">
        <v>5</v>
      </c>
      <c r="K5082">
        <v>1956.708568</v>
      </c>
      <c r="L5082">
        <v>7.5197E-2</v>
      </c>
      <c r="M5082">
        <v>2.5264669999999998</v>
      </c>
      <c r="N5082">
        <v>7.5197E-2</v>
      </c>
      <c r="O5082">
        <v>11.852418999999999</v>
      </c>
      <c r="P5082">
        <v>9.4140000000000005E-3</v>
      </c>
    </row>
    <row r="5083" spans="1:16" x14ac:dyDescent="0.2">
      <c r="A5083" t="s">
        <v>0</v>
      </c>
      <c r="B5083">
        <v>690</v>
      </c>
      <c r="C5083">
        <v>706</v>
      </c>
      <c r="D5083" t="s">
        <v>472</v>
      </c>
      <c r="G5083">
        <v>16</v>
      </c>
      <c r="H5083">
        <v>1953.0075999999999</v>
      </c>
      <c r="I5083" t="s">
        <v>19</v>
      </c>
      <c r="J5083">
        <v>50.000003999999997</v>
      </c>
      <c r="K5083">
        <v>1957.4350400000001</v>
      </c>
      <c r="L5083">
        <v>2.2179000000000001E-2</v>
      </c>
      <c r="M5083">
        <v>3.252939</v>
      </c>
      <c r="N5083">
        <v>2.2179000000000001E-2</v>
      </c>
      <c r="O5083">
        <v>11.869102</v>
      </c>
      <c r="P5083">
        <v>5.8259999999999996E-3</v>
      </c>
    </row>
    <row r="5084" spans="1:16" x14ac:dyDescent="0.2">
      <c r="A5084" t="s">
        <v>0</v>
      </c>
      <c r="B5084">
        <v>690</v>
      </c>
      <c r="C5084">
        <v>706</v>
      </c>
      <c r="D5084" t="s">
        <v>472</v>
      </c>
      <c r="G5084">
        <v>16</v>
      </c>
      <c r="H5084">
        <v>1953.0075999999999</v>
      </c>
      <c r="I5084" t="s">
        <v>21</v>
      </c>
      <c r="J5084">
        <v>0</v>
      </c>
      <c r="K5084">
        <v>1954.1821010000001</v>
      </c>
      <c r="L5084">
        <v>0</v>
      </c>
      <c r="M5084">
        <v>0</v>
      </c>
      <c r="N5084">
        <v>0</v>
      </c>
      <c r="O5084">
        <v>11.855347999999999</v>
      </c>
      <c r="P5084">
        <v>0</v>
      </c>
    </row>
    <row r="5085" spans="1:16" x14ac:dyDescent="0.2">
      <c r="A5085" t="s">
        <v>0</v>
      </c>
      <c r="B5085">
        <v>690</v>
      </c>
      <c r="C5085">
        <v>706</v>
      </c>
      <c r="D5085" t="s">
        <v>472</v>
      </c>
      <c r="G5085">
        <v>16</v>
      </c>
      <c r="H5085">
        <v>1953.0075999999999</v>
      </c>
      <c r="I5085" t="s">
        <v>21</v>
      </c>
      <c r="J5085">
        <v>5.0000000000000001E-3</v>
      </c>
      <c r="K5085">
        <v>1955.4667649999999</v>
      </c>
      <c r="L5085">
        <v>0.14522699999999999</v>
      </c>
      <c r="M5085">
        <v>1.284664</v>
      </c>
      <c r="N5085">
        <v>0.14522699999999999</v>
      </c>
      <c r="O5085">
        <v>11.834187</v>
      </c>
      <c r="P5085">
        <v>6.234E-3</v>
      </c>
    </row>
    <row r="5086" spans="1:16" x14ac:dyDescent="0.2">
      <c r="A5086" t="s">
        <v>0</v>
      </c>
      <c r="B5086">
        <v>690</v>
      </c>
      <c r="C5086">
        <v>706</v>
      </c>
      <c r="D5086" t="s">
        <v>472</v>
      </c>
      <c r="G5086">
        <v>16</v>
      </c>
      <c r="H5086">
        <v>1953.0075999999999</v>
      </c>
      <c r="I5086" t="s">
        <v>21</v>
      </c>
      <c r="J5086">
        <v>0.05</v>
      </c>
      <c r="K5086">
        <v>1955.950116</v>
      </c>
      <c r="L5086">
        <v>2.6453000000000001E-2</v>
      </c>
      <c r="M5086">
        <v>1.7680149999999999</v>
      </c>
      <c r="N5086">
        <v>2.6453000000000001E-2</v>
      </c>
      <c r="O5086">
        <v>11.834082</v>
      </c>
      <c r="P5086">
        <v>7.541E-3</v>
      </c>
    </row>
    <row r="5087" spans="1:16" x14ac:dyDescent="0.2">
      <c r="A5087" t="s">
        <v>0</v>
      </c>
      <c r="B5087">
        <v>690</v>
      </c>
      <c r="C5087">
        <v>706</v>
      </c>
      <c r="D5087" t="s">
        <v>472</v>
      </c>
      <c r="G5087">
        <v>16</v>
      </c>
      <c r="H5087">
        <v>1953.0075999999999</v>
      </c>
      <c r="I5087" t="s">
        <v>21</v>
      </c>
      <c r="J5087">
        <v>0.5</v>
      </c>
      <c r="K5087">
        <v>1956.19598</v>
      </c>
      <c r="L5087">
        <v>5.8809999999999999E-3</v>
      </c>
      <c r="M5087">
        <v>2.0138790000000002</v>
      </c>
      <c r="N5087">
        <v>5.8809999999999999E-3</v>
      </c>
      <c r="O5087">
        <v>11.838164000000001</v>
      </c>
      <c r="P5087">
        <v>7.3790000000000001E-3</v>
      </c>
    </row>
    <row r="5088" spans="1:16" x14ac:dyDescent="0.2">
      <c r="A5088" t="s">
        <v>0</v>
      </c>
      <c r="B5088">
        <v>690</v>
      </c>
      <c r="C5088">
        <v>706</v>
      </c>
      <c r="D5088" t="s">
        <v>472</v>
      </c>
      <c r="G5088">
        <v>16</v>
      </c>
      <c r="H5088">
        <v>1953.0075999999999</v>
      </c>
      <c r="I5088" t="s">
        <v>21</v>
      </c>
      <c r="J5088">
        <v>5</v>
      </c>
      <c r="K5088">
        <v>1956.69093</v>
      </c>
      <c r="L5088">
        <v>2.7688999999999998E-2</v>
      </c>
      <c r="M5088">
        <v>2.5088279999999998</v>
      </c>
      <c r="N5088">
        <v>2.7688999999999998E-2</v>
      </c>
      <c r="O5088">
        <v>11.853368</v>
      </c>
      <c r="P5088">
        <v>9.0449999999999992E-3</v>
      </c>
    </row>
    <row r="5089" spans="1:16" x14ac:dyDescent="0.2">
      <c r="A5089" t="s">
        <v>0</v>
      </c>
      <c r="B5089">
        <v>690</v>
      </c>
      <c r="C5089">
        <v>706</v>
      </c>
      <c r="D5089" t="s">
        <v>472</v>
      </c>
      <c r="G5089">
        <v>16</v>
      </c>
      <c r="H5089">
        <v>1953.0075999999999</v>
      </c>
      <c r="I5089" t="s">
        <v>21</v>
      </c>
      <c r="J5089">
        <v>50.000003999999997</v>
      </c>
      <c r="K5089">
        <v>1957.3305270000001</v>
      </c>
      <c r="L5089">
        <v>8.4917000000000006E-2</v>
      </c>
      <c r="M5089">
        <v>3.148425</v>
      </c>
      <c r="N5089">
        <v>8.4917000000000006E-2</v>
      </c>
      <c r="O5089">
        <v>11.870364</v>
      </c>
      <c r="P5089">
        <v>5.6340000000000001E-3</v>
      </c>
    </row>
    <row r="5090" spans="1:16" x14ac:dyDescent="0.2">
      <c r="A5090" t="s">
        <v>0</v>
      </c>
      <c r="B5090">
        <v>693</v>
      </c>
      <c r="C5090">
        <v>703</v>
      </c>
      <c r="D5090" t="s">
        <v>473</v>
      </c>
      <c r="G5090">
        <v>10</v>
      </c>
      <c r="H5090">
        <v>1222.595</v>
      </c>
      <c r="I5090" t="s">
        <v>19</v>
      </c>
      <c r="J5090">
        <v>0</v>
      </c>
      <c r="K5090">
        <v>1223.2088000000001</v>
      </c>
      <c r="L5090">
        <v>0</v>
      </c>
      <c r="M5090">
        <v>0</v>
      </c>
      <c r="N5090">
        <v>0</v>
      </c>
      <c r="O5090">
        <v>10.579008</v>
      </c>
      <c r="P5090">
        <v>0</v>
      </c>
    </row>
    <row r="5091" spans="1:16" x14ac:dyDescent="0.2">
      <c r="A5091" t="s">
        <v>0</v>
      </c>
      <c r="B5091">
        <v>693</v>
      </c>
      <c r="C5091">
        <v>703</v>
      </c>
      <c r="D5091" t="s">
        <v>473</v>
      </c>
      <c r="G5091">
        <v>10</v>
      </c>
      <c r="H5091">
        <v>1222.595</v>
      </c>
      <c r="I5091" t="s">
        <v>19</v>
      </c>
      <c r="J5091">
        <v>5.0000000000000001E-3</v>
      </c>
      <c r="K5091">
        <v>1223.549802</v>
      </c>
      <c r="L5091">
        <v>1.3174999999999999E-2</v>
      </c>
      <c r="M5091">
        <v>0.34100200000000003</v>
      </c>
      <c r="N5091">
        <v>1.3174999999999999E-2</v>
      </c>
      <c r="O5091">
        <v>10.56179</v>
      </c>
      <c r="P5091">
        <v>9.2409999999999992E-3</v>
      </c>
    </row>
    <row r="5092" spans="1:16" x14ac:dyDescent="0.2">
      <c r="A5092" t="s">
        <v>0</v>
      </c>
      <c r="B5092">
        <v>693</v>
      </c>
      <c r="C5092">
        <v>703</v>
      </c>
      <c r="D5092" t="s">
        <v>473</v>
      </c>
      <c r="G5092">
        <v>10</v>
      </c>
      <c r="H5092">
        <v>1222.595</v>
      </c>
      <c r="I5092" t="s">
        <v>19</v>
      </c>
      <c r="J5092">
        <v>0.05</v>
      </c>
      <c r="K5092">
        <v>1224.070152</v>
      </c>
      <c r="L5092">
        <v>5.2614000000000001E-2</v>
      </c>
      <c r="M5092">
        <v>0.86135200000000001</v>
      </c>
      <c r="N5092">
        <v>5.2614000000000001E-2</v>
      </c>
      <c r="O5092">
        <v>10.557173000000001</v>
      </c>
      <c r="P5092">
        <v>5.64E-3</v>
      </c>
    </row>
    <row r="5093" spans="1:16" x14ac:dyDescent="0.2">
      <c r="A5093" t="s">
        <v>0</v>
      </c>
      <c r="B5093">
        <v>693</v>
      </c>
      <c r="C5093">
        <v>703</v>
      </c>
      <c r="D5093" t="s">
        <v>473</v>
      </c>
      <c r="G5093">
        <v>10</v>
      </c>
      <c r="H5093">
        <v>1222.595</v>
      </c>
      <c r="I5093" t="s">
        <v>19</v>
      </c>
      <c r="J5093">
        <v>0.5</v>
      </c>
      <c r="K5093">
        <v>1224.834636</v>
      </c>
      <c r="L5093">
        <v>5.543E-2</v>
      </c>
      <c r="M5093">
        <v>1.6258360000000001</v>
      </c>
      <c r="N5093">
        <v>5.543E-2</v>
      </c>
      <c r="O5093">
        <v>10.5587</v>
      </c>
      <c r="P5093">
        <v>1.5319999999999999E-3</v>
      </c>
    </row>
    <row r="5094" spans="1:16" x14ac:dyDescent="0.2">
      <c r="A5094" t="s">
        <v>0</v>
      </c>
      <c r="B5094">
        <v>693</v>
      </c>
      <c r="C5094">
        <v>703</v>
      </c>
      <c r="D5094" t="s">
        <v>473</v>
      </c>
      <c r="G5094">
        <v>10</v>
      </c>
      <c r="H5094">
        <v>1222.595</v>
      </c>
      <c r="I5094" t="s">
        <v>19</v>
      </c>
      <c r="J5094">
        <v>5</v>
      </c>
      <c r="K5094">
        <v>1225.9888330000001</v>
      </c>
      <c r="L5094">
        <v>1.0300999999999999E-2</v>
      </c>
      <c r="M5094">
        <v>2.780033</v>
      </c>
      <c r="N5094">
        <v>1.0300999999999999E-2</v>
      </c>
      <c r="O5094">
        <v>10.569017000000001</v>
      </c>
      <c r="P5094">
        <v>6.7450000000000001E-3</v>
      </c>
    </row>
    <row r="5095" spans="1:16" x14ac:dyDescent="0.2">
      <c r="A5095" t="s">
        <v>0</v>
      </c>
      <c r="B5095">
        <v>693</v>
      </c>
      <c r="C5095">
        <v>703</v>
      </c>
      <c r="D5095" t="s">
        <v>473</v>
      </c>
      <c r="G5095">
        <v>10</v>
      </c>
      <c r="H5095">
        <v>1222.595</v>
      </c>
      <c r="I5095" t="s">
        <v>19</v>
      </c>
      <c r="J5095">
        <v>50.000003999999997</v>
      </c>
      <c r="K5095">
        <v>1226.636915</v>
      </c>
      <c r="L5095">
        <v>8.0458000000000002E-2</v>
      </c>
      <c r="M5095">
        <v>3.428115</v>
      </c>
      <c r="N5095">
        <v>8.0458000000000002E-2</v>
      </c>
      <c r="O5095">
        <v>10.577783999999999</v>
      </c>
      <c r="P5095">
        <v>3.0839999999999999E-3</v>
      </c>
    </row>
    <row r="5096" spans="1:16" x14ac:dyDescent="0.2">
      <c r="A5096" t="s">
        <v>0</v>
      </c>
      <c r="B5096">
        <v>693</v>
      </c>
      <c r="C5096">
        <v>703</v>
      </c>
      <c r="D5096" t="s">
        <v>473</v>
      </c>
      <c r="G5096">
        <v>10</v>
      </c>
      <c r="H5096">
        <v>1222.595</v>
      </c>
      <c r="I5096" t="s">
        <v>21</v>
      </c>
      <c r="J5096">
        <v>0</v>
      </c>
      <c r="K5096">
        <v>1223.2088000000001</v>
      </c>
      <c r="L5096">
        <v>0</v>
      </c>
      <c r="M5096">
        <v>0</v>
      </c>
      <c r="N5096">
        <v>0</v>
      </c>
      <c r="O5096">
        <v>10.579008</v>
      </c>
      <c r="P5096">
        <v>0</v>
      </c>
    </row>
    <row r="5097" spans="1:16" x14ac:dyDescent="0.2">
      <c r="A5097" t="s">
        <v>0</v>
      </c>
      <c r="B5097">
        <v>693</v>
      </c>
      <c r="C5097">
        <v>703</v>
      </c>
      <c r="D5097" t="s">
        <v>473</v>
      </c>
      <c r="G5097">
        <v>10</v>
      </c>
      <c r="H5097">
        <v>1222.595</v>
      </c>
      <c r="I5097" t="s">
        <v>21</v>
      </c>
      <c r="J5097">
        <v>5.0000000000000001E-3</v>
      </c>
      <c r="K5097">
        <v>1223.5383650000001</v>
      </c>
      <c r="L5097">
        <v>8.8850000000000005E-3</v>
      </c>
      <c r="M5097">
        <v>0.32956600000000003</v>
      </c>
      <c r="N5097">
        <v>8.8850000000000005E-3</v>
      </c>
      <c r="O5097">
        <v>10.567463</v>
      </c>
      <c r="P5097">
        <v>5.0169999999999998E-3</v>
      </c>
    </row>
    <row r="5098" spans="1:16" x14ac:dyDescent="0.2">
      <c r="A5098" t="s">
        <v>0</v>
      </c>
      <c r="B5098">
        <v>693</v>
      </c>
      <c r="C5098">
        <v>703</v>
      </c>
      <c r="D5098" t="s">
        <v>473</v>
      </c>
      <c r="G5098">
        <v>10</v>
      </c>
      <c r="H5098">
        <v>1222.595</v>
      </c>
      <c r="I5098" t="s">
        <v>21</v>
      </c>
      <c r="J5098">
        <v>0.05</v>
      </c>
      <c r="K5098">
        <v>1224.1126119999999</v>
      </c>
      <c r="L5098">
        <v>4.2388000000000002E-2</v>
      </c>
      <c r="M5098">
        <v>0.90381199999999995</v>
      </c>
      <c r="N5098">
        <v>4.2388000000000002E-2</v>
      </c>
      <c r="O5098">
        <v>10.560542</v>
      </c>
      <c r="P5098">
        <v>3.434E-3</v>
      </c>
    </row>
    <row r="5099" spans="1:16" x14ac:dyDescent="0.2">
      <c r="A5099" t="s">
        <v>0</v>
      </c>
      <c r="B5099">
        <v>693</v>
      </c>
      <c r="C5099">
        <v>703</v>
      </c>
      <c r="D5099" t="s">
        <v>473</v>
      </c>
      <c r="G5099">
        <v>10</v>
      </c>
      <c r="H5099">
        <v>1222.595</v>
      </c>
      <c r="I5099" t="s">
        <v>21</v>
      </c>
      <c r="J5099">
        <v>0.5</v>
      </c>
      <c r="K5099">
        <v>1224.8695740000001</v>
      </c>
      <c r="L5099">
        <v>3.7879000000000003E-2</v>
      </c>
      <c r="M5099">
        <v>1.660774</v>
      </c>
      <c r="N5099">
        <v>3.7879000000000003E-2</v>
      </c>
      <c r="O5099">
        <v>10.563051</v>
      </c>
      <c r="P5099">
        <v>4.2310000000000004E-3</v>
      </c>
    </row>
    <row r="5100" spans="1:16" x14ac:dyDescent="0.2">
      <c r="A5100" t="s">
        <v>0</v>
      </c>
      <c r="B5100">
        <v>693</v>
      </c>
      <c r="C5100">
        <v>703</v>
      </c>
      <c r="D5100" t="s">
        <v>473</v>
      </c>
      <c r="G5100">
        <v>10</v>
      </c>
      <c r="H5100">
        <v>1222.595</v>
      </c>
      <c r="I5100" t="s">
        <v>21</v>
      </c>
      <c r="J5100">
        <v>5</v>
      </c>
      <c r="K5100">
        <v>1225.997374</v>
      </c>
      <c r="L5100">
        <v>7.6413999999999996E-2</v>
      </c>
      <c r="M5100">
        <v>2.7885749999999998</v>
      </c>
      <c r="N5100">
        <v>7.6413999999999996E-2</v>
      </c>
      <c r="O5100">
        <v>10.570133999999999</v>
      </c>
      <c r="P5100">
        <v>3.6949999999999999E-3</v>
      </c>
    </row>
    <row r="5101" spans="1:16" x14ac:dyDescent="0.2">
      <c r="A5101" t="s">
        <v>0</v>
      </c>
      <c r="B5101">
        <v>693</v>
      </c>
      <c r="C5101">
        <v>703</v>
      </c>
      <c r="D5101" t="s">
        <v>473</v>
      </c>
      <c r="G5101">
        <v>10</v>
      </c>
      <c r="H5101">
        <v>1222.595</v>
      </c>
      <c r="I5101" t="s">
        <v>21</v>
      </c>
      <c r="J5101">
        <v>50.000003999999997</v>
      </c>
      <c r="K5101">
        <v>1226.600635</v>
      </c>
      <c r="L5101">
        <v>8.4306000000000006E-2</v>
      </c>
      <c r="M5101">
        <v>3.3918349999999999</v>
      </c>
      <c r="N5101">
        <v>8.4306000000000006E-2</v>
      </c>
      <c r="O5101">
        <v>10.57708</v>
      </c>
      <c r="P5101">
        <v>1.75E-3</v>
      </c>
    </row>
    <row r="5102" spans="1:16" x14ac:dyDescent="0.2">
      <c r="A5102" t="s">
        <v>0</v>
      </c>
      <c r="B5102">
        <v>704</v>
      </c>
      <c r="C5102">
        <v>718</v>
      </c>
      <c r="D5102" t="s">
        <v>474</v>
      </c>
      <c r="G5102">
        <v>12</v>
      </c>
      <c r="H5102">
        <v>1636.8078</v>
      </c>
      <c r="I5102" t="s">
        <v>19</v>
      </c>
      <c r="J5102">
        <v>0</v>
      </c>
      <c r="K5102">
        <v>1637.6261260000001</v>
      </c>
      <c r="L5102">
        <v>0</v>
      </c>
      <c r="M5102">
        <v>0</v>
      </c>
      <c r="N5102">
        <v>0</v>
      </c>
      <c r="O5102">
        <v>7.0368380000000004</v>
      </c>
      <c r="P5102">
        <v>0</v>
      </c>
    </row>
    <row r="5103" spans="1:16" x14ac:dyDescent="0.2">
      <c r="A5103" t="s">
        <v>0</v>
      </c>
      <c r="B5103">
        <v>704</v>
      </c>
      <c r="C5103">
        <v>718</v>
      </c>
      <c r="D5103" t="s">
        <v>474</v>
      </c>
      <c r="G5103">
        <v>12</v>
      </c>
      <c r="H5103">
        <v>1636.8078</v>
      </c>
      <c r="I5103" t="s">
        <v>19</v>
      </c>
      <c r="J5103">
        <v>5.0000000000000001E-3</v>
      </c>
      <c r="K5103">
        <v>1639.069888</v>
      </c>
      <c r="L5103">
        <v>0.10845</v>
      </c>
      <c r="M5103">
        <v>1.443762</v>
      </c>
      <c r="N5103">
        <v>0.10845</v>
      </c>
      <c r="O5103">
        <v>7.0095859999999997</v>
      </c>
      <c r="P5103">
        <v>7.4530000000000004E-3</v>
      </c>
    </row>
    <row r="5104" spans="1:16" x14ac:dyDescent="0.2">
      <c r="A5104" t="s">
        <v>0</v>
      </c>
      <c r="B5104">
        <v>704</v>
      </c>
      <c r="C5104">
        <v>718</v>
      </c>
      <c r="D5104" t="s">
        <v>474</v>
      </c>
      <c r="G5104">
        <v>12</v>
      </c>
      <c r="H5104">
        <v>1636.8078</v>
      </c>
      <c r="I5104" t="s">
        <v>19</v>
      </c>
      <c r="J5104">
        <v>0.05</v>
      </c>
      <c r="K5104">
        <v>1639.5906440000001</v>
      </c>
      <c r="L5104">
        <v>3.8177000000000003E-2</v>
      </c>
      <c r="M5104">
        <v>1.9645170000000001</v>
      </c>
      <c r="N5104">
        <v>3.8177000000000003E-2</v>
      </c>
      <c r="O5104">
        <v>7.0163650000000004</v>
      </c>
      <c r="P5104">
        <v>1.31E-3</v>
      </c>
    </row>
    <row r="5105" spans="1:16" x14ac:dyDescent="0.2">
      <c r="A5105" t="s">
        <v>0</v>
      </c>
      <c r="B5105">
        <v>704</v>
      </c>
      <c r="C5105">
        <v>718</v>
      </c>
      <c r="D5105" t="s">
        <v>474</v>
      </c>
      <c r="G5105">
        <v>12</v>
      </c>
      <c r="H5105">
        <v>1636.8078</v>
      </c>
      <c r="I5105" t="s">
        <v>19</v>
      </c>
      <c r="J5105">
        <v>0.5</v>
      </c>
      <c r="K5105">
        <v>1639.927334</v>
      </c>
      <c r="L5105">
        <v>5.0283000000000001E-2</v>
      </c>
      <c r="M5105">
        <v>2.3012069999999998</v>
      </c>
      <c r="N5105">
        <v>5.0283000000000001E-2</v>
      </c>
      <c r="O5105">
        <v>7.0232049999999999</v>
      </c>
      <c r="P5105">
        <v>4.6649999999999999E-3</v>
      </c>
    </row>
    <row r="5106" spans="1:16" x14ac:dyDescent="0.2">
      <c r="A5106" t="s">
        <v>0</v>
      </c>
      <c r="B5106">
        <v>704</v>
      </c>
      <c r="C5106">
        <v>718</v>
      </c>
      <c r="D5106" t="s">
        <v>474</v>
      </c>
      <c r="G5106">
        <v>12</v>
      </c>
      <c r="H5106">
        <v>1636.8078</v>
      </c>
      <c r="I5106" t="s">
        <v>19</v>
      </c>
      <c r="J5106">
        <v>5</v>
      </c>
      <c r="K5106">
        <v>1640.6540789999999</v>
      </c>
      <c r="L5106">
        <v>7.2936000000000001E-2</v>
      </c>
      <c r="M5106">
        <v>3.0279530000000001</v>
      </c>
      <c r="N5106">
        <v>7.2936000000000001E-2</v>
      </c>
      <c r="O5106">
        <v>7.0344610000000003</v>
      </c>
      <c r="P5106">
        <v>5.692E-3</v>
      </c>
    </row>
    <row r="5107" spans="1:16" x14ac:dyDescent="0.2">
      <c r="A5107" t="s">
        <v>0</v>
      </c>
      <c r="B5107">
        <v>704</v>
      </c>
      <c r="C5107">
        <v>718</v>
      </c>
      <c r="D5107" t="s">
        <v>474</v>
      </c>
      <c r="G5107">
        <v>12</v>
      </c>
      <c r="H5107">
        <v>1636.8078</v>
      </c>
      <c r="I5107" t="s">
        <v>19</v>
      </c>
      <c r="J5107">
        <v>50.000003999999997</v>
      </c>
      <c r="K5107">
        <v>1641.1624119999999</v>
      </c>
      <c r="L5107">
        <v>3.4055000000000002E-2</v>
      </c>
      <c r="M5107">
        <v>3.536286</v>
      </c>
      <c r="N5107">
        <v>3.4055000000000002E-2</v>
      </c>
      <c r="O5107">
        <v>7.0492900000000001</v>
      </c>
      <c r="P5107">
        <v>1.091E-3</v>
      </c>
    </row>
    <row r="5108" spans="1:16" x14ac:dyDescent="0.2">
      <c r="A5108" t="s">
        <v>0</v>
      </c>
      <c r="B5108">
        <v>704</v>
      </c>
      <c r="C5108">
        <v>718</v>
      </c>
      <c r="D5108" t="s">
        <v>474</v>
      </c>
      <c r="G5108">
        <v>12</v>
      </c>
      <c r="H5108">
        <v>1636.8078</v>
      </c>
      <c r="I5108" t="s">
        <v>21</v>
      </c>
      <c r="J5108">
        <v>0</v>
      </c>
      <c r="K5108">
        <v>1637.6261260000001</v>
      </c>
      <c r="L5108">
        <v>0</v>
      </c>
      <c r="M5108">
        <v>0</v>
      </c>
      <c r="N5108">
        <v>0</v>
      </c>
      <c r="O5108">
        <v>7.0368380000000004</v>
      </c>
      <c r="P5108">
        <v>0</v>
      </c>
    </row>
    <row r="5109" spans="1:16" x14ac:dyDescent="0.2">
      <c r="A5109" t="s">
        <v>0</v>
      </c>
      <c r="B5109">
        <v>704</v>
      </c>
      <c r="C5109">
        <v>718</v>
      </c>
      <c r="D5109" t="s">
        <v>474</v>
      </c>
      <c r="G5109">
        <v>12</v>
      </c>
      <c r="H5109">
        <v>1636.8078</v>
      </c>
      <c r="I5109" t="s">
        <v>21</v>
      </c>
      <c r="J5109">
        <v>5.0000000000000001E-3</v>
      </c>
      <c r="K5109">
        <v>1639.229413</v>
      </c>
      <c r="L5109">
        <v>4.2467999999999999E-2</v>
      </c>
      <c r="M5109">
        <v>1.6032869999999999</v>
      </c>
      <c r="N5109">
        <v>4.2467999999999999E-2</v>
      </c>
      <c r="O5109">
        <v>7.0232190000000001</v>
      </c>
      <c r="P5109">
        <v>6.9220000000000002E-3</v>
      </c>
    </row>
    <row r="5110" spans="1:16" x14ac:dyDescent="0.2">
      <c r="A5110" t="s">
        <v>0</v>
      </c>
      <c r="B5110">
        <v>704</v>
      </c>
      <c r="C5110">
        <v>718</v>
      </c>
      <c r="D5110" t="s">
        <v>474</v>
      </c>
      <c r="G5110">
        <v>12</v>
      </c>
      <c r="H5110">
        <v>1636.8078</v>
      </c>
      <c r="I5110" t="s">
        <v>21</v>
      </c>
      <c r="J5110">
        <v>0.05</v>
      </c>
      <c r="K5110">
        <v>1639.606552</v>
      </c>
      <c r="L5110">
        <v>6.5997E-2</v>
      </c>
      <c r="M5110">
        <v>1.980426</v>
      </c>
      <c r="N5110">
        <v>6.5997E-2</v>
      </c>
      <c r="O5110">
        <v>7.0311219999999999</v>
      </c>
      <c r="P5110">
        <v>2.4810000000000001E-3</v>
      </c>
    </row>
    <row r="5111" spans="1:16" x14ac:dyDescent="0.2">
      <c r="A5111" t="s">
        <v>0</v>
      </c>
      <c r="B5111">
        <v>704</v>
      </c>
      <c r="C5111">
        <v>718</v>
      </c>
      <c r="D5111" t="s">
        <v>474</v>
      </c>
      <c r="G5111">
        <v>12</v>
      </c>
      <c r="H5111">
        <v>1636.8078</v>
      </c>
      <c r="I5111" t="s">
        <v>21</v>
      </c>
      <c r="J5111">
        <v>0.5</v>
      </c>
      <c r="K5111">
        <v>1639.8532929999999</v>
      </c>
      <c r="L5111">
        <v>4.3956000000000002E-2</v>
      </c>
      <c r="M5111">
        <v>2.2271670000000001</v>
      </c>
      <c r="N5111">
        <v>4.3956000000000002E-2</v>
      </c>
      <c r="O5111">
        <v>7.0309010000000001</v>
      </c>
      <c r="P5111">
        <v>7.4489999999999999E-3</v>
      </c>
    </row>
    <row r="5112" spans="1:16" x14ac:dyDescent="0.2">
      <c r="A5112" t="s">
        <v>0</v>
      </c>
      <c r="B5112">
        <v>704</v>
      </c>
      <c r="C5112">
        <v>718</v>
      </c>
      <c r="D5112" t="s">
        <v>474</v>
      </c>
      <c r="G5112">
        <v>12</v>
      </c>
      <c r="H5112">
        <v>1636.8078</v>
      </c>
      <c r="I5112" t="s">
        <v>21</v>
      </c>
      <c r="J5112">
        <v>5</v>
      </c>
      <c r="K5112">
        <v>1640.590768</v>
      </c>
      <c r="L5112">
        <v>1.6931999999999999E-2</v>
      </c>
      <c r="M5112">
        <v>2.964642</v>
      </c>
      <c r="N5112">
        <v>1.6931999999999999E-2</v>
      </c>
      <c r="O5112">
        <v>7.0457510000000001</v>
      </c>
      <c r="P5112">
        <v>7.143E-3</v>
      </c>
    </row>
    <row r="5113" spans="1:16" x14ac:dyDescent="0.2">
      <c r="A5113" t="s">
        <v>0</v>
      </c>
      <c r="B5113">
        <v>704</v>
      </c>
      <c r="C5113">
        <v>718</v>
      </c>
      <c r="D5113" t="s">
        <v>474</v>
      </c>
      <c r="G5113">
        <v>12</v>
      </c>
      <c r="H5113">
        <v>1636.8078</v>
      </c>
      <c r="I5113" t="s">
        <v>21</v>
      </c>
      <c r="J5113">
        <v>50.000003999999997</v>
      </c>
      <c r="K5113">
        <v>1641.0863220000001</v>
      </c>
      <c r="L5113">
        <v>7.4077000000000004E-2</v>
      </c>
      <c r="M5113">
        <v>3.4601959999999998</v>
      </c>
      <c r="N5113">
        <v>7.4077000000000004E-2</v>
      </c>
      <c r="O5113">
        <v>7.0543319999999996</v>
      </c>
      <c r="P5113">
        <v>2.7699999999999999E-3</v>
      </c>
    </row>
    <row r="5114" spans="1:16" x14ac:dyDescent="0.2">
      <c r="A5114" t="s">
        <v>0</v>
      </c>
      <c r="B5114">
        <v>704</v>
      </c>
      <c r="C5114">
        <v>720</v>
      </c>
      <c r="D5114" t="s">
        <v>475</v>
      </c>
      <c r="G5114">
        <v>14</v>
      </c>
      <c r="H5114">
        <v>1836.8875</v>
      </c>
      <c r="I5114" t="s">
        <v>19</v>
      </c>
      <c r="J5114">
        <v>0</v>
      </c>
      <c r="K5114">
        <v>1837.9927459999999</v>
      </c>
      <c r="L5114">
        <v>0</v>
      </c>
      <c r="M5114">
        <v>0</v>
      </c>
      <c r="N5114">
        <v>0</v>
      </c>
      <c r="O5114">
        <v>7.2637020000000003</v>
      </c>
      <c r="P5114">
        <v>0</v>
      </c>
    </row>
    <row r="5115" spans="1:16" x14ac:dyDescent="0.2">
      <c r="A5115" t="s">
        <v>0</v>
      </c>
      <c r="B5115">
        <v>704</v>
      </c>
      <c r="C5115">
        <v>720</v>
      </c>
      <c r="D5115" t="s">
        <v>475</v>
      </c>
      <c r="G5115">
        <v>14</v>
      </c>
      <c r="H5115">
        <v>1836.8875</v>
      </c>
      <c r="I5115" t="s">
        <v>19</v>
      </c>
      <c r="J5115">
        <v>5.0000000000000001E-3</v>
      </c>
      <c r="K5115">
        <v>1840.212931</v>
      </c>
      <c r="L5115">
        <v>0.133525</v>
      </c>
      <c r="M5115">
        <v>2.2201849999999999</v>
      </c>
      <c r="N5115">
        <v>0.133525</v>
      </c>
      <c r="O5115">
        <v>7.2278560000000001</v>
      </c>
      <c r="P5115">
        <v>5.6470000000000001E-3</v>
      </c>
    </row>
    <row r="5116" spans="1:16" x14ac:dyDescent="0.2">
      <c r="A5116" t="s">
        <v>0</v>
      </c>
      <c r="B5116">
        <v>704</v>
      </c>
      <c r="C5116">
        <v>720</v>
      </c>
      <c r="D5116" t="s">
        <v>475</v>
      </c>
      <c r="G5116">
        <v>14</v>
      </c>
      <c r="H5116">
        <v>1836.8875</v>
      </c>
      <c r="I5116" t="s">
        <v>19</v>
      </c>
      <c r="J5116">
        <v>0.05</v>
      </c>
      <c r="K5116">
        <v>1841.0437449999999</v>
      </c>
      <c r="L5116">
        <v>0.13714299999999999</v>
      </c>
      <c r="M5116">
        <v>3.050999</v>
      </c>
      <c r="N5116">
        <v>0.13714299999999999</v>
      </c>
      <c r="O5116">
        <v>7.2381010000000003</v>
      </c>
      <c r="P5116">
        <v>1.8749999999999999E-3</v>
      </c>
    </row>
    <row r="5117" spans="1:16" x14ac:dyDescent="0.2">
      <c r="A5117" t="s">
        <v>0</v>
      </c>
      <c r="B5117">
        <v>704</v>
      </c>
      <c r="C5117">
        <v>720</v>
      </c>
      <c r="D5117" t="s">
        <v>475</v>
      </c>
      <c r="G5117">
        <v>14</v>
      </c>
      <c r="H5117">
        <v>1836.8875</v>
      </c>
      <c r="I5117" t="s">
        <v>19</v>
      </c>
      <c r="J5117">
        <v>0.5</v>
      </c>
      <c r="K5117">
        <v>1841.292584</v>
      </c>
      <c r="L5117">
        <v>5.3608999999999997E-2</v>
      </c>
      <c r="M5117">
        <v>3.2998379999999998</v>
      </c>
      <c r="N5117">
        <v>5.3608999999999997E-2</v>
      </c>
      <c r="O5117">
        <v>7.2470670000000004</v>
      </c>
      <c r="P5117">
        <v>9.1900000000000003E-3</v>
      </c>
    </row>
    <row r="5118" spans="1:16" x14ac:dyDescent="0.2">
      <c r="A5118" t="s">
        <v>0</v>
      </c>
      <c r="B5118">
        <v>704</v>
      </c>
      <c r="C5118">
        <v>720</v>
      </c>
      <c r="D5118" t="s">
        <v>475</v>
      </c>
      <c r="G5118">
        <v>14</v>
      </c>
      <c r="H5118">
        <v>1836.8875</v>
      </c>
      <c r="I5118" t="s">
        <v>19</v>
      </c>
      <c r="J5118">
        <v>5</v>
      </c>
      <c r="K5118">
        <v>1842.1529619999999</v>
      </c>
      <c r="L5118">
        <v>9.4173000000000007E-2</v>
      </c>
      <c r="M5118">
        <v>4.1602160000000001</v>
      </c>
      <c r="N5118">
        <v>9.4173000000000007E-2</v>
      </c>
      <c r="O5118">
        <v>7.2582079999999998</v>
      </c>
      <c r="P5118">
        <v>8.1099999999999992E-3</v>
      </c>
    </row>
    <row r="5119" spans="1:16" x14ac:dyDescent="0.2">
      <c r="A5119" t="s">
        <v>0</v>
      </c>
      <c r="B5119">
        <v>704</v>
      </c>
      <c r="C5119">
        <v>720</v>
      </c>
      <c r="D5119" t="s">
        <v>475</v>
      </c>
      <c r="G5119">
        <v>14</v>
      </c>
      <c r="H5119">
        <v>1836.8875</v>
      </c>
      <c r="I5119" t="s">
        <v>19</v>
      </c>
      <c r="J5119">
        <v>50.000003999999997</v>
      </c>
      <c r="K5119">
        <v>1842.6358130000001</v>
      </c>
      <c r="L5119">
        <v>8.0706E-2</v>
      </c>
      <c r="M5119">
        <v>4.6430670000000003</v>
      </c>
      <c r="N5119">
        <v>8.0706E-2</v>
      </c>
      <c r="O5119">
        <v>7.2721239999999998</v>
      </c>
      <c r="P5119">
        <v>5.7270000000000003E-3</v>
      </c>
    </row>
    <row r="5120" spans="1:16" x14ac:dyDescent="0.2">
      <c r="A5120" t="s">
        <v>0</v>
      </c>
      <c r="B5120">
        <v>704</v>
      </c>
      <c r="C5120">
        <v>720</v>
      </c>
      <c r="D5120" t="s">
        <v>475</v>
      </c>
      <c r="G5120">
        <v>14</v>
      </c>
      <c r="H5120">
        <v>1836.8875</v>
      </c>
      <c r="I5120" t="s">
        <v>21</v>
      </c>
      <c r="J5120">
        <v>0</v>
      </c>
      <c r="K5120">
        <v>1837.9927459999999</v>
      </c>
      <c r="L5120">
        <v>0</v>
      </c>
      <c r="M5120">
        <v>0</v>
      </c>
      <c r="N5120">
        <v>0</v>
      </c>
      <c r="O5120">
        <v>7.2637020000000003</v>
      </c>
      <c r="P5120">
        <v>0</v>
      </c>
    </row>
    <row r="5121" spans="1:16" x14ac:dyDescent="0.2">
      <c r="A5121" t="s">
        <v>0</v>
      </c>
      <c r="B5121">
        <v>704</v>
      </c>
      <c r="C5121">
        <v>720</v>
      </c>
      <c r="D5121" t="s">
        <v>475</v>
      </c>
      <c r="G5121">
        <v>14</v>
      </c>
      <c r="H5121">
        <v>1836.8875</v>
      </c>
      <c r="I5121" t="s">
        <v>21</v>
      </c>
      <c r="J5121">
        <v>5.0000000000000001E-3</v>
      </c>
      <c r="K5121">
        <v>1840.377819</v>
      </c>
      <c r="L5121">
        <v>0.104781</v>
      </c>
      <c r="M5121">
        <v>2.3850730000000002</v>
      </c>
      <c r="N5121">
        <v>0.104781</v>
      </c>
      <c r="O5121">
        <v>7.2463680000000004</v>
      </c>
      <c r="P5121">
        <v>9.3069999999999993E-3</v>
      </c>
    </row>
    <row r="5122" spans="1:16" x14ac:dyDescent="0.2">
      <c r="A5122" t="s">
        <v>0</v>
      </c>
      <c r="B5122">
        <v>704</v>
      </c>
      <c r="C5122">
        <v>720</v>
      </c>
      <c r="D5122" t="s">
        <v>475</v>
      </c>
      <c r="G5122">
        <v>14</v>
      </c>
      <c r="H5122">
        <v>1836.8875</v>
      </c>
      <c r="I5122" t="s">
        <v>21</v>
      </c>
      <c r="J5122">
        <v>0.05</v>
      </c>
      <c r="K5122">
        <v>1840.9362590000001</v>
      </c>
      <c r="L5122">
        <v>7.6163999999999996E-2</v>
      </c>
      <c r="M5122">
        <v>2.9435129999999998</v>
      </c>
      <c r="N5122">
        <v>7.6163999999999996E-2</v>
      </c>
      <c r="O5122">
        <v>7.2469219999999996</v>
      </c>
      <c r="P5122">
        <v>5.7470000000000004E-3</v>
      </c>
    </row>
    <row r="5123" spans="1:16" x14ac:dyDescent="0.2">
      <c r="A5123" t="s">
        <v>0</v>
      </c>
      <c r="B5123">
        <v>704</v>
      </c>
      <c r="C5123">
        <v>720</v>
      </c>
      <c r="D5123" t="s">
        <v>475</v>
      </c>
      <c r="G5123">
        <v>14</v>
      </c>
      <c r="H5123">
        <v>1836.8875</v>
      </c>
      <c r="I5123" t="s">
        <v>21</v>
      </c>
      <c r="J5123">
        <v>0.5</v>
      </c>
      <c r="K5123">
        <v>1841.2461929999999</v>
      </c>
      <c r="L5123">
        <v>0.129412</v>
      </c>
      <c r="M5123">
        <v>3.253447</v>
      </c>
      <c r="N5123">
        <v>0.129412</v>
      </c>
      <c r="O5123">
        <v>7.255439</v>
      </c>
      <c r="P5123">
        <v>8.4349999999999998E-3</v>
      </c>
    </row>
    <row r="5124" spans="1:16" x14ac:dyDescent="0.2">
      <c r="A5124" t="s">
        <v>0</v>
      </c>
      <c r="B5124">
        <v>704</v>
      </c>
      <c r="C5124">
        <v>720</v>
      </c>
      <c r="D5124" t="s">
        <v>475</v>
      </c>
      <c r="G5124">
        <v>14</v>
      </c>
      <c r="H5124">
        <v>1836.8875</v>
      </c>
      <c r="I5124" t="s">
        <v>21</v>
      </c>
      <c r="J5124">
        <v>5</v>
      </c>
      <c r="K5124">
        <v>1842.165344</v>
      </c>
      <c r="L5124">
        <v>3.4909000000000003E-2</v>
      </c>
      <c r="M5124">
        <v>4.1725979999999998</v>
      </c>
      <c r="N5124">
        <v>3.4909000000000003E-2</v>
      </c>
      <c r="O5124">
        <v>7.2680999999999996</v>
      </c>
      <c r="P5124">
        <v>4.4679999999999997E-3</v>
      </c>
    </row>
    <row r="5125" spans="1:16" x14ac:dyDescent="0.2">
      <c r="A5125" t="s">
        <v>0</v>
      </c>
      <c r="B5125">
        <v>704</v>
      </c>
      <c r="C5125">
        <v>720</v>
      </c>
      <c r="D5125" t="s">
        <v>475</v>
      </c>
      <c r="G5125">
        <v>14</v>
      </c>
      <c r="H5125">
        <v>1836.8875</v>
      </c>
      <c r="I5125" t="s">
        <v>21</v>
      </c>
      <c r="J5125">
        <v>50.000003999999997</v>
      </c>
      <c r="K5125">
        <v>1842.686909</v>
      </c>
      <c r="L5125">
        <v>0.25894400000000001</v>
      </c>
      <c r="M5125">
        <v>4.6941629999999996</v>
      </c>
      <c r="N5125">
        <v>0.25894400000000001</v>
      </c>
      <c r="O5125">
        <v>7.2804609999999998</v>
      </c>
      <c r="P5125">
        <v>7.4520000000000003E-3</v>
      </c>
    </row>
    <row r="5126" spans="1:16" x14ac:dyDescent="0.2">
      <c r="A5126" t="s">
        <v>0</v>
      </c>
      <c r="B5126">
        <v>712</v>
      </c>
      <c r="C5126">
        <v>721</v>
      </c>
      <c r="D5126" t="s">
        <v>476</v>
      </c>
      <c r="G5126">
        <v>8</v>
      </c>
      <c r="H5126">
        <v>957.46360000000004</v>
      </c>
      <c r="I5126" t="s">
        <v>19</v>
      </c>
      <c r="J5126">
        <v>0</v>
      </c>
      <c r="K5126">
        <v>957.91464399999995</v>
      </c>
      <c r="L5126">
        <v>0</v>
      </c>
      <c r="M5126">
        <v>0</v>
      </c>
      <c r="N5126">
        <v>0</v>
      </c>
      <c r="O5126">
        <v>7.2288730000000001</v>
      </c>
      <c r="P5126">
        <v>0</v>
      </c>
    </row>
    <row r="5127" spans="1:16" x14ac:dyDescent="0.2">
      <c r="A5127" t="s">
        <v>0</v>
      </c>
      <c r="B5127">
        <v>712</v>
      </c>
      <c r="C5127">
        <v>721</v>
      </c>
      <c r="D5127" t="s">
        <v>476</v>
      </c>
      <c r="G5127">
        <v>8</v>
      </c>
      <c r="H5127">
        <v>957.46360000000004</v>
      </c>
      <c r="I5127" t="s">
        <v>19</v>
      </c>
      <c r="J5127">
        <v>5.0000000000000001E-3</v>
      </c>
      <c r="K5127">
        <v>959.02004299999999</v>
      </c>
      <c r="L5127">
        <v>8.8928999999999994E-2</v>
      </c>
      <c r="M5127">
        <v>1.105399</v>
      </c>
      <c r="N5127">
        <v>8.8928999999999994E-2</v>
      </c>
      <c r="O5127">
        <v>7.2028549999999996</v>
      </c>
      <c r="P5127">
        <v>1.2148000000000001E-2</v>
      </c>
    </row>
    <row r="5128" spans="1:16" x14ac:dyDescent="0.2">
      <c r="A5128" t="s">
        <v>0</v>
      </c>
      <c r="B5128">
        <v>712</v>
      </c>
      <c r="C5128">
        <v>721</v>
      </c>
      <c r="D5128" t="s">
        <v>476</v>
      </c>
      <c r="G5128">
        <v>8</v>
      </c>
      <c r="H5128">
        <v>957.46360000000004</v>
      </c>
      <c r="I5128" t="s">
        <v>19</v>
      </c>
      <c r="J5128">
        <v>0.05</v>
      </c>
      <c r="K5128">
        <v>959.53023499999995</v>
      </c>
      <c r="L5128">
        <v>3.6769000000000003E-2</v>
      </c>
      <c r="M5128">
        <v>1.615591</v>
      </c>
      <c r="N5128">
        <v>3.6769000000000003E-2</v>
      </c>
      <c r="O5128">
        <v>7.2075389999999997</v>
      </c>
      <c r="P5128">
        <v>1.9369999999999999E-3</v>
      </c>
    </row>
    <row r="5129" spans="1:16" x14ac:dyDescent="0.2">
      <c r="A5129" t="s">
        <v>0</v>
      </c>
      <c r="B5129">
        <v>712</v>
      </c>
      <c r="C5129">
        <v>721</v>
      </c>
      <c r="D5129" t="s">
        <v>476</v>
      </c>
      <c r="G5129">
        <v>8</v>
      </c>
      <c r="H5129">
        <v>957.46360000000004</v>
      </c>
      <c r="I5129" t="s">
        <v>19</v>
      </c>
      <c r="J5129">
        <v>0.5</v>
      </c>
      <c r="K5129">
        <v>959.79820400000006</v>
      </c>
      <c r="L5129">
        <v>1.3511E-2</v>
      </c>
      <c r="M5129">
        <v>1.8835599999999999</v>
      </c>
      <c r="N5129">
        <v>1.3511E-2</v>
      </c>
      <c r="O5129">
        <v>7.2202200000000003</v>
      </c>
      <c r="P5129">
        <v>7.8539999999999999E-3</v>
      </c>
    </row>
    <row r="5130" spans="1:16" x14ac:dyDescent="0.2">
      <c r="A5130" t="s">
        <v>0</v>
      </c>
      <c r="B5130">
        <v>712</v>
      </c>
      <c r="C5130">
        <v>721</v>
      </c>
      <c r="D5130" t="s">
        <v>476</v>
      </c>
      <c r="G5130">
        <v>8</v>
      </c>
      <c r="H5130">
        <v>957.46360000000004</v>
      </c>
      <c r="I5130" t="s">
        <v>19</v>
      </c>
      <c r="J5130">
        <v>5</v>
      </c>
      <c r="K5130">
        <v>960.12100599999997</v>
      </c>
      <c r="L5130">
        <v>0.145453</v>
      </c>
      <c r="M5130">
        <v>2.2063619999999999</v>
      </c>
      <c r="N5130">
        <v>0.145453</v>
      </c>
      <c r="O5130">
        <v>7.2347020000000004</v>
      </c>
      <c r="P5130">
        <v>7.1580000000000003E-3</v>
      </c>
    </row>
    <row r="5131" spans="1:16" x14ac:dyDescent="0.2">
      <c r="A5131" t="s">
        <v>0</v>
      </c>
      <c r="B5131">
        <v>712</v>
      </c>
      <c r="C5131">
        <v>721</v>
      </c>
      <c r="D5131" t="s">
        <v>476</v>
      </c>
      <c r="G5131">
        <v>8</v>
      </c>
      <c r="H5131">
        <v>957.46360000000004</v>
      </c>
      <c r="I5131" t="s">
        <v>19</v>
      </c>
      <c r="J5131">
        <v>50.000003999999997</v>
      </c>
      <c r="K5131">
        <v>960.26618399999995</v>
      </c>
      <c r="L5131">
        <v>3.7949999999999998E-2</v>
      </c>
      <c r="M5131">
        <v>2.35154</v>
      </c>
      <c r="N5131">
        <v>3.7949999999999998E-2</v>
      </c>
      <c r="O5131">
        <v>7.2491199999999996</v>
      </c>
      <c r="P5131">
        <v>2.555E-3</v>
      </c>
    </row>
    <row r="5132" spans="1:16" x14ac:dyDescent="0.2">
      <c r="A5132" t="s">
        <v>0</v>
      </c>
      <c r="B5132">
        <v>712</v>
      </c>
      <c r="C5132">
        <v>721</v>
      </c>
      <c r="D5132" t="s">
        <v>476</v>
      </c>
      <c r="G5132">
        <v>8</v>
      </c>
      <c r="H5132">
        <v>957.46360000000004</v>
      </c>
      <c r="I5132" t="s">
        <v>21</v>
      </c>
      <c r="J5132">
        <v>0</v>
      </c>
      <c r="K5132">
        <v>957.91464399999995</v>
      </c>
      <c r="L5132">
        <v>0</v>
      </c>
      <c r="M5132">
        <v>0</v>
      </c>
      <c r="N5132">
        <v>0</v>
      </c>
      <c r="O5132">
        <v>7.2288730000000001</v>
      </c>
      <c r="P5132">
        <v>0</v>
      </c>
    </row>
    <row r="5133" spans="1:16" x14ac:dyDescent="0.2">
      <c r="A5133" t="s">
        <v>0</v>
      </c>
      <c r="B5133">
        <v>712</v>
      </c>
      <c r="C5133">
        <v>721</v>
      </c>
      <c r="D5133" t="s">
        <v>476</v>
      </c>
      <c r="G5133">
        <v>8</v>
      </c>
      <c r="H5133">
        <v>957.46360000000004</v>
      </c>
      <c r="I5133" t="s">
        <v>21</v>
      </c>
      <c r="J5133">
        <v>5.0000000000000001E-3</v>
      </c>
      <c r="K5133">
        <v>959.03012100000001</v>
      </c>
      <c r="L5133">
        <v>5.3115999999999997E-2</v>
      </c>
      <c r="M5133">
        <v>1.1154770000000001</v>
      </c>
      <c r="N5133">
        <v>5.3115999999999997E-2</v>
      </c>
      <c r="O5133">
        <v>7.2207980000000003</v>
      </c>
      <c r="P5133">
        <v>7.7130000000000002E-3</v>
      </c>
    </row>
    <row r="5134" spans="1:16" x14ac:dyDescent="0.2">
      <c r="A5134" t="s">
        <v>0</v>
      </c>
      <c r="B5134">
        <v>712</v>
      </c>
      <c r="C5134">
        <v>721</v>
      </c>
      <c r="D5134" t="s">
        <v>476</v>
      </c>
      <c r="G5134">
        <v>8</v>
      </c>
      <c r="H5134">
        <v>957.46360000000004</v>
      </c>
      <c r="I5134" t="s">
        <v>21</v>
      </c>
      <c r="J5134">
        <v>0.05</v>
      </c>
      <c r="K5134">
        <v>959.61219900000003</v>
      </c>
      <c r="L5134">
        <v>2.7165000000000002E-2</v>
      </c>
      <c r="M5134">
        <v>1.6975549999999999</v>
      </c>
      <c r="N5134">
        <v>2.7165000000000002E-2</v>
      </c>
      <c r="O5134">
        <v>7.2290919999999996</v>
      </c>
      <c r="P5134">
        <v>3.395E-3</v>
      </c>
    </row>
    <row r="5135" spans="1:16" x14ac:dyDescent="0.2">
      <c r="A5135" t="s">
        <v>0</v>
      </c>
      <c r="B5135">
        <v>712</v>
      </c>
      <c r="C5135">
        <v>721</v>
      </c>
      <c r="D5135" t="s">
        <v>476</v>
      </c>
      <c r="G5135">
        <v>8</v>
      </c>
      <c r="H5135">
        <v>957.46360000000004</v>
      </c>
      <c r="I5135" t="s">
        <v>21</v>
      </c>
      <c r="J5135">
        <v>0.5</v>
      </c>
      <c r="K5135">
        <v>959.76076499999999</v>
      </c>
      <c r="L5135">
        <v>0.134853</v>
      </c>
      <c r="M5135">
        <v>1.8461209999999999</v>
      </c>
      <c r="N5135">
        <v>0.134853</v>
      </c>
      <c r="O5135">
        <v>7.2319750000000003</v>
      </c>
      <c r="P5135">
        <v>7.8130000000000005E-3</v>
      </c>
    </row>
    <row r="5136" spans="1:16" x14ac:dyDescent="0.2">
      <c r="A5136" t="s">
        <v>0</v>
      </c>
      <c r="B5136">
        <v>712</v>
      </c>
      <c r="C5136">
        <v>721</v>
      </c>
      <c r="D5136" t="s">
        <v>476</v>
      </c>
      <c r="G5136">
        <v>8</v>
      </c>
      <c r="H5136">
        <v>957.46360000000004</v>
      </c>
      <c r="I5136" t="s">
        <v>21</v>
      </c>
      <c r="J5136">
        <v>5</v>
      </c>
      <c r="K5136">
        <v>960.21192399999995</v>
      </c>
      <c r="L5136">
        <v>6.1788999999999997E-2</v>
      </c>
      <c r="M5136">
        <v>2.2972800000000002</v>
      </c>
      <c r="N5136">
        <v>6.1788999999999997E-2</v>
      </c>
      <c r="O5136">
        <v>7.2426589999999997</v>
      </c>
      <c r="P5136">
        <v>6.8310000000000003E-3</v>
      </c>
    </row>
    <row r="5137" spans="1:16" x14ac:dyDescent="0.2">
      <c r="A5137" t="s">
        <v>0</v>
      </c>
      <c r="B5137">
        <v>712</v>
      </c>
      <c r="C5137">
        <v>721</v>
      </c>
      <c r="D5137" t="s">
        <v>476</v>
      </c>
      <c r="G5137">
        <v>8</v>
      </c>
      <c r="H5137">
        <v>957.46360000000004</v>
      </c>
      <c r="I5137" t="s">
        <v>21</v>
      </c>
      <c r="J5137">
        <v>50.000003999999997</v>
      </c>
      <c r="K5137">
        <v>960.16932199999997</v>
      </c>
      <c r="L5137">
        <v>5.2759E-2</v>
      </c>
      <c r="M5137">
        <v>2.2546780000000002</v>
      </c>
      <c r="N5137">
        <v>5.2759E-2</v>
      </c>
      <c r="O5137">
        <v>7.2626379999999999</v>
      </c>
      <c r="P5137">
        <v>5.9630000000000004E-3</v>
      </c>
    </row>
    <row r="5138" spans="1:16" x14ac:dyDescent="0.2">
      <c r="A5138" t="s">
        <v>0</v>
      </c>
      <c r="B5138">
        <v>725</v>
      </c>
      <c r="C5138">
        <v>731</v>
      </c>
      <c r="D5138" t="s">
        <v>477</v>
      </c>
      <c r="G5138">
        <v>6</v>
      </c>
      <c r="H5138">
        <v>727.34429999999998</v>
      </c>
      <c r="I5138" t="s">
        <v>19</v>
      </c>
      <c r="J5138">
        <v>0</v>
      </c>
      <c r="K5138">
        <v>727.66829499999994</v>
      </c>
      <c r="L5138">
        <v>4.6001E-2</v>
      </c>
      <c r="M5138">
        <v>0</v>
      </c>
      <c r="N5138">
        <v>0</v>
      </c>
      <c r="O5138">
        <v>5.154007</v>
      </c>
      <c r="P5138">
        <v>4.1399999999999998E-4</v>
      </c>
    </row>
    <row r="5139" spans="1:16" x14ac:dyDescent="0.2">
      <c r="A5139" t="s">
        <v>0</v>
      </c>
      <c r="B5139">
        <v>725</v>
      </c>
      <c r="C5139">
        <v>731</v>
      </c>
      <c r="D5139" t="s">
        <v>477</v>
      </c>
      <c r="G5139">
        <v>6</v>
      </c>
      <c r="H5139">
        <v>727.34429999999998</v>
      </c>
      <c r="I5139" t="s">
        <v>19</v>
      </c>
      <c r="J5139">
        <v>5.0000000000000001E-3</v>
      </c>
      <c r="K5139">
        <v>727.81442300000003</v>
      </c>
      <c r="L5139">
        <v>4.0821999999999997E-2</v>
      </c>
      <c r="M5139">
        <v>0.14612900000000001</v>
      </c>
      <c r="N5139">
        <v>6.1502000000000001E-2</v>
      </c>
      <c r="O5139">
        <v>5.1484189999999996</v>
      </c>
      <c r="P5139">
        <v>4.189E-3</v>
      </c>
    </row>
    <row r="5140" spans="1:16" x14ac:dyDescent="0.2">
      <c r="A5140" t="s">
        <v>0</v>
      </c>
      <c r="B5140">
        <v>725</v>
      </c>
      <c r="C5140">
        <v>731</v>
      </c>
      <c r="D5140" t="s">
        <v>477</v>
      </c>
      <c r="G5140">
        <v>6</v>
      </c>
      <c r="H5140">
        <v>727.34429999999998</v>
      </c>
      <c r="I5140" t="s">
        <v>19</v>
      </c>
      <c r="J5140">
        <v>0.05</v>
      </c>
      <c r="K5140">
        <v>727.80985199999998</v>
      </c>
      <c r="L5140">
        <v>6.1987E-2</v>
      </c>
      <c r="M5140">
        <v>0.14155699999999999</v>
      </c>
      <c r="N5140">
        <v>7.7190999999999996E-2</v>
      </c>
      <c r="O5140">
        <v>5.1459650000000003</v>
      </c>
      <c r="P5140">
        <v>5.4549999999999998E-3</v>
      </c>
    </row>
    <row r="5141" spans="1:16" x14ac:dyDescent="0.2">
      <c r="A5141" t="s">
        <v>0</v>
      </c>
      <c r="B5141">
        <v>725</v>
      </c>
      <c r="C5141">
        <v>731</v>
      </c>
      <c r="D5141" t="s">
        <v>477</v>
      </c>
      <c r="G5141">
        <v>6</v>
      </c>
      <c r="H5141">
        <v>727.34429999999998</v>
      </c>
      <c r="I5141" t="s">
        <v>19</v>
      </c>
      <c r="J5141">
        <v>0.5</v>
      </c>
      <c r="K5141">
        <v>727.88434600000005</v>
      </c>
      <c r="L5141">
        <v>6.6369999999999998E-2</v>
      </c>
      <c r="M5141">
        <v>0.21605099999999999</v>
      </c>
      <c r="N5141">
        <v>8.0753000000000005E-2</v>
      </c>
      <c r="O5141">
        <v>5.153575</v>
      </c>
      <c r="P5141">
        <v>4.274E-3</v>
      </c>
    </row>
    <row r="5142" spans="1:16" x14ac:dyDescent="0.2">
      <c r="A5142" t="s">
        <v>0</v>
      </c>
      <c r="B5142">
        <v>725</v>
      </c>
      <c r="C5142">
        <v>731</v>
      </c>
      <c r="D5142" t="s">
        <v>477</v>
      </c>
      <c r="G5142">
        <v>6</v>
      </c>
      <c r="H5142">
        <v>727.34429999999998</v>
      </c>
      <c r="I5142" t="s">
        <v>19</v>
      </c>
      <c r="J5142">
        <v>5</v>
      </c>
      <c r="K5142">
        <v>727.82306000000005</v>
      </c>
      <c r="L5142">
        <v>8.4390999999999994E-2</v>
      </c>
      <c r="M5142">
        <v>0.15476599999999999</v>
      </c>
      <c r="N5142">
        <v>9.6114000000000005E-2</v>
      </c>
      <c r="O5142">
        <v>5.1567540000000003</v>
      </c>
      <c r="P5142">
        <v>4.6759999999999996E-3</v>
      </c>
    </row>
    <row r="5143" spans="1:16" x14ac:dyDescent="0.2">
      <c r="A5143" t="s">
        <v>0</v>
      </c>
      <c r="B5143">
        <v>725</v>
      </c>
      <c r="C5143">
        <v>731</v>
      </c>
      <c r="D5143" t="s">
        <v>477</v>
      </c>
      <c r="G5143">
        <v>6</v>
      </c>
      <c r="H5143">
        <v>727.34429999999998</v>
      </c>
      <c r="I5143" t="s">
        <v>19</v>
      </c>
      <c r="J5143">
        <v>50.000003999999997</v>
      </c>
      <c r="K5143">
        <v>727.85592999999994</v>
      </c>
      <c r="L5143">
        <v>4.5622999999999997E-2</v>
      </c>
      <c r="M5143">
        <v>0.187635</v>
      </c>
      <c r="N5143">
        <v>6.4787999999999998E-2</v>
      </c>
      <c r="O5143">
        <v>5.1633509999999996</v>
      </c>
      <c r="P5143">
        <v>4.019E-3</v>
      </c>
    </row>
    <row r="5144" spans="1:16" x14ac:dyDescent="0.2">
      <c r="A5144" t="s">
        <v>0</v>
      </c>
      <c r="B5144">
        <v>725</v>
      </c>
      <c r="C5144">
        <v>731</v>
      </c>
      <c r="D5144" t="s">
        <v>477</v>
      </c>
      <c r="G5144">
        <v>6</v>
      </c>
      <c r="H5144">
        <v>727.34429999999998</v>
      </c>
      <c r="I5144" t="s">
        <v>21</v>
      </c>
      <c r="J5144">
        <v>0</v>
      </c>
      <c r="K5144">
        <v>727.66829499999994</v>
      </c>
      <c r="L5144">
        <v>4.6001E-2</v>
      </c>
      <c r="M5144">
        <v>0</v>
      </c>
      <c r="N5144">
        <v>0</v>
      </c>
      <c r="O5144">
        <v>5.154007</v>
      </c>
      <c r="P5144">
        <v>4.1399999999999998E-4</v>
      </c>
    </row>
    <row r="5145" spans="1:16" x14ac:dyDescent="0.2">
      <c r="A5145" t="s">
        <v>0</v>
      </c>
      <c r="B5145">
        <v>725</v>
      </c>
      <c r="C5145">
        <v>731</v>
      </c>
      <c r="D5145" t="s">
        <v>477</v>
      </c>
      <c r="G5145">
        <v>6</v>
      </c>
      <c r="H5145">
        <v>727.34429999999998</v>
      </c>
      <c r="I5145" t="s">
        <v>21</v>
      </c>
      <c r="J5145">
        <v>5.0000000000000001E-3</v>
      </c>
      <c r="K5145">
        <v>727.79008399999998</v>
      </c>
      <c r="L5145">
        <v>6.6293000000000005E-2</v>
      </c>
      <c r="M5145">
        <v>0.12178899999999999</v>
      </c>
      <c r="N5145">
        <v>8.0689999999999998E-2</v>
      </c>
      <c r="O5145">
        <v>5.1541779999999999</v>
      </c>
      <c r="P5145">
        <v>4.8180000000000002E-3</v>
      </c>
    </row>
    <row r="5146" spans="1:16" x14ac:dyDescent="0.2">
      <c r="A5146" t="s">
        <v>0</v>
      </c>
      <c r="B5146">
        <v>725</v>
      </c>
      <c r="C5146">
        <v>731</v>
      </c>
      <c r="D5146" t="s">
        <v>477</v>
      </c>
      <c r="G5146">
        <v>6</v>
      </c>
      <c r="H5146">
        <v>727.34429999999998</v>
      </c>
      <c r="I5146" t="s">
        <v>21</v>
      </c>
      <c r="J5146">
        <v>0.05</v>
      </c>
      <c r="K5146">
        <v>727.789401</v>
      </c>
      <c r="L5146">
        <v>6.7951999999999999E-2</v>
      </c>
      <c r="M5146">
        <v>0.12110600000000001</v>
      </c>
      <c r="N5146">
        <v>8.2059000000000007E-2</v>
      </c>
      <c r="O5146">
        <v>5.1569830000000003</v>
      </c>
      <c r="P5146">
        <v>4.7210000000000004E-3</v>
      </c>
    </row>
    <row r="5147" spans="1:16" x14ac:dyDescent="0.2">
      <c r="A5147" t="s">
        <v>0</v>
      </c>
      <c r="B5147">
        <v>725</v>
      </c>
      <c r="C5147">
        <v>731</v>
      </c>
      <c r="D5147" t="s">
        <v>477</v>
      </c>
      <c r="G5147">
        <v>6</v>
      </c>
      <c r="H5147">
        <v>727.34429999999998</v>
      </c>
      <c r="I5147" t="s">
        <v>21</v>
      </c>
      <c r="J5147">
        <v>0.5</v>
      </c>
      <c r="K5147">
        <v>727.86224000000004</v>
      </c>
      <c r="L5147">
        <v>8.2288E-2</v>
      </c>
      <c r="M5147">
        <v>0.19394500000000001</v>
      </c>
      <c r="N5147">
        <v>9.4272999999999996E-2</v>
      </c>
      <c r="O5147">
        <v>5.1559049999999997</v>
      </c>
      <c r="P5147">
        <v>3.64E-3</v>
      </c>
    </row>
    <row r="5148" spans="1:16" x14ac:dyDescent="0.2">
      <c r="A5148" t="s">
        <v>0</v>
      </c>
      <c r="B5148">
        <v>725</v>
      </c>
      <c r="C5148">
        <v>731</v>
      </c>
      <c r="D5148" t="s">
        <v>477</v>
      </c>
      <c r="G5148">
        <v>6</v>
      </c>
      <c r="H5148">
        <v>727.34429999999998</v>
      </c>
      <c r="I5148" t="s">
        <v>21</v>
      </c>
      <c r="J5148">
        <v>5</v>
      </c>
      <c r="K5148">
        <v>727.85160900000005</v>
      </c>
      <c r="L5148">
        <v>6.8669999999999995E-2</v>
      </c>
      <c r="M5148">
        <v>0.183314</v>
      </c>
      <c r="N5148">
        <v>8.2654000000000005E-2</v>
      </c>
      <c r="O5148">
        <v>5.1616960000000001</v>
      </c>
      <c r="P5148">
        <v>4.2170000000000003E-3</v>
      </c>
    </row>
    <row r="5149" spans="1:16" x14ac:dyDescent="0.2">
      <c r="A5149" t="s">
        <v>0</v>
      </c>
      <c r="B5149">
        <v>725</v>
      </c>
      <c r="C5149">
        <v>731</v>
      </c>
      <c r="D5149" t="s">
        <v>477</v>
      </c>
      <c r="G5149">
        <v>6</v>
      </c>
      <c r="H5149">
        <v>727.34429999999998</v>
      </c>
      <c r="I5149" t="s">
        <v>21</v>
      </c>
      <c r="J5149">
        <v>50.000003999999997</v>
      </c>
      <c r="K5149">
        <v>727.86694399999999</v>
      </c>
      <c r="L5149">
        <v>6.9287000000000001E-2</v>
      </c>
      <c r="M5149">
        <v>0.19864999999999999</v>
      </c>
      <c r="N5149">
        <v>8.3168000000000006E-2</v>
      </c>
      <c r="O5149">
        <v>5.1640540000000001</v>
      </c>
      <c r="P5149">
        <v>3.094E-3</v>
      </c>
    </row>
    <row r="5150" spans="1:16" x14ac:dyDescent="0.2">
      <c r="A5150" t="s">
        <v>0</v>
      </c>
      <c r="B5150">
        <v>725</v>
      </c>
      <c r="C5150">
        <v>732</v>
      </c>
      <c r="D5150" t="s">
        <v>478</v>
      </c>
      <c r="G5150">
        <v>7</v>
      </c>
      <c r="H5150">
        <v>890.40769999999998</v>
      </c>
      <c r="I5150" t="s">
        <v>19</v>
      </c>
      <c r="J5150">
        <v>0</v>
      </c>
      <c r="K5150">
        <v>890.789896</v>
      </c>
      <c r="L5150">
        <v>4.9685E-2</v>
      </c>
      <c r="M5150">
        <v>0</v>
      </c>
      <c r="N5150">
        <v>0</v>
      </c>
      <c r="O5150">
        <v>7.0900449999999999</v>
      </c>
      <c r="P5150">
        <v>1.3760000000000001E-3</v>
      </c>
    </row>
    <row r="5151" spans="1:16" x14ac:dyDescent="0.2">
      <c r="A5151" t="s">
        <v>0</v>
      </c>
      <c r="B5151">
        <v>725</v>
      </c>
      <c r="C5151">
        <v>732</v>
      </c>
      <c r="D5151" t="s">
        <v>478</v>
      </c>
      <c r="G5151">
        <v>7</v>
      </c>
      <c r="H5151">
        <v>890.40769999999998</v>
      </c>
      <c r="I5151" t="s">
        <v>19</v>
      </c>
      <c r="J5151">
        <v>5.0000000000000001E-3</v>
      </c>
      <c r="K5151">
        <v>890.96593199999995</v>
      </c>
      <c r="L5151">
        <v>5.9291999999999997E-2</v>
      </c>
      <c r="M5151">
        <v>0.176036</v>
      </c>
      <c r="N5151">
        <v>7.7356999999999995E-2</v>
      </c>
      <c r="O5151">
        <v>7.0685779999999996</v>
      </c>
      <c r="P5151">
        <v>7.8689999999999993E-3</v>
      </c>
    </row>
    <row r="5152" spans="1:16" x14ac:dyDescent="0.2">
      <c r="A5152" t="s">
        <v>0</v>
      </c>
      <c r="B5152">
        <v>725</v>
      </c>
      <c r="C5152">
        <v>732</v>
      </c>
      <c r="D5152" t="s">
        <v>478</v>
      </c>
      <c r="G5152">
        <v>7</v>
      </c>
      <c r="H5152">
        <v>890.40769999999998</v>
      </c>
      <c r="I5152" t="s">
        <v>19</v>
      </c>
      <c r="J5152">
        <v>0.05</v>
      </c>
      <c r="K5152">
        <v>890.88607999999999</v>
      </c>
      <c r="L5152">
        <v>6.7534999999999998E-2</v>
      </c>
      <c r="M5152">
        <v>9.6184000000000006E-2</v>
      </c>
      <c r="N5152">
        <v>8.3842E-2</v>
      </c>
      <c r="O5152">
        <v>7.0707019999999998</v>
      </c>
      <c r="P5152">
        <v>4.7549999999999997E-3</v>
      </c>
    </row>
    <row r="5153" spans="1:16" x14ac:dyDescent="0.2">
      <c r="A5153" t="s">
        <v>0</v>
      </c>
      <c r="B5153">
        <v>725</v>
      </c>
      <c r="C5153">
        <v>732</v>
      </c>
      <c r="D5153" t="s">
        <v>478</v>
      </c>
      <c r="G5153">
        <v>7</v>
      </c>
      <c r="H5153">
        <v>890.40769999999998</v>
      </c>
      <c r="I5153" t="s">
        <v>19</v>
      </c>
      <c r="J5153">
        <v>0.5</v>
      </c>
      <c r="K5153">
        <v>890.91567599999996</v>
      </c>
      <c r="L5153">
        <v>7.0474999999999996E-2</v>
      </c>
      <c r="M5153">
        <v>0.12578</v>
      </c>
      <c r="N5153">
        <v>8.6227999999999999E-2</v>
      </c>
      <c r="O5153">
        <v>7.0784279999999997</v>
      </c>
      <c r="P5153">
        <v>5.8609999999999999E-3</v>
      </c>
    </row>
    <row r="5154" spans="1:16" x14ac:dyDescent="0.2">
      <c r="A5154" t="s">
        <v>0</v>
      </c>
      <c r="B5154">
        <v>725</v>
      </c>
      <c r="C5154">
        <v>732</v>
      </c>
      <c r="D5154" t="s">
        <v>478</v>
      </c>
      <c r="G5154">
        <v>7</v>
      </c>
      <c r="H5154">
        <v>890.40769999999998</v>
      </c>
      <c r="I5154" t="s">
        <v>19</v>
      </c>
      <c r="J5154">
        <v>5</v>
      </c>
      <c r="K5154">
        <v>890.96432300000004</v>
      </c>
      <c r="L5154">
        <v>7.4610999999999997E-2</v>
      </c>
      <c r="M5154">
        <v>0.174426</v>
      </c>
      <c r="N5154">
        <v>8.9639999999999997E-2</v>
      </c>
      <c r="O5154">
        <v>7.0881569999999998</v>
      </c>
      <c r="P5154">
        <v>5.3670000000000002E-3</v>
      </c>
    </row>
    <row r="5155" spans="1:16" x14ac:dyDescent="0.2">
      <c r="A5155" t="s">
        <v>0</v>
      </c>
      <c r="B5155">
        <v>725</v>
      </c>
      <c r="C5155">
        <v>732</v>
      </c>
      <c r="D5155" t="s">
        <v>478</v>
      </c>
      <c r="G5155">
        <v>7</v>
      </c>
      <c r="H5155">
        <v>890.40769999999998</v>
      </c>
      <c r="I5155" t="s">
        <v>19</v>
      </c>
      <c r="J5155">
        <v>50.000003999999997</v>
      </c>
      <c r="K5155">
        <v>890.95617900000002</v>
      </c>
      <c r="L5155">
        <v>7.6694999999999999E-2</v>
      </c>
      <c r="M5155">
        <v>0.16628200000000001</v>
      </c>
      <c r="N5155">
        <v>9.1382000000000005E-2</v>
      </c>
      <c r="O5155">
        <v>7.1047099999999999</v>
      </c>
      <c r="P5155">
        <v>1.903E-3</v>
      </c>
    </row>
    <row r="5156" spans="1:16" x14ac:dyDescent="0.2">
      <c r="A5156" t="s">
        <v>0</v>
      </c>
      <c r="B5156">
        <v>725</v>
      </c>
      <c r="C5156">
        <v>732</v>
      </c>
      <c r="D5156" t="s">
        <v>478</v>
      </c>
      <c r="G5156">
        <v>7</v>
      </c>
      <c r="H5156">
        <v>890.40769999999998</v>
      </c>
      <c r="I5156" t="s">
        <v>21</v>
      </c>
      <c r="J5156">
        <v>0</v>
      </c>
      <c r="K5156">
        <v>890.789896</v>
      </c>
      <c r="L5156">
        <v>4.9685E-2</v>
      </c>
      <c r="M5156">
        <v>0</v>
      </c>
      <c r="N5156">
        <v>0</v>
      </c>
      <c r="O5156">
        <v>7.0900449999999999</v>
      </c>
      <c r="P5156">
        <v>1.3760000000000001E-3</v>
      </c>
    </row>
    <row r="5157" spans="1:16" x14ac:dyDescent="0.2">
      <c r="A5157" t="s">
        <v>0</v>
      </c>
      <c r="B5157">
        <v>725</v>
      </c>
      <c r="C5157">
        <v>732</v>
      </c>
      <c r="D5157" t="s">
        <v>478</v>
      </c>
      <c r="G5157">
        <v>7</v>
      </c>
      <c r="H5157">
        <v>890.40769999999998</v>
      </c>
      <c r="I5157" t="s">
        <v>21</v>
      </c>
      <c r="J5157">
        <v>5.0000000000000001E-3</v>
      </c>
      <c r="K5157">
        <v>890.98590999999999</v>
      </c>
      <c r="L5157">
        <v>4.6295999999999997E-2</v>
      </c>
      <c r="M5157">
        <v>0.19601299999999999</v>
      </c>
      <c r="N5157">
        <v>6.7910999999999999E-2</v>
      </c>
      <c r="O5157">
        <v>7.0803940000000001</v>
      </c>
      <c r="P5157">
        <v>3.8790000000000001E-3</v>
      </c>
    </row>
    <row r="5158" spans="1:16" x14ac:dyDescent="0.2">
      <c r="A5158" t="s">
        <v>0</v>
      </c>
      <c r="B5158">
        <v>725</v>
      </c>
      <c r="C5158">
        <v>732</v>
      </c>
      <c r="D5158" t="s">
        <v>478</v>
      </c>
      <c r="G5158">
        <v>7</v>
      </c>
      <c r="H5158">
        <v>890.40769999999998</v>
      </c>
      <c r="I5158" t="s">
        <v>21</v>
      </c>
      <c r="J5158">
        <v>0.05</v>
      </c>
      <c r="K5158">
        <v>891.02807099999995</v>
      </c>
      <c r="L5158">
        <v>9.9334000000000006E-2</v>
      </c>
      <c r="M5158">
        <v>0.238174</v>
      </c>
      <c r="N5158">
        <v>0.111067</v>
      </c>
      <c r="O5158">
        <v>7.0827020000000003</v>
      </c>
      <c r="P5158">
        <v>3.7940000000000001E-3</v>
      </c>
    </row>
    <row r="5159" spans="1:16" x14ac:dyDescent="0.2">
      <c r="A5159" t="s">
        <v>0</v>
      </c>
      <c r="B5159">
        <v>725</v>
      </c>
      <c r="C5159">
        <v>732</v>
      </c>
      <c r="D5159" t="s">
        <v>478</v>
      </c>
      <c r="G5159">
        <v>7</v>
      </c>
      <c r="H5159">
        <v>890.40769999999998</v>
      </c>
      <c r="I5159" t="s">
        <v>21</v>
      </c>
      <c r="J5159">
        <v>0.5</v>
      </c>
      <c r="K5159">
        <v>890.93159300000002</v>
      </c>
      <c r="L5159">
        <v>7.3122999999999994E-2</v>
      </c>
      <c r="M5159">
        <v>0.14169699999999999</v>
      </c>
      <c r="N5159">
        <v>8.8404999999999997E-2</v>
      </c>
      <c r="O5159">
        <v>7.0906539999999998</v>
      </c>
      <c r="P5159">
        <v>6.208E-3</v>
      </c>
    </row>
    <row r="5160" spans="1:16" x14ac:dyDescent="0.2">
      <c r="A5160" t="s">
        <v>0</v>
      </c>
      <c r="B5160">
        <v>725</v>
      </c>
      <c r="C5160">
        <v>732</v>
      </c>
      <c r="D5160" t="s">
        <v>478</v>
      </c>
      <c r="G5160">
        <v>7</v>
      </c>
      <c r="H5160">
        <v>890.40769999999998</v>
      </c>
      <c r="I5160" t="s">
        <v>21</v>
      </c>
      <c r="J5160">
        <v>5</v>
      </c>
      <c r="K5160">
        <v>891.04298200000005</v>
      </c>
      <c r="L5160">
        <v>7.1945999999999996E-2</v>
      </c>
      <c r="M5160">
        <v>0.25308599999999998</v>
      </c>
      <c r="N5160">
        <v>8.7434999999999999E-2</v>
      </c>
      <c r="O5160">
        <v>7.10215</v>
      </c>
      <c r="P5160">
        <v>7.1980000000000004E-3</v>
      </c>
    </row>
    <row r="5161" spans="1:16" x14ac:dyDescent="0.2">
      <c r="A5161" t="s">
        <v>0</v>
      </c>
      <c r="B5161">
        <v>725</v>
      </c>
      <c r="C5161">
        <v>732</v>
      </c>
      <c r="D5161" t="s">
        <v>478</v>
      </c>
      <c r="G5161">
        <v>7</v>
      </c>
      <c r="H5161">
        <v>890.40769999999998</v>
      </c>
      <c r="I5161" t="s">
        <v>21</v>
      </c>
      <c r="J5161">
        <v>50.000003999999997</v>
      </c>
      <c r="K5161">
        <v>891.02264400000001</v>
      </c>
      <c r="L5161">
        <v>7.6267000000000001E-2</v>
      </c>
      <c r="M5161">
        <v>0.23274700000000001</v>
      </c>
      <c r="N5161">
        <v>9.1023000000000007E-2</v>
      </c>
      <c r="O5161">
        <v>7.1165989999999999</v>
      </c>
      <c r="P5161">
        <v>7.1679999999999999E-3</v>
      </c>
    </row>
    <row r="5162" spans="1:16" x14ac:dyDescent="0.2">
      <c r="A5162" t="s">
        <v>0</v>
      </c>
      <c r="B5162">
        <v>733</v>
      </c>
      <c r="C5162">
        <v>749</v>
      </c>
      <c r="D5162" t="s">
        <v>479</v>
      </c>
      <c r="G5162">
        <v>16</v>
      </c>
      <c r="H5162">
        <v>1900.9948999999999</v>
      </c>
      <c r="I5162" t="s">
        <v>19</v>
      </c>
      <c r="J5162">
        <v>0</v>
      </c>
      <c r="K5162">
        <v>1902.047452</v>
      </c>
      <c r="L5162">
        <v>2.1385999999999999E-2</v>
      </c>
      <c r="M5162">
        <v>0</v>
      </c>
      <c r="N5162">
        <v>0</v>
      </c>
      <c r="O5162">
        <v>12.914345000000001</v>
      </c>
      <c r="P5162">
        <v>8.25E-4</v>
      </c>
    </row>
    <row r="5163" spans="1:16" x14ac:dyDescent="0.2">
      <c r="A5163" t="s">
        <v>0</v>
      </c>
      <c r="B5163">
        <v>733</v>
      </c>
      <c r="C5163">
        <v>749</v>
      </c>
      <c r="D5163" t="s">
        <v>479</v>
      </c>
      <c r="G5163">
        <v>16</v>
      </c>
      <c r="H5163">
        <v>1900.9948999999999</v>
      </c>
      <c r="I5163" t="s">
        <v>19</v>
      </c>
      <c r="J5163">
        <v>5.0000000000000001E-3</v>
      </c>
      <c r="K5163">
        <v>1902.778988</v>
      </c>
      <c r="L5163">
        <v>0.18077599999999999</v>
      </c>
      <c r="M5163">
        <v>0.73153599999999996</v>
      </c>
      <c r="N5163">
        <v>0.182037</v>
      </c>
      <c r="O5163">
        <v>12.902889</v>
      </c>
      <c r="P5163">
        <v>6.7369999999999999E-3</v>
      </c>
    </row>
    <row r="5164" spans="1:16" x14ac:dyDescent="0.2">
      <c r="A5164" t="s">
        <v>0</v>
      </c>
      <c r="B5164">
        <v>733</v>
      </c>
      <c r="C5164">
        <v>749</v>
      </c>
      <c r="D5164" t="s">
        <v>479</v>
      </c>
      <c r="G5164">
        <v>16</v>
      </c>
      <c r="H5164">
        <v>1900.9948999999999</v>
      </c>
      <c r="I5164" t="s">
        <v>19</v>
      </c>
      <c r="J5164">
        <v>0.05</v>
      </c>
      <c r="K5164">
        <v>1902.9346390000001</v>
      </c>
      <c r="L5164">
        <v>0.10860599999999999</v>
      </c>
      <c r="M5164">
        <v>0.88718699999999995</v>
      </c>
      <c r="N5164">
        <v>0.110692</v>
      </c>
      <c r="O5164">
        <v>12.913527999999999</v>
      </c>
      <c r="P5164">
        <v>1.7309999999999999E-3</v>
      </c>
    </row>
    <row r="5165" spans="1:16" x14ac:dyDescent="0.2">
      <c r="A5165" t="s">
        <v>0</v>
      </c>
      <c r="B5165">
        <v>733</v>
      </c>
      <c r="C5165">
        <v>749</v>
      </c>
      <c r="D5165" t="s">
        <v>479</v>
      </c>
      <c r="G5165">
        <v>16</v>
      </c>
      <c r="H5165">
        <v>1900.9948999999999</v>
      </c>
      <c r="I5165" t="s">
        <v>19</v>
      </c>
      <c r="J5165">
        <v>0.5</v>
      </c>
      <c r="K5165">
        <v>1903.1466680000001</v>
      </c>
      <c r="L5165">
        <v>4.8641999999999998E-2</v>
      </c>
      <c r="M5165">
        <v>1.099216</v>
      </c>
      <c r="N5165">
        <v>5.3136000000000003E-2</v>
      </c>
      <c r="O5165">
        <v>12.930885</v>
      </c>
      <c r="P5165">
        <v>9.9150000000000002E-3</v>
      </c>
    </row>
    <row r="5166" spans="1:16" x14ac:dyDescent="0.2">
      <c r="A5166" t="s">
        <v>0</v>
      </c>
      <c r="B5166">
        <v>733</v>
      </c>
      <c r="C5166">
        <v>749</v>
      </c>
      <c r="D5166" t="s">
        <v>479</v>
      </c>
      <c r="G5166">
        <v>16</v>
      </c>
      <c r="H5166">
        <v>1900.9948999999999</v>
      </c>
      <c r="I5166" t="s">
        <v>19</v>
      </c>
      <c r="J5166">
        <v>5</v>
      </c>
      <c r="K5166">
        <v>1903.2747159999999</v>
      </c>
      <c r="L5166">
        <v>1.1845E-2</v>
      </c>
      <c r="M5166">
        <v>1.2272639999999999</v>
      </c>
      <c r="N5166">
        <v>2.4447E-2</v>
      </c>
      <c r="O5166">
        <v>12.955845</v>
      </c>
      <c r="P5166">
        <v>2.8040000000000001E-3</v>
      </c>
    </row>
    <row r="5167" spans="1:16" x14ac:dyDescent="0.2">
      <c r="A5167" t="s">
        <v>0</v>
      </c>
      <c r="B5167">
        <v>733</v>
      </c>
      <c r="C5167">
        <v>749</v>
      </c>
      <c r="D5167" t="s">
        <v>479</v>
      </c>
      <c r="G5167">
        <v>16</v>
      </c>
      <c r="H5167">
        <v>1900.9948999999999</v>
      </c>
      <c r="I5167" t="s">
        <v>19</v>
      </c>
      <c r="J5167">
        <v>50.000003999999997</v>
      </c>
      <c r="K5167">
        <v>1904.550982</v>
      </c>
      <c r="L5167">
        <v>0</v>
      </c>
      <c r="M5167">
        <v>2.50353</v>
      </c>
      <c r="N5167">
        <v>2.1385999999999999E-2</v>
      </c>
      <c r="O5167">
        <v>13.03383</v>
      </c>
      <c r="P5167">
        <v>0</v>
      </c>
    </row>
    <row r="5168" spans="1:16" x14ac:dyDescent="0.2">
      <c r="A5168" t="s">
        <v>0</v>
      </c>
      <c r="B5168">
        <v>733</v>
      </c>
      <c r="C5168">
        <v>749</v>
      </c>
      <c r="D5168" t="s">
        <v>479</v>
      </c>
      <c r="G5168">
        <v>16</v>
      </c>
      <c r="H5168">
        <v>1900.9948999999999</v>
      </c>
      <c r="I5168" t="s">
        <v>21</v>
      </c>
      <c r="J5168">
        <v>0</v>
      </c>
      <c r="K5168">
        <v>1902.047452</v>
      </c>
      <c r="L5168">
        <v>2.1385999999999999E-2</v>
      </c>
      <c r="M5168">
        <v>0</v>
      </c>
      <c r="N5168">
        <v>0</v>
      </c>
      <c r="O5168">
        <v>12.914345000000001</v>
      </c>
      <c r="P5168">
        <v>8.25E-4</v>
      </c>
    </row>
    <row r="5169" spans="1:16" x14ac:dyDescent="0.2">
      <c r="A5169" t="s">
        <v>0</v>
      </c>
      <c r="B5169">
        <v>733</v>
      </c>
      <c r="C5169">
        <v>749</v>
      </c>
      <c r="D5169" t="s">
        <v>479</v>
      </c>
      <c r="G5169">
        <v>16</v>
      </c>
      <c r="H5169">
        <v>1900.9948999999999</v>
      </c>
      <c r="I5169" t="s">
        <v>21</v>
      </c>
      <c r="J5169">
        <v>5.0000000000000001E-3</v>
      </c>
      <c r="K5169">
        <v>1902.722986</v>
      </c>
      <c r="L5169">
        <v>9.1063000000000005E-2</v>
      </c>
      <c r="M5169">
        <v>0.67553399999999997</v>
      </c>
      <c r="N5169">
        <v>9.3540999999999999E-2</v>
      </c>
      <c r="O5169">
        <v>12.887181</v>
      </c>
      <c r="P5169">
        <v>6.4489999999999999E-3</v>
      </c>
    </row>
    <row r="5170" spans="1:16" x14ac:dyDescent="0.2">
      <c r="A5170" t="s">
        <v>0</v>
      </c>
      <c r="B5170">
        <v>733</v>
      </c>
      <c r="C5170">
        <v>749</v>
      </c>
      <c r="D5170" t="s">
        <v>479</v>
      </c>
      <c r="G5170">
        <v>16</v>
      </c>
      <c r="H5170">
        <v>1900.9948999999999</v>
      </c>
      <c r="I5170" t="s">
        <v>21</v>
      </c>
      <c r="J5170">
        <v>0.05</v>
      </c>
      <c r="K5170">
        <v>1902.8539960000001</v>
      </c>
      <c r="L5170">
        <v>0.23907900000000001</v>
      </c>
      <c r="M5170">
        <v>0.80654400000000004</v>
      </c>
      <c r="N5170">
        <v>0.240033</v>
      </c>
      <c r="O5170">
        <v>12.929444999999999</v>
      </c>
      <c r="P5170">
        <v>5.0470000000000003E-3</v>
      </c>
    </row>
    <row r="5171" spans="1:16" x14ac:dyDescent="0.2">
      <c r="A5171" t="s">
        <v>0</v>
      </c>
      <c r="B5171">
        <v>733</v>
      </c>
      <c r="C5171">
        <v>749</v>
      </c>
      <c r="D5171" t="s">
        <v>479</v>
      </c>
      <c r="G5171">
        <v>16</v>
      </c>
      <c r="H5171">
        <v>1900.9948999999999</v>
      </c>
      <c r="I5171" t="s">
        <v>21</v>
      </c>
      <c r="J5171">
        <v>0.5</v>
      </c>
      <c r="K5171">
        <v>1903.024095</v>
      </c>
      <c r="L5171">
        <v>8.9071999999999998E-2</v>
      </c>
      <c r="M5171">
        <v>0.97664300000000004</v>
      </c>
      <c r="N5171">
        <v>9.1603000000000004E-2</v>
      </c>
      <c r="O5171">
        <v>12.924526999999999</v>
      </c>
      <c r="P5171">
        <v>5.1000000000000004E-3</v>
      </c>
    </row>
    <row r="5172" spans="1:16" x14ac:dyDescent="0.2">
      <c r="A5172" t="s">
        <v>0</v>
      </c>
      <c r="B5172">
        <v>733</v>
      </c>
      <c r="C5172">
        <v>749</v>
      </c>
      <c r="D5172" t="s">
        <v>479</v>
      </c>
      <c r="G5172">
        <v>16</v>
      </c>
      <c r="H5172">
        <v>1900.9948999999999</v>
      </c>
      <c r="I5172" t="s">
        <v>21</v>
      </c>
      <c r="J5172">
        <v>5</v>
      </c>
      <c r="K5172">
        <v>1903.3025500000001</v>
      </c>
      <c r="L5172">
        <v>5.8202999999999998E-2</v>
      </c>
      <c r="M5172">
        <v>1.255098</v>
      </c>
      <c r="N5172">
        <v>6.2008000000000001E-2</v>
      </c>
      <c r="O5172">
        <v>12.952674</v>
      </c>
      <c r="P5172">
        <v>1.1894999999999999E-2</v>
      </c>
    </row>
    <row r="5173" spans="1:16" x14ac:dyDescent="0.2">
      <c r="A5173" t="s">
        <v>0</v>
      </c>
      <c r="B5173">
        <v>733</v>
      </c>
      <c r="C5173">
        <v>749</v>
      </c>
      <c r="D5173" t="s">
        <v>479</v>
      </c>
      <c r="G5173">
        <v>16</v>
      </c>
      <c r="H5173">
        <v>1900.9948999999999</v>
      </c>
      <c r="I5173" t="s">
        <v>21</v>
      </c>
      <c r="J5173">
        <v>50.000003999999997</v>
      </c>
      <c r="K5173">
        <v>1904.5336850000001</v>
      </c>
      <c r="L5173">
        <v>4.6836999999999997E-2</v>
      </c>
      <c r="M5173">
        <v>2.4862329999999999</v>
      </c>
      <c r="N5173">
        <v>5.1487999999999999E-2</v>
      </c>
      <c r="O5173">
        <v>12.976497999999999</v>
      </c>
      <c r="P5173">
        <v>1.4160000000000001E-2</v>
      </c>
    </row>
    <row r="5174" spans="1:16" x14ac:dyDescent="0.2">
      <c r="A5174" t="s">
        <v>0</v>
      </c>
      <c r="B5174">
        <v>737</v>
      </c>
      <c r="C5174">
        <v>750</v>
      </c>
      <c r="D5174" t="s">
        <v>480</v>
      </c>
      <c r="G5174">
        <v>13</v>
      </c>
      <c r="H5174">
        <v>1597.8697</v>
      </c>
      <c r="I5174" t="s">
        <v>19</v>
      </c>
      <c r="J5174">
        <v>0</v>
      </c>
      <c r="K5174">
        <v>1598.810348</v>
      </c>
      <c r="L5174">
        <v>4.8189999999999997E-2</v>
      </c>
      <c r="M5174">
        <v>0</v>
      </c>
      <c r="N5174">
        <v>0</v>
      </c>
      <c r="O5174">
        <v>11.407192</v>
      </c>
      <c r="P5174">
        <v>3.77E-4</v>
      </c>
    </row>
    <row r="5175" spans="1:16" x14ac:dyDescent="0.2">
      <c r="A5175" t="s">
        <v>0</v>
      </c>
      <c r="B5175">
        <v>737</v>
      </c>
      <c r="C5175">
        <v>750</v>
      </c>
      <c r="D5175" t="s">
        <v>480</v>
      </c>
      <c r="G5175">
        <v>13</v>
      </c>
      <c r="H5175">
        <v>1597.8697</v>
      </c>
      <c r="I5175" t="s">
        <v>19</v>
      </c>
      <c r="J5175">
        <v>5.0000000000000001E-3</v>
      </c>
      <c r="K5175">
        <v>1599.2245359999999</v>
      </c>
      <c r="L5175">
        <v>0.132997</v>
      </c>
      <c r="M5175">
        <v>0.414188</v>
      </c>
      <c r="N5175">
        <v>0.141458</v>
      </c>
      <c r="O5175">
        <v>11.376675000000001</v>
      </c>
      <c r="P5175">
        <v>5.7320000000000001E-3</v>
      </c>
    </row>
    <row r="5176" spans="1:16" x14ac:dyDescent="0.2">
      <c r="A5176" t="s">
        <v>0</v>
      </c>
      <c r="B5176">
        <v>737</v>
      </c>
      <c r="C5176">
        <v>750</v>
      </c>
      <c r="D5176" t="s">
        <v>480</v>
      </c>
      <c r="G5176">
        <v>13</v>
      </c>
      <c r="H5176">
        <v>1597.8697</v>
      </c>
      <c r="I5176" t="s">
        <v>19</v>
      </c>
      <c r="J5176">
        <v>0.05</v>
      </c>
      <c r="K5176">
        <v>1599.3612760000001</v>
      </c>
      <c r="L5176">
        <v>3.8075999999999999E-2</v>
      </c>
      <c r="M5176">
        <v>0.55092799999999997</v>
      </c>
      <c r="N5176">
        <v>6.1416999999999999E-2</v>
      </c>
      <c r="O5176">
        <v>11.387941</v>
      </c>
      <c r="P5176">
        <v>1.534E-3</v>
      </c>
    </row>
    <row r="5177" spans="1:16" x14ac:dyDescent="0.2">
      <c r="A5177" t="s">
        <v>0</v>
      </c>
      <c r="B5177">
        <v>737</v>
      </c>
      <c r="C5177">
        <v>750</v>
      </c>
      <c r="D5177" t="s">
        <v>480</v>
      </c>
      <c r="G5177">
        <v>13</v>
      </c>
      <c r="H5177">
        <v>1597.8697</v>
      </c>
      <c r="I5177" t="s">
        <v>19</v>
      </c>
      <c r="J5177">
        <v>0.5</v>
      </c>
      <c r="K5177">
        <v>1599.4353610000001</v>
      </c>
      <c r="L5177">
        <v>2.8001999999999999E-2</v>
      </c>
      <c r="M5177">
        <v>0.62501300000000004</v>
      </c>
      <c r="N5177">
        <v>5.5735E-2</v>
      </c>
      <c r="O5177">
        <v>11.400268000000001</v>
      </c>
      <c r="P5177">
        <v>9.1819999999999992E-3</v>
      </c>
    </row>
    <row r="5178" spans="1:16" x14ac:dyDescent="0.2">
      <c r="A5178" t="s">
        <v>0</v>
      </c>
      <c r="B5178">
        <v>737</v>
      </c>
      <c r="C5178">
        <v>750</v>
      </c>
      <c r="D5178" t="s">
        <v>480</v>
      </c>
      <c r="G5178">
        <v>13</v>
      </c>
      <c r="H5178">
        <v>1597.8697</v>
      </c>
      <c r="I5178" t="s">
        <v>19</v>
      </c>
      <c r="J5178">
        <v>5</v>
      </c>
      <c r="K5178">
        <v>1599.5917669999999</v>
      </c>
      <c r="L5178">
        <v>5.4667E-2</v>
      </c>
      <c r="M5178">
        <v>0.78141799999999995</v>
      </c>
      <c r="N5178">
        <v>7.2874999999999995E-2</v>
      </c>
      <c r="O5178">
        <v>11.440474</v>
      </c>
      <c r="P5178">
        <v>6.7939999999999997E-3</v>
      </c>
    </row>
    <row r="5179" spans="1:16" x14ac:dyDescent="0.2">
      <c r="A5179" t="s">
        <v>0</v>
      </c>
      <c r="B5179">
        <v>737</v>
      </c>
      <c r="C5179">
        <v>750</v>
      </c>
      <c r="D5179" t="s">
        <v>480</v>
      </c>
      <c r="G5179">
        <v>13</v>
      </c>
      <c r="H5179">
        <v>1597.8697</v>
      </c>
      <c r="I5179" t="s">
        <v>19</v>
      </c>
      <c r="J5179">
        <v>50.000003999999997</v>
      </c>
      <c r="K5179">
        <v>1600.4201780000001</v>
      </c>
      <c r="L5179">
        <v>8.1342999999999999E-2</v>
      </c>
      <c r="M5179">
        <v>1.6098300000000001</v>
      </c>
      <c r="N5179">
        <v>9.4546000000000005E-2</v>
      </c>
      <c r="O5179">
        <v>11.478615</v>
      </c>
      <c r="P5179">
        <v>1.4822999999999999E-2</v>
      </c>
    </row>
    <row r="5180" spans="1:16" x14ac:dyDescent="0.2">
      <c r="A5180" t="s">
        <v>0</v>
      </c>
      <c r="B5180">
        <v>737</v>
      </c>
      <c r="C5180">
        <v>750</v>
      </c>
      <c r="D5180" t="s">
        <v>480</v>
      </c>
      <c r="G5180">
        <v>13</v>
      </c>
      <c r="H5180">
        <v>1597.8697</v>
      </c>
      <c r="I5180" t="s">
        <v>21</v>
      </c>
      <c r="J5180">
        <v>0</v>
      </c>
      <c r="K5180">
        <v>1598.810348</v>
      </c>
      <c r="L5180">
        <v>4.8189999999999997E-2</v>
      </c>
      <c r="M5180">
        <v>0</v>
      </c>
      <c r="N5180">
        <v>0</v>
      </c>
      <c r="O5180">
        <v>11.407192</v>
      </c>
      <c r="P5180">
        <v>3.77E-4</v>
      </c>
    </row>
    <row r="5181" spans="1:16" x14ac:dyDescent="0.2">
      <c r="A5181" t="s">
        <v>0</v>
      </c>
      <c r="B5181">
        <v>737</v>
      </c>
      <c r="C5181">
        <v>750</v>
      </c>
      <c r="D5181" t="s">
        <v>480</v>
      </c>
      <c r="G5181">
        <v>13</v>
      </c>
      <c r="H5181">
        <v>1597.8697</v>
      </c>
      <c r="I5181" t="s">
        <v>21</v>
      </c>
      <c r="J5181">
        <v>5.0000000000000001E-3</v>
      </c>
      <c r="K5181">
        <v>1599.2973460000001</v>
      </c>
      <c r="L5181">
        <v>5.6045999999999999E-2</v>
      </c>
      <c r="M5181">
        <v>0.48699799999999999</v>
      </c>
      <c r="N5181">
        <v>7.3915999999999996E-2</v>
      </c>
      <c r="O5181">
        <v>11.387981</v>
      </c>
      <c r="P5181">
        <v>5.3480000000000003E-3</v>
      </c>
    </row>
    <row r="5182" spans="1:16" x14ac:dyDescent="0.2">
      <c r="A5182" t="s">
        <v>0</v>
      </c>
      <c r="B5182">
        <v>737</v>
      </c>
      <c r="C5182">
        <v>750</v>
      </c>
      <c r="D5182" t="s">
        <v>480</v>
      </c>
      <c r="G5182">
        <v>13</v>
      </c>
      <c r="H5182">
        <v>1597.8697</v>
      </c>
      <c r="I5182" t="s">
        <v>21</v>
      </c>
      <c r="J5182">
        <v>0.05</v>
      </c>
      <c r="K5182">
        <v>1599.2991569999999</v>
      </c>
      <c r="L5182">
        <v>6.1887999999999999E-2</v>
      </c>
      <c r="M5182">
        <v>0.48880899999999999</v>
      </c>
      <c r="N5182">
        <v>7.8437999999999994E-2</v>
      </c>
      <c r="O5182">
        <v>11.395579</v>
      </c>
      <c r="P5182">
        <v>5.7019999999999996E-3</v>
      </c>
    </row>
    <row r="5183" spans="1:16" x14ac:dyDescent="0.2">
      <c r="A5183" t="s">
        <v>0</v>
      </c>
      <c r="B5183">
        <v>737</v>
      </c>
      <c r="C5183">
        <v>750</v>
      </c>
      <c r="D5183" t="s">
        <v>480</v>
      </c>
      <c r="G5183">
        <v>13</v>
      </c>
      <c r="H5183">
        <v>1597.8697</v>
      </c>
      <c r="I5183" t="s">
        <v>21</v>
      </c>
      <c r="J5183">
        <v>0.5</v>
      </c>
      <c r="K5183">
        <v>1599.402736</v>
      </c>
      <c r="L5183">
        <v>8.0284999999999995E-2</v>
      </c>
      <c r="M5183">
        <v>0.59238800000000003</v>
      </c>
      <c r="N5183">
        <v>9.3637999999999999E-2</v>
      </c>
      <c r="O5183">
        <v>11.405885</v>
      </c>
      <c r="P5183">
        <v>1.3587999999999999E-2</v>
      </c>
    </row>
    <row r="5184" spans="1:16" x14ac:dyDescent="0.2">
      <c r="A5184" t="s">
        <v>0</v>
      </c>
      <c r="B5184">
        <v>737</v>
      </c>
      <c r="C5184">
        <v>750</v>
      </c>
      <c r="D5184" t="s">
        <v>480</v>
      </c>
      <c r="G5184">
        <v>13</v>
      </c>
      <c r="H5184">
        <v>1597.8697</v>
      </c>
      <c r="I5184" t="s">
        <v>21</v>
      </c>
      <c r="J5184">
        <v>5</v>
      </c>
      <c r="K5184">
        <v>1599.633977</v>
      </c>
      <c r="L5184">
        <v>1.2015E-2</v>
      </c>
      <c r="M5184">
        <v>0.82362899999999994</v>
      </c>
      <c r="N5184">
        <v>4.9666000000000002E-2</v>
      </c>
      <c r="O5184">
        <v>11.444891</v>
      </c>
      <c r="P5184">
        <v>1.1677999999999999E-2</v>
      </c>
    </row>
    <row r="5185" spans="1:16" x14ac:dyDescent="0.2">
      <c r="A5185" t="s">
        <v>0</v>
      </c>
      <c r="B5185">
        <v>737</v>
      </c>
      <c r="C5185">
        <v>750</v>
      </c>
      <c r="D5185" t="s">
        <v>480</v>
      </c>
      <c r="G5185">
        <v>13</v>
      </c>
      <c r="H5185">
        <v>1597.8697</v>
      </c>
      <c r="I5185" t="s">
        <v>21</v>
      </c>
      <c r="J5185">
        <v>50.000003999999997</v>
      </c>
      <c r="K5185">
        <v>1600.3413439999999</v>
      </c>
      <c r="L5185">
        <v>4.2438999999999998E-2</v>
      </c>
      <c r="M5185">
        <v>1.530996</v>
      </c>
      <c r="N5185">
        <v>6.4213000000000006E-2</v>
      </c>
      <c r="O5185">
        <v>11.488503</v>
      </c>
      <c r="P5185">
        <v>1.2663000000000001E-2</v>
      </c>
    </row>
    <row r="5186" spans="1:16" x14ac:dyDescent="0.2">
      <c r="A5186" t="s">
        <v>0</v>
      </c>
      <c r="B5186">
        <v>737</v>
      </c>
      <c r="C5186">
        <v>751</v>
      </c>
      <c r="D5186" t="s">
        <v>481</v>
      </c>
      <c r="G5186">
        <v>14</v>
      </c>
      <c r="H5186">
        <v>1710.9537</v>
      </c>
      <c r="I5186" t="s">
        <v>19</v>
      </c>
      <c r="J5186">
        <v>0</v>
      </c>
      <c r="K5186">
        <v>1711.890204</v>
      </c>
      <c r="L5186">
        <v>2.8899000000000001E-2</v>
      </c>
      <c r="M5186">
        <v>0</v>
      </c>
      <c r="N5186">
        <v>0</v>
      </c>
      <c r="O5186">
        <v>12.191765</v>
      </c>
      <c r="P5186">
        <v>2.0890000000000001E-3</v>
      </c>
    </row>
    <row r="5187" spans="1:16" x14ac:dyDescent="0.2">
      <c r="A5187" t="s">
        <v>0</v>
      </c>
      <c r="B5187">
        <v>737</v>
      </c>
      <c r="C5187">
        <v>751</v>
      </c>
      <c r="D5187" t="s">
        <v>481</v>
      </c>
      <c r="G5187">
        <v>14</v>
      </c>
      <c r="H5187">
        <v>1710.9537</v>
      </c>
      <c r="I5187" t="s">
        <v>19</v>
      </c>
      <c r="J5187">
        <v>5.0000000000000001E-3</v>
      </c>
      <c r="K5187">
        <v>1712.292089</v>
      </c>
      <c r="L5187">
        <v>0.104634</v>
      </c>
      <c r="M5187">
        <v>0.40188499999999999</v>
      </c>
      <c r="N5187">
        <v>0.10855099999999999</v>
      </c>
      <c r="O5187">
        <v>12.162609</v>
      </c>
      <c r="P5187">
        <v>5.6559999999999996E-3</v>
      </c>
    </row>
    <row r="5188" spans="1:16" x14ac:dyDescent="0.2">
      <c r="A5188" t="s">
        <v>0</v>
      </c>
      <c r="B5188">
        <v>737</v>
      </c>
      <c r="C5188">
        <v>751</v>
      </c>
      <c r="D5188" t="s">
        <v>481</v>
      </c>
      <c r="G5188">
        <v>14</v>
      </c>
      <c r="H5188">
        <v>1710.9537</v>
      </c>
      <c r="I5188" t="s">
        <v>19</v>
      </c>
      <c r="J5188">
        <v>0.05</v>
      </c>
      <c r="K5188">
        <v>1712.479411</v>
      </c>
      <c r="L5188">
        <v>4.4900000000000002E-2</v>
      </c>
      <c r="M5188">
        <v>0.58920700000000004</v>
      </c>
      <c r="N5188">
        <v>5.3395999999999999E-2</v>
      </c>
      <c r="O5188">
        <v>12.181291</v>
      </c>
      <c r="P5188">
        <v>4.0990000000000002E-3</v>
      </c>
    </row>
    <row r="5189" spans="1:16" x14ac:dyDescent="0.2">
      <c r="A5189" t="s">
        <v>0</v>
      </c>
      <c r="B5189">
        <v>737</v>
      </c>
      <c r="C5189">
        <v>751</v>
      </c>
      <c r="D5189" t="s">
        <v>481</v>
      </c>
      <c r="G5189">
        <v>14</v>
      </c>
      <c r="H5189">
        <v>1710.9537</v>
      </c>
      <c r="I5189" t="s">
        <v>19</v>
      </c>
      <c r="J5189">
        <v>0.5</v>
      </c>
      <c r="K5189">
        <v>1712.5605230000001</v>
      </c>
      <c r="L5189">
        <v>5.4074999999999998E-2</v>
      </c>
      <c r="M5189">
        <v>0.670319</v>
      </c>
      <c r="N5189">
        <v>6.1311999999999998E-2</v>
      </c>
      <c r="O5189">
        <v>12.193804999999999</v>
      </c>
      <c r="P5189">
        <v>1.2292000000000001E-2</v>
      </c>
    </row>
    <row r="5190" spans="1:16" x14ac:dyDescent="0.2">
      <c r="A5190" t="s">
        <v>0</v>
      </c>
      <c r="B5190">
        <v>737</v>
      </c>
      <c r="C5190">
        <v>751</v>
      </c>
      <c r="D5190" t="s">
        <v>481</v>
      </c>
      <c r="G5190">
        <v>14</v>
      </c>
      <c r="H5190">
        <v>1710.9537</v>
      </c>
      <c r="I5190" t="s">
        <v>19</v>
      </c>
      <c r="J5190">
        <v>5</v>
      </c>
      <c r="K5190">
        <v>1712.7846500000001</v>
      </c>
      <c r="L5190">
        <v>7.3264999999999997E-2</v>
      </c>
      <c r="M5190">
        <v>0.89444599999999996</v>
      </c>
      <c r="N5190">
        <v>7.8758999999999996E-2</v>
      </c>
      <c r="O5190">
        <v>12.236777</v>
      </c>
      <c r="P5190">
        <v>1.7401E-2</v>
      </c>
    </row>
    <row r="5191" spans="1:16" x14ac:dyDescent="0.2">
      <c r="A5191" t="s">
        <v>0</v>
      </c>
      <c r="B5191">
        <v>737</v>
      </c>
      <c r="C5191">
        <v>751</v>
      </c>
      <c r="D5191" t="s">
        <v>481</v>
      </c>
      <c r="G5191">
        <v>14</v>
      </c>
      <c r="H5191">
        <v>1710.9537</v>
      </c>
      <c r="I5191" t="s">
        <v>19</v>
      </c>
      <c r="J5191">
        <v>50.000003999999997</v>
      </c>
      <c r="K5191">
        <v>1713.6279709999999</v>
      </c>
      <c r="L5191">
        <v>6.8387000000000003E-2</v>
      </c>
      <c r="M5191">
        <v>1.7377670000000001</v>
      </c>
      <c r="N5191">
        <v>7.4242000000000002E-2</v>
      </c>
      <c r="O5191">
        <v>12.280353</v>
      </c>
      <c r="P5191">
        <v>9.776E-3</v>
      </c>
    </row>
    <row r="5192" spans="1:16" x14ac:dyDescent="0.2">
      <c r="A5192" t="s">
        <v>0</v>
      </c>
      <c r="B5192">
        <v>737</v>
      </c>
      <c r="C5192">
        <v>751</v>
      </c>
      <c r="D5192" t="s">
        <v>481</v>
      </c>
      <c r="G5192">
        <v>14</v>
      </c>
      <c r="H5192">
        <v>1710.9537</v>
      </c>
      <c r="I5192" t="s">
        <v>21</v>
      </c>
      <c r="J5192">
        <v>0</v>
      </c>
      <c r="K5192">
        <v>1711.890204</v>
      </c>
      <c r="L5192">
        <v>2.8899000000000001E-2</v>
      </c>
      <c r="M5192">
        <v>0</v>
      </c>
      <c r="N5192">
        <v>0</v>
      </c>
      <c r="O5192">
        <v>12.191765</v>
      </c>
      <c r="P5192">
        <v>2.0890000000000001E-3</v>
      </c>
    </row>
    <row r="5193" spans="1:16" x14ac:dyDescent="0.2">
      <c r="A5193" t="s">
        <v>0</v>
      </c>
      <c r="B5193">
        <v>737</v>
      </c>
      <c r="C5193">
        <v>751</v>
      </c>
      <c r="D5193" t="s">
        <v>481</v>
      </c>
      <c r="G5193">
        <v>14</v>
      </c>
      <c r="H5193">
        <v>1710.9537</v>
      </c>
      <c r="I5193" t="s">
        <v>21</v>
      </c>
      <c r="J5193">
        <v>5.0000000000000001E-3</v>
      </c>
      <c r="K5193">
        <v>1712.388289</v>
      </c>
      <c r="L5193">
        <v>2.9381999999999998E-2</v>
      </c>
      <c r="M5193">
        <v>0.49808400000000003</v>
      </c>
      <c r="N5193">
        <v>4.1211999999999999E-2</v>
      </c>
      <c r="O5193">
        <v>12.167424</v>
      </c>
      <c r="P5193">
        <v>3.0720000000000001E-3</v>
      </c>
    </row>
    <row r="5194" spans="1:16" x14ac:dyDescent="0.2">
      <c r="A5194" t="s">
        <v>0</v>
      </c>
      <c r="B5194">
        <v>737</v>
      </c>
      <c r="C5194">
        <v>751</v>
      </c>
      <c r="D5194" t="s">
        <v>481</v>
      </c>
      <c r="G5194">
        <v>14</v>
      </c>
      <c r="H5194">
        <v>1710.9537</v>
      </c>
      <c r="I5194" t="s">
        <v>21</v>
      </c>
      <c r="J5194">
        <v>0.05</v>
      </c>
      <c r="K5194">
        <v>1712.5259100000001</v>
      </c>
      <c r="L5194">
        <v>5.6203000000000003E-2</v>
      </c>
      <c r="M5194">
        <v>0.63570599999999999</v>
      </c>
      <c r="N5194">
        <v>6.3197000000000003E-2</v>
      </c>
      <c r="O5194">
        <v>12.180790999999999</v>
      </c>
      <c r="P5194">
        <v>4.9220000000000002E-3</v>
      </c>
    </row>
    <row r="5195" spans="1:16" x14ac:dyDescent="0.2">
      <c r="A5195" t="s">
        <v>0</v>
      </c>
      <c r="B5195">
        <v>737</v>
      </c>
      <c r="C5195">
        <v>751</v>
      </c>
      <c r="D5195" t="s">
        <v>481</v>
      </c>
      <c r="G5195">
        <v>14</v>
      </c>
      <c r="H5195">
        <v>1710.9537</v>
      </c>
      <c r="I5195" t="s">
        <v>21</v>
      </c>
      <c r="J5195">
        <v>0.5</v>
      </c>
      <c r="K5195">
        <v>1712.6242339999999</v>
      </c>
      <c r="L5195">
        <v>7.0360000000000006E-2</v>
      </c>
      <c r="M5195">
        <v>0.73402999999999996</v>
      </c>
      <c r="N5195">
        <v>7.6064000000000007E-2</v>
      </c>
      <c r="O5195">
        <v>12.199261</v>
      </c>
      <c r="P5195">
        <v>8.4709999999999994E-3</v>
      </c>
    </row>
    <row r="5196" spans="1:16" x14ac:dyDescent="0.2">
      <c r="A5196" t="s">
        <v>0</v>
      </c>
      <c r="B5196">
        <v>737</v>
      </c>
      <c r="C5196">
        <v>751</v>
      </c>
      <c r="D5196" t="s">
        <v>481</v>
      </c>
      <c r="G5196">
        <v>14</v>
      </c>
      <c r="H5196">
        <v>1710.9537</v>
      </c>
      <c r="I5196" t="s">
        <v>21</v>
      </c>
      <c r="J5196">
        <v>5</v>
      </c>
      <c r="K5196">
        <v>1712.8571899999999</v>
      </c>
      <c r="L5196">
        <v>7.8228000000000006E-2</v>
      </c>
      <c r="M5196">
        <v>0.96698600000000001</v>
      </c>
      <c r="N5196">
        <v>8.3394999999999997E-2</v>
      </c>
      <c r="O5196">
        <v>12.234332</v>
      </c>
      <c r="P5196">
        <v>1.4744999999999999E-2</v>
      </c>
    </row>
    <row r="5197" spans="1:16" x14ac:dyDescent="0.2">
      <c r="A5197" t="s">
        <v>0</v>
      </c>
      <c r="B5197">
        <v>737</v>
      </c>
      <c r="C5197">
        <v>751</v>
      </c>
      <c r="D5197" t="s">
        <v>481</v>
      </c>
      <c r="G5197">
        <v>14</v>
      </c>
      <c r="H5197">
        <v>1710.9537</v>
      </c>
      <c r="I5197" t="s">
        <v>21</v>
      </c>
      <c r="J5197">
        <v>50.000003999999997</v>
      </c>
      <c r="K5197">
        <v>1713.579215</v>
      </c>
      <c r="L5197">
        <v>0.16081999999999999</v>
      </c>
      <c r="M5197">
        <v>1.689011</v>
      </c>
      <c r="N5197">
        <v>0.16339500000000001</v>
      </c>
      <c r="O5197">
        <v>12.293813999999999</v>
      </c>
      <c r="P5197">
        <v>1.4815E-2</v>
      </c>
    </row>
    <row r="5198" spans="1:16" x14ac:dyDescent="0.2">
      <c r="A5198" t="s">
        <v>0</v>
      </c>
      <c r="B5198">
        <v>738</v>
      </c>
      <c r="C5198">
        <v>750</v>
      </c>
      <c r="D5198" t="s">
        <v>482</v>
      </c>
      <c r="G5198">
        <v>12</v>
      </c>
      <c r="H5198">
        <v>1434.8063</v>
      </c>
      <c r="I5198" t="s">
        <v>19</v>
      </c>
      <c r="J5198">
        <v>0</v>
      </c>
      <c r="K5198">
        <v>1435.498184</v>
      </c>
      <c r="L5198">
        <v>0</v>
      </c>
      <c r="M5198">
        <v>0</v>
      </c>
      <c r="N5198">
        <v>0</v>
      </c>
      <c r="O5198">
        <v>10.916888</v>
      </c>
      <c r="P5198">
        <v>0</v>
      </c>
    </row>
    <row r="5199" spans="1:16" x14ac:dyDescent="0.2">
      <c r="A5199" t="s">
        <v>0</v>
      </c>
      <c r="B5199">
        <v>738</v>
      </c>
      <c r="C5199">
        <v>750</v>
      </c>
      <c r="D5199" t="s">
        <v>482</v>
      </c>
      <c r="G5199">
        <v>12</v>
      </c>
      <c r="H5199">
        <v>1434.8063</v>
      </c>
      <c r="I5199" t="s">
        <v>19</v>
      </c>
      <c r="J5199">
        <v>5.0000000000000001E-3</v>
      </c>
      <c r="K5199">
        <v>1435.7734250000001</v>
      </c>
      <c r="L5199">
        <v>9.2066999999999996E-2</v>
      </c>
      <c r="M5199">
        <v>0.27524199999999999</v>
      </c>
      <c r="N5199">
        <v>9.2066999999999996E-2</v>
      </c>
      <c r="O5199">
        <v>10.862366</v>
      </c>
      <c r="P5199">
        <v>1.0940999999999999E-2</v>
      </c>
    </row>
    <row r="5200" spans="1:16" x14ac:dyDescent="0.2">
      <c r="A5200" t="s">
        <v>0</v>
      </c>
      <c r="B5200">
        <v>738</v>
      </c>
      <c r="C5200">
        <v>750</v>
      </c>
      <c r="D5200" t="s">
        <v>482</v>
      </c>
      <c r="G5200">
        <v>12</v>
      </c>
      <c r="H5200">
        <v>1434.8063</v>
      </c>
      <c r="I5200" t="s">
        <v>19</v>
      </c>
      <c r="J5200">
        <v>0.05</v>
      </c>
      <c r="K5200">
        <v>1435.9376030000001</v>
      </c>
      <c r="L5200">
        <v>1.4682000000000001E-2</v>
      </c>
      <c r="M5200">
        <v>0.439419</v>
      </c>
      <c r="N5200">
        <v>1.4682000000000001E-2</v>
      </c>
      <c r="O5200">
        <v>10.888318999999999</v>
      </c>
      <c r="P5200">
        <v>7.5890000000000003E-3</v>
      </c>
    </row>
    <row r="5201" spans="1:16" x14ac:dyDescent="0.2">
      <c r="A5201" t="s">
        <v>0</v>
      </c>
      <c r="B5201">
        <v>738</v>
      </c>
      <c r="C5201">
        <v>750</v>
      </c>
      <c r="D5201" t="s">
        <v>482</v>
      </c>
      <c r="G5201">
        <v>12</v>
      </c>
      <c r="H5201">
        <v>1434.8063</v>
      </c>
      <c r="I5201" t="s">
        <v>19</v>
      </c>
      <c r="J5201">
        <v>0.5</v>
      </c>
      <c r="K5201">
        <v>1436.080772</v>
      </c>
      <c r="L5201">
        <v>0.105119</v>
      </c>
      <c r="M5201">
        <v>0.58258799999999999</v>
      </c>
      <c r="N5201">
        <v>0.105119</v>
      </c>
      <c r="O5201">
        <v>10.899781000000001</v>
      </c>
      <c r="P5201">
        <v>1.2607E-2</v>
      </c>
    </row>
    <row r="5202" spans="1:16" x14ac:dyDescent="0.2">
      <c r="A5202" t="s">
        <v>0</v>
      </c>
      <c r="B5202">
        <v>738</v>
      </c>
      <c r="C5202">
        <v>750</v>
      </c>
      <c r="D5202" t="s">
        <v>482</v>
      </c>
      <c r="G5202">
        <v>12</v>
      </c>
      <c r="H5202">
        <v>1434.8063</v>
      </c>
      <c r="I5202" t="s">
        <v>19</v>
      </c>
      <c r="J5202">
        <v>5</v>
      </c>
      <c r="K5202">
        <v>1436.208089</v>
      </c>
      <c r="L5202">
        <v>7.1487999999999996E-2</v>
      </c>
      <c r="M5202">
        <v>0.70990500000000001</v>
      </c>
      <c r="N5202">
        <v>7.1487999999999996E-2</v>
      </c>
      <c r="O5202">
        <v>10.928903999999999</v>
      </c>
      <c r="P5202">
        <v>9.6760000000000006E-3</v>
      </c>
    </row>
    <row r="5203" spans="1:16" x14ac:dyDescent="0.2">
      <c r="A5203" t="s">
        <v>0</v>
      </c>
      <c r="B5203">
        <v>738</v>
      </c>
      <c r="C5203">
        <v>750</v>
      </c>
      <c r="D5203" t="s">
        <v>482</v>
      </c>
      <c r="G5203">
        <v>12</v>
      </c>
      <c r="H5203">
        <v>1434.8063</v>
      </c>
      <c r="I5203" t="s">
        <v>19</v>
      </c>
      <c r="J5203">
        <v>50.000003999999997</v>
      </c>
      <c r="K5203">
        <v>1437.0493220000001</v>
      </c>
      <c r="L5203">
        <v>0.100422</v>
      </c>
      <c r="M5203">
        <v>1.5511379999999999</v>
      </c>
      <c r="N5203">
        <v>0.100422</v>
      </c>
      <c r="O5203">
        <v>10.969526999999999</v>
      </c>
      <c r="P5203">
        <v>8.6020000000000003E-3</v>
      </c>
    </row>
    <row r="5204" spans="1:16" x14ac:dyDescent="0.2">
      <c r="A5204" t="s">
        <v>0</v>
      </c>
      <c r="B5204">
        <v>738</v>
      </c>
      <c r="C5204">
        <v>750</v>
      </c>
      <c r="D5204" t="s">
        <v>482</v>
      </c>
      <c r="G5204">
        <v>12</v>
      </c>
      <c r="H5204">
        <v>1434.8063</v>
      </c>
      <c r="I5204" t="s">
        <v>21</v>
      </c>
      <c r="J5204">
        <v>0</v>
      </c>
      <c r="K5204">
        <v>1435.498184</v>
      </c>
      <c r="L5204">
        <v>0</v>
      </c>
      <c r="M5204">
        <v>0</v>
      </c>
      <c r="N5204">
        <v>0</v>
      </c>
      <c r="O5204">
        <v>10.916888</v>
      </c>
      <c r="P5204">
        <v>0</v>
      </c>
    </row>
    <row r="5205" spans="1:16" x14ac:dyDescent="0.2">
      <c r="A5205" t="s">
        <v>0</v>
      </c>
      <c r="B5205">
        <v>738</v>
      </c>
      <c r="C5205">
        <v>750</v>
      </c>
      <c r="D5205" t="s">
        <v>482</v>
      </c>
      <c r="G5205">
        <v>12</v>
      </c>
      <c r="H5205">
        <v>1434.8063</v>
      </c>
      <c r="I5205" t="s">
        <v>21</v>
      </c>
      <c r="J5205">
        <v>5.0000000000000001E-3</v>
      </c>
      <c r="K5205">
        <v>1435.974919</v>
      </c>
      <c r="L5205">
        <v>4.2251999999999998E-2</v>
      </c>
      <c r="M5205">
        <v>0.47673500000000002</v>
      </c>
      <c r="N5205">
        <v>4.2251999999999998E-2</v>
      </c>
      <c r="O5205">
        <v>10.876227999999999</v>
      </c>
      <c r="P5205">
        <v>1.0567E-2</v>
      </c>
    </row>
    <row r="5206" spans="1:16" x14ac:dyDescent="0.2">
      <c r="A5206" t="s">
        <v>0</v>
      </c>
      <c r="B5206">
        <v>738</v>
      </c>
      <c r="C5206">
        <v>750</v>
      </c>
      <c r="D5206" t="s">
        <v>482</v>
      </c>
      <c r="G5206">
        <v>12</v>
      </c>
      <c r="H5206">
        <v>1434.8063</v>
      </c>
      <c r="I5206" t="s">
        <v>21</v>
      </c>
      <c r="J5206">
        <v>0.05</v>
      </c>
      <c r="K5206">
        <v>1436.100279</v>
      </c>
      <c r="L5206">
        <v>7.1107000000000004E-2</v>
      </c>
      <c r="M5206">
        <v>0.60209500000000005</v>
      </c>
      <c r="N5206">
        <v>7.1107000000000004E-2</v>
      </c>
      <c r="O5206">
        <v>10.883864000000001</v>
      </c>
      <c r="P5206">
        <v>1.562E-3</v>
      </c>
    </row>
    <row r="5207" spans="1:16" x14ac:dyDescent="0.2">
      <c r="A5207" t="s">
        <v>0</v>
      </c>
      <c r="B5207">
        <v>738</v>
      </c>
      <c r="C5207">
        <v>750</v>
      </c>
      <c r="D5207" t="s">
        <v>482</v>
      </c>
      <c r="G5207">
        <v>12</v>
      </c>
      <c r="H5207">
        <v>1434.8063</v>
      </c>
      <c r="I5207" t="s">
        <v>21</v>
      </c>
      <c r="J5207">
        <v>0.5</v>
      </c>
      <c r="K5207">
        <v>1436.145988</v>
      </c>
      <c r="L5207">
        <v>7.2981000000000004E-2</v>
      </c>
      <c r="M5207">
        <v>0.64780499999999996</v>
      </c>
      <c r="N5207">
        <v>7.2981000000000004E-2</v>
      </c>
      <c r="O5207">
        <v>10.903464</v>
      </c>
      <c r="P5207">
        <v>1.0683E-2</v>
      </c>
    </row>
    <row r="5208" spans="1:16" x14ac:dyDescent="0.2">
      <c r="A5208" t="s">
        <v>0</v>
      </c>
      <c r="B5208">
        <v>738</v>
      </c>
      <c r="C5208">
        <v>750</v>
      </c>
      <c r="D5208" t="s">
        <v>482</v>
      </c>
      <c r="G5208">
        <v>12</v>
      </c>
      <c r="H5208">
        <v>1434.8063</v>
      </c>
      <c r="I5208" t="s">
        <v>21</v>
      </c>
      <c r="J5208">
        <v>5</v>
      </c>
      <c r="K5208">
        <v>1436.367254</v>
      </c>
      <c r="L5208">
        <v>1.8800999999999998E-2</v>
      </c>
      <c r="M5208">
        <v>0.86907000000000001</v>
      </c>
      <c r="N5208">
        <v>1.8800999999999998E-2</v>
      </c>
      <c r="O5208">
        <v>10.938058</v>
      </c>
      <c r="P5208">
        <v>4.143E-3</v>
      </c>
    </row>
    <row r="5209" spans="1:16" x14ac:dyDescent="0.2">
      <c r="A5209" t="s">
        <v>0</v>
      </c>
      <c r="B5209">
        <v>738</v>
      </c>
      <c r="C5209">
        <v>750</v>
      </c>
      <c r="D5209" t="s">
        <v>482</v>
      </c>
      <c r="G5209">
        <v>12</v>
      </c>
      <c r="H5209">
        <v>1434.8063</v>
      </c>
      <c r="I5209" t="s">
        <v>21</v>
      </c>
      <c r="J5209">
        <v>50.000003999999997</v>
      </c>
      <c r="K5209">
        <v>1437.064302</v>
      </c>
      <c r="L5209">
        <v>5.8007000000000003E-2</v>
      </c>
      <c r="M5209">
        <v>1.5661179999999999</v>
      </c>
      <c r="N5209">
        <v>5.8007000000000003E-2</v>
      </c>
      <c r="O5209">
        <v>10.994006000000001</v>
      </c>
      <c r="P5209">
        <v>1.2511E-2</v>
      </c>
    </row>
    <row r="5210" spans="1:16" x14ac:dyDescent="0.2">
      <c r="A5210" t="s">
        <v>0</v>
      </c>
      <c r="B5210">
        <v>738</v>
      </c>
      <c r="C5210">
        <v>751</v>
      </c>
      <c r="D5210" t="s">
        <v>483</v>
      </c>
      <c r="G5210">
        <v>13</v>
      </c>
      <c r="H5210">
        <v>1547.8904</v>
      </c>
      <c r="I5210" t="s">
        <v>19</v>
      </c>
      <c r="J5210">
        <v>0</v>
      </c>
      <c r="K5210">
        <v>1548.666841</v>
      </c>
      <c r="L5210">
        <v>2.4062E-2</v>
      </c>
      <c r="M5210">
        <v>0</v>
      </c>
      <c r="N5210">
        <v>0</v>
      </c>
      <c r="O5210">
        <v>11.764737</v>
      </c>
      <c r="P5210">
        <v>8.3600000000000005E-4</v>
      </c>
    </row>
    <row r="5211" spans="1:16" x14ac:dyDescent="0.2">
      <c r="A5211" t="s">
        <v>0</v>
      </c>
      <c r="B5211">
        <v>738</v>
      </c>
      <c r="C5211">
        <v>751</v>
      </c>
      <c r="D5211" t="s">
        <v>483</v>
      </c>
      <c r="G5211">
        <v>13</v>
      </c>
      <c r="H5211">
        <v>1547.8904</v>
      </c>
      <c r="I5211" t="s">
        <v>19</v>
      </c>
      <c r="J5211">
        <v>5.0000000000000001E-3</v>
      </c>
      <c r="K5211">
        <v>1549.1269910000001</v>
      </c>
      <c r="L5211">
        <v>6.6015000000000004E-2</v>
      </c>
      <c r="M5211">
        <v>0.46015</v>
      </c>
      <c r="N5211">
        <v>7.0263999999999993E-2</v>
      </c>
      <c r="O5211">
        <v>11.730073000000001</v>
      </c>
      <c r="P5211">
        <v>1.1871E-2</v>
      </c>
    </row>
    <row r="5212" spans="1:16" x14ac:dyDescent="0.2">
      <c r="A5212" t="s">
        <v>0</v>
      </c>
      <c r="B5212">
        <v>738</v>
      </c>
      <c r="C5212">
        <v>751</v>
      </c>
      <c r="D5212" t="s">
        <v>483</v>
      </c>
      <c r="G5212">
        <v>13</v>
      </c>
      <c r="H5212">
        <v>1547.8904</v>
      </c>
      <c r="I5212" t="s">
        <v>19</v>
      </c>
      <c r="J5212">
        <v>0.05</v>
      </c>
      <c r="K5212">
        <v>1549.278082</v>
      </c>
      <c r="L5212">
        <v>6.1241999999999998E-2</v>
      </c>
      <c r="M5212">
        <v>0.61124100000000003</v>
      </c>
      <c r="N5212">
        <v>6.5799999999999997E-2</v>
      </c>
      <c r="O5212">
        <v>11.747885999999999</v>
      </c>
      <c r="P5212">
        <v>1.009E-2</v>
      </c>
    </row>
    <row r="5213" spans="1:16" x14ac:dyDescent="0.2">
      <c r="A5213" t="s">
        <v>0</v>
      </c>
      <c r="B5213">
        <v>738</v>
      </c>
      <c r="C5213">
        <v>751</v>
      </c>
      <c r="D5213" t="s">
        <v>483</v>
      </c>
      <c r="G5213">
        <v>13</v>
      </c>
      <c r="H5213">
        <v>1547.8904</v>
      </c>
      <c r="I5213" t="s">
        <v>19</v>
      </c>
      <c r="J5213">
        <v>0.5</v>
      </c>
      <c r="K5213">
        <v>1549.328835</v>
      </c>
      <c r="L5213">
        <v>8.6210999999999996E-2</v>
      </c>
      <c r="M5213">
        <v>0.66199399999999997</v>
      </c>
      <c r="N5213">
        <v>8.9506000000000002E-2</v>
      </c>
      <c r="O5213">
        <v>11.759888</v>
      </c>
      <c r="P5213">
        <v>1.2623000000000001E-2</v>
      </c>
    </row>
    <row r="5214" spans="1:16" x14ac:dyDescent="0.2">
      <c r="A5214" t="s">
        <v>0</v>
      </c>
      <c r="B5214">
        <v>738</v>
      </c>
      <c r="C5214">
        <v>751</v>
      </c>
      <c r="D5214" t="s">
        <v>483</v>
      </c>
      <c r="G5214">
        <v>13</v>
      </c>
      <c r="H5214">
        <v>1547.8904</v>
      </c>
      <c r="I5214" t="s">
        <v>19</v>
      </c>
      <c r="J5214">
        <v>5</v>
      </c>
      <c r="K5214">
        <v>1549.5175159999999</v>
      </c>
      <c r="L5214">
        <v>5.6323999999999999E-2</v>
      </c>
      <c r="M5214">
        <v>0.85067499999999996</v>
      </c>
      <c r="N5214">
        <v>6.1247999999999997E-2</v>
      </c>
      <c r="O5214">
        <v>11.806767000000001</v>
      </c>
      <c r="P5214">
        <v>2.2672000000000001E-2</v>
      </c>
    </row>
    <row r="5215" spans="1:16" x14ac:dyDescent="0.2">
      <c r="A5215" t="s">
        <v>0</v>
      </c>
      <c r="B5215">
        <v>738</v>
      </c>
      <c r="C5215">
        <v>751</v>
      </c>
      <c r="D5215" t="s">
        <v>483</v>
      </c>
      <c r="G5215">
        <v>13</v>
      </c>
      <c r="H5215">
        <v>1547.8904</v>
      </c>
      <c r="I5215" t="s">
        <v>19</v>
      </c>
      <c r="J5215">
        <v>50.000003999999997</v>
      </c>
      <c r="K5215">
        <v>1550.313823</v>
      </c>
      <c r="L5215">
        <v>0.10098500000000001</v>
      </c>
      <c r="M5215">
        <v>1.6469819999999999</v>
      </c>
      <c r="N5215">
        <v>0.103812</v>
      </c>
      <c r="O5215">
        <v>11.854838000000001</v>
      </c>
      <c r="P5215">
        <v>2.2419000000000001E-2</v>
      </c>
    </row>
    <row r="5216" spans="1:16" x14ac:dyDescent="0.2">
      <c r="A5216" t="s">
        <v>0</v>
      </c>
      <c r="B5216">
        <v>738</v>
      </c>
      <c r="C5216">
        <v>751</v>
      </c>
      <c r="D5216" t="s">
        <v>483</v>
      </c>
      <c r="G5216">
        <v>13</v>
      </c>
      <c r="H5216">
        <v>1547.8904</v>
      </c>
      <c r="I5216" t="s">
        <v>21</v>
      </c>
      <c r="J5216">
        <v>0</v>
      </c>
      <c r="K5216">
        <v>1548.666841</v>
      </c>
      <c r="L5216">
        <v>2.4062E-2</v>
      </c>
      <c r="M5216">
        <v>0</v>
      </c>
      <c r="N5216">
        <v>0</v>
      </c>
      <c r="O5216">
        <v>11.764737</v>
      </c>
      <c r="P5216">
        <v>8.3600000000000005E-4</v>
      </c>
    </row>
    <row r="5217" spans="1:16" x14ac:dyDescent="0.2">
      <c r="A5217" t="s">
        <v>0</v>
      </c>
      <c r="B5217">
        <v>738</v>
      </c>
      <c r="C5217">
        <v>751</v>
      </c>
      <c r="D5217" t="s">
        <v>483</v>
      </c>
      <c r="G5217">
        <v>13</v>
      </c>
      <c r="H5217">
        <v>1547.8904</v>
      </c>
      <c r="I5217" t="s">
        <v>21</v>
      </c>
      <c r="J5217">
        <v>5.0000000000000001E-3</v>
      </c>
      <c r="K5217">
        <v>1549.1071919999999</v>
      </c>
      <c r="L5217">
        <v>8.5485000000000005E-2</v>
      </c>
      <c r="M5217">
        <v>0.44035099999999999</v>
      </c>
      <c r="N5217">
        <v>8.8806999999999997E-2</v>
      </c>
      <c r="O5217">
        <v>11.734921999999999</v>
      </c>
      <c r="P5217">
        <v>8.8780000000000005E-3</v>
      </c>
    </row>
    <row r="5218" spans="1:16" x14ac:dyDescent="0.2">
      <c r="A5218" t="s">
        <v>0</v>
      </c>
      <c r="B5218">
        <v>738</v>
      </c>
      <c r="C5218">
        <v>751</v>
      </c>
      <c r="D5218" t="s">
        <v>483</v>
      </c>
      <c r="G5218">
        <v>13</v>
      </c>
      <c r="H5218">
        <v>1547.8904</v>
      </c>
      <c r="I5218" t="s">
        <v>21</v>
      </c>
      <c r="J5218">
        <v>0.05</v>
      </c>
      <c r="K5218">
        <v>1549.2997069999999</v>
      </c>
      <c r="L5218">
        <v>0.232297</v>
      </c>
      <c r="M5218">
        <v>0.63286600000000004</v>
      </c>
      <c r="N5218">
        <v>0.23354</v>
      </c>
      <c r="O5218">
        <v>11.75024</v>
      </c>
      <c r="P5218">
        <v>6.999E-3</v>
      </c>
    </row>
    <row r="5219" spans="1:16" x14ac:dyDescent="0.2">
      <c r="A5219" t="s">
        <v>0</v>
      </c>
      <c r="B5219">
        <v>738</v>
      </c>
      <c r="C5219">
        <v>751</v>
      </c>
      <c r="D5219" t="s">
        <v>483</v>
      </c>
      <c r="G5219">
        <v>13</v>
      </c>
      <c r="H5219">
        <v>1547.8904</v>
      </c>
      <c r="I5219" t="s">
        <v>21</v>
      </c>
      <c r="J5219">
        <v>0.5</v>
      </c>
      <c r="K5219">
        <v>1549.2859759999999</v>
      </c>
      <c r="L5219">
        <v>0.14996799999999999</v>
      </c>
      <c r="M5219">
        <v>0.61913499999999999</v>
      </c>
      <c r="N5219">
        <v>0.15188599999999999</v>
      </c>
      <c r="O5219">
        <v>11.763145</v>
      </c>
      <c r="P5219">
        <v>9.5600000000000008E-3</v>
      </c>
    </row>
    <row r="5220" spans="1:16" x14ac:dyDescent="0.2">
      <c r="A5220" t="s">
        <v>0</v>
      </c>
      <c r="B5220">
        <v>738</v>
      </c>
      <c r="C5220">
        <v>751</v>
      </c>
      <c r="D5220" t="s">
        <v>483</v>
      </c>
      <c r="G5220">
        <v>13</v>
      </c>
      <c r="H5220">
        <v>1547.8904</v>
      </c>
      <c r="I5220" t="s">
        <v>21</v>
      </c>
      <c r="J5220">
        <v>5</v>
      </c>
      <c r="K5220">
        <v>1549.524269</v>
      </c>
      <c r="L5220">
        <v>0.147679</v>
      </c>
      <c r="M5220">
        <v>0.85742799999999997</v>
      </c>
      <c r="N5220">
        <v>0.14962700000000001</v>
      </c>
      <c r="O5220">
        <v>11.809836000000001</v>
      </c>
      <c r="P5220">
        <v>1.5800999999999999E-2</v>
      </c>
    </row>
    <row r="5221" spans="1:16" x14ac:dyDescent="0.2">
      <c r="A5221" t="s">
        <v>0</v>
      </c>
      <c r="B5221">
        <v>738</v>
      </c>
      <c r="C5221">
        <v>751</v>
      </c>
      <c r="D5221" t="s">
        <v>483</v>
      </c>
      <c r="G5221">
        <v>13</v>
      </c>
      <c r="H5221">
        <v>1547.8904</v>
      </c>
      <c r="I5221" t="s">
        <v>21</v>
      </c>
      <c r="J5221">
        <v>50.000003999999997</v>
      </c>
      <c r="K5221">
        <v>1550.1381160000001</v>
      </c>
      <c r="L5221">
        <v>0.12127599999999999</v>
      </c>
      <c r="M5221">
        <v>1.4712750000000001</v>
      </c>
      <c r="N5221">
        <v>0.12364</v>
      </c>
      <c r="O5221">
        <v>11.871865</v>
      </c>
      <c r="P5221">
        <v>2.5073000000000002E-2</v>
      </c>
    </row>
    <row r="5222" spans="1:16" x14ac:dyDescent="0.2">
      <c r="A5222" t="s">
        <v>0</v>
      </c>
      <c r="B5222">
        <v>750</v>
      </c>
      <c r="C5222">
        <v>763</v>
      </c>
      <c r="D5222" t="s">
        <v>484</v>
      </c>
      <c r="G5222">
        <v>13</v>
      </c>
      <c r="H5222">
        <v>1589.905</v>
      </c>
      <c r="I5222" t="s">
        <v>19</v>
      </c>
      <c r="J5222">
        <v>0</v>
      </c>
      <c r="K5222">
        <v>1590.702194</v>
      </c>
      <c r="L5222">
        <v>1.7343000000000001E-2</v>
      </c>
      <c r="M5222">
        <v>0</v>
      </c>
      <c r="N5222">
        <v>0</v>
      </c>
      <c r="O5222">
        <v>10.192857</v>
      </c>
      <c r="P5222">
        <v>1.1999999999999999E-3</v>
      </c>
    </row>
    <row r="5223" spans="1:16" x14ac:dyDescent="0.2">
      <c r="A5223" t="s">
        <v>0</v>
      </c>
      <c r="B5223">
        <v>750</v>
      </c>
      <c r="C5223">
        <v>763</v>
      </c>
      <c r="D5223" t="s">
        <v>484</v>
      </c>
      <c r="G5223">
        <v>13</v>
      </c>
      <c r="H5223">
        <v>1589.905</v>
      </c>
      <c r="I5223" t="s">
        <v>19</v>
      </c>
      <c r="J5223">
        <v>5.0000000000000001E-3</v>
      </c>
      <c r="K5223">
        <v>1591.6342279999999</v>
      </c>
      <c r="L5223">
        <v>9.6806000000000003E-2</v>
      </c>
      <c r="M5223">
        <v>0.93203499999999995</v>
      </c>
      <c r="N5223">
        <v>9.8347000000000004E-2</v>
      </c>
      <c r="O5223">
        <v>10.157273999999999</v>
      </c>
      <c r="P5223">
        <v>1.7784999999999999E-2</v>
      </c>
    </row>
    <row r="5224" spans="1:16" x14ac:dyDescent="0.2">
      <c r="A5224" t="s">
        <v>0</v>
      </c>
      <c r="B5224">
        <v>750</v>
      </c>
      <c r="C5224">
        <v>763</v>
      </c>
      <c r="D5224" t="s">
        <v>484</v>
      </c>
      <c r="G5224">
        <v>13</v>
      </c>
      <c r="H5224">
        <v>1589.905</v>
      </c>
      <c r="I5224" t="s">
        <v>19</v>
      </c>
      <c r="J5224">
        <v>0.05</v>
      </c>
      <c r="K5224">
        <v>1592.139756</v>
      </c>
      <c r="L5224">
        <v>4.6065000000000002E-2</v>
      </c>
      <c r="M5224">
        <v>1.437562</v>
      </c>
      <c r="N5224">
        <v>4.9222000000000002E-2</v>
      </c>
      <c r="O5224">
        <v>10.169134</v>
      </c>
      <c r="P5224">
        <v>4.274E-3</v>
      </c>
    </row>
    <row r="5225" spans="1:16" x14ac:dyDescent="0.2">
      <c r="A5225" t="s">
        <v>0</v>
      </c>
      <c r="B5225">
        <v>750</v>
      </c>
      <c r="C5225">
        <v>763</v>
      </c>
      <c r="D5225" t="s">
        <v>484</v>
      </c>
      <c r="G5225">
        <v>13</v>
      </c>
      <c r="H5225">
        <v>1589.905</v>
      </c>
      <c r="I5225" t="s">
        <v>19</v>
      </c>
      <c r="J5225">
        <v>0.5</v>
      </c>
      <c r="K5225">
        <v>1592.5112549999999</v>
      </c>
      <c r="L5225">
        <v>8.4086999999999995E-2</v>
      </c>
      <c r="M5225">
        <v>1.809061</v>
      </c>
      <c r="N5225">
        <v>8.5857000000000003E-2</v>
      </c>
      <c r="O5225">
        <v>10.180256999999999</v>
      </c>
      <c r="P5225">
        <v>5.5310000000000003E-3</v>
      </c>
    </row>
    <row r="5226" spans="1:16" x14ac:dyDescent="0.2">
      <c r="A5226" t="s">
        <v>0</v>
      </c>
      <c r="B5226">
        <v>750</v>
      </c>
      <c r="C5226">
        <v>763</v>
      </c>
      <c r="D5226" t="s">
        <v>484</v>
      </c>
      <c r="G5226">
        <v>13</v>
      </c>
      <c r="H5226">
        <v>1589.905</v>
      </c>
      <c r="I5226" t="s">
        <v>19</v>
      </c>
      <c r="J5226">
        <v>5</v>
      </c>
      <c r="K5226">
        <v>1593.2155519999999</v>
      </c>
      <c r="L5226">
        <v>0.11751399999999999</v>
      </c>
      <c r="M5226">
        <v>2.5133580000000002</v>
      </c>
      <c r="N5226">
        <v>0.118787</v>
      </c>
      <c r="O5226">
        <v>10.198741</v>
      </c>
      <c r="P5226">
        <v>1.6598000000000002E-2</v>
      </c>
    </row>
    <row r="5227" spans="1:16" x14ac:dyDescent="0.2">
      <c r="A5227" t="s">
        <v>0</v>
      </c>
      <c r="B5227">
        <v>750</v>
      </c>
      <c r="C5227">
        <v>763</v>
      </c>
      <c r="D5227" t="s">
        <v>484</v>
      </c>
      <c r="G5227">
        <v>13</v>
      </c>
      <c r="H5227">
        <v>1589.905</v>
      </c>
      <c r="I5227" t="s">
        <v>19</v>
      </c>
      <c r="J5227">
        <v>50.000003999999997</v>
      </c>
      <c r="K5227">
        <v>1594.5371239999999</v>
      </c>
      <c r="L5227">
        <v>4.6018000000000003E-2</v>
      </c>
      <c r="M5227">
        <v>3.8349299999999999</v>
      </c>
      <c r="N5227">
        <v>4.9177999999999999E-2</v>
      </c>
      <c r="O5227">
        <v>10.233923000000001</v>
      </c>
      <c r="P5227">
        <v>7.7609999999999997E-3</v>
      </c>
    </row>
    <row r="5228" spans="1:16" x14ac:dyDescent="0.2">
      <c r="A5228" t="s">
        <v>0</v>
      </c>
      <c r="B5228">
        <v>750</v>
      </c>
      <c r="C5228">
        <v>763</v>
      </c>
      <c r="D5228" t="s">
        <v>484</v>
      </c>
      <c r="G5228">
        <v>13</v>
      </c>
      <c r="H5228">
        <v>1589.905</v>
      </c>
      <c r="I5228" t="s">
        <v>21</v>
      </c>
      <c r="J5228">
        <v>0</v>
      </c>
      <c r="K5228">
        <v>1590.702194</v>
      </c>
      <c r="L5228">
        <v>1.7343000000000001E-2</v>
      </c>
      <c r="M5228">
        <v>0</v>
      </c>
      <c r="N5228">
        <v>0</v>
      </c>
      <c r="O5228">
        <v>10.192857</v>
      </c>
      <c r="P5228">
        <v>1.1999999999999999E-3</v>
      </c>
    </row>
    <row r="5229" spans="1:16" x14ac:dyDescent="0.2">
      <c r="A5229" t="s">
        <v>0</v>
      </c>
      <c r="B5229">
        <v>750</v>
      </c>
      <c r="C5229">
        <v>763</v>
      </c>
      <c r="D5229" t="s">
        <v>484</v>
      </c>
      <c r="G5229">
        <v>13</v>
      </c>
      <c r="H5229">
        <v>1589.905</v>
      </c>
      <c r="I5229" t="s">
        <v>21</v>
      </c>
      <c r="J5229">
        <v>5.0000000000000001E-3</v>
      </c>
      <c r="K5229">
        <v>1591.62472</v>
      </c>
      <c r="L5229">
        <v>6.5892000000000006E-2</v>
      </c>
      <c r="M5229">
        <v>0.92252599999999996</v>
      </c>
      <c r="N5229">
        <v>6.8136000000000002E-2</v>
      </c>
      <c r="O5229">
        <v>10.174187999999999</v>
      </c>
      <c r="P5229">
        <v>8.4939999999999998E-3</v>
      </c>
    </row>
    <row r="5230" spans="1:16" x14ac:dyDescent="0.2">
      <c r="A5230" t="s">
        <v>0</v>
      </c>
      <c r="B5230">
        <v>750</v>
      </c>
      <c r="C5230">
        <v>763</v>
      </c>
      <c r="D5230" t="s">
        <v>484</v>
      </c>
      <c r="G5230">
        <v>13</v>
      </c>
      <c r="H5230">
        <v>1589.905</v>
      </c>
      <c r="I5230" t="s">
        <v>21</v>
      </c>
      <c r="J5230">
        <v>0.05</v>
      </c>
      <c r="K5230">
        <v>1592.1349250000001</v>
      </c>
      <c r="L5230">
        <v>5.6209000000000002E-2</v>
      </c>
      <c r="M5230">
        <v>1.4327319999999999</v>
      </c>
      <c r="N5230">
        <v>5.8823E-2</v>
      </c>
      <c r="O5230">
        <v>10.177121</v>
      </c>
      <c r="P5230">
        <v>7.4469999999999996E-3</v>
      </c>
    </row>
    <row r="5231" spans="1:16" x14ac:dyDescent="0.2">
      <c r="A5231" t="s">
        <v>0</v>
      </c>
      <c r="B5231">
        <v>750</v>
      </c>
      <c r="C5231">
        <v>763</v>
      </c>
      <c r="D5231" t="s">
        <v>484</v>
      </c>
      <c r="G5231">
        <v>13</v>
      </c>
      <c r="H5231">
        <v>1589.905</v>
      </c>
      <c r="I5231" t="s">
        <v>21</v>
      </c>
      <c r="J5231">
        <v>0.5</v>
      </c>
      <c r="K5231">
        <v>1592.5762560000001</v>
      </c>
      <c r="L5231">
        <v>5.7569000000000002E-2</v>
      </c>
      <c r="M5231">
        <v>1.8740619999999999</v>
      </c>
      <c r="N5231">
        <v>6.0123999999999997E-2</v>
      </c>
      <c r="O5231">
        <v>10.183102</v>
      </c>
      <c r="P5231">
        <v>1.3181999999999999E-2</v>
      </c>
    </row>
    <row r="5232" spans="1:16" x14ac:dyDescent="0.2">
      <c r="A5232" t="s">
        <v>0</v>
      </c>
      <c r="B5232">
        <v>750</v>
      </c>
      <c r="C5232">
        <v>763</v>
      </c>
      <c r="D5232" t="s">
        <v>484</v>
      </c>
      <c r="G5232">
        <v>13</v>
      </c>
      <c r="H5232">
        <v>1589.905</v>
      </c>
      <c r="I5232" t="s">
        <v>21</v>
      </c>
      <c r="J5232">
        <v>5</v>
      </c>
      <c r="K5232">
        <v>1593.292653</v>
      </c>
      <c r="L5232">
        <v>5.3969000000000003E-2</v>
      </c>
      <c r="M5232">
        <v>2.5904590000000001</v>
      </c>
      <c r="N5232">
        <v>5.6687000000000001E-2</v>
      </c>
      <c r="O5232">
        <v>10.210782</v>
      </c>
      <c r="P5232">
        <v>9.3790000000000002E-3</v>
      </c>
    </row>
    <row r="5233" spans="1:16" x14ac:dyDescent="0.2">
      <c r="A5233" t="s">
        <v>0</v>
      </c>
      <c r="B5233">
        <v>750</v>
      </c>
      <c r="C5233">
        <v>763</v>
      </c>
      <c r="D5233" t="s">
        <v>484</v>
      </c>
      <c r="G5233">
        <v>13</v>
      </c>
      <c r="H5233">
        <v>1589.905</v>
      </c>
      <c r="I5233" t="s">
        <v>21</v>
      </c>
      <c r="J5233">
        <v>50.000003999999997</v>
      </c>
      <c r="K5233">
        <v>1594.6059560000001</v>
      </c>
      <c r="L5233">
        <v>6.3086000000000003E-2</v>
      </c>
      <c r="M5233">
        <v>3.9037630000000001</v>
      </c>
      <c r="N5233">
        <v>6.5426999999999999E-2</v>
      </c>
      <c r="O5233">
        <v>10.23785</v>
      </c>
      <c r="P5233">
        <v>8.4209999999999997E-3</v>
      </c>
    </row>
    <row r="5234" spans="1:16" x14ac:dyDescent="0.2">
      <c r="A5234" t="s">
        <v>0</v>
      </c>
      <c r="B5234">
        <v>751</v>
      </c>
      <c r="C5234">
        <v>757</v>
      </c>
      <c r="D5234" t="s">
        <v>485</v>
      </c>
      <c r="G5234">
        <v>6</v>
      </c>
      <c r="H5234">
        <v>760.49270000000001</v>
      </c>
      <c r="I5234" t="s">
        <v>19</v>
      </c>
      <c r="J5234">
        <v>0</v>
      </c>
      <c r="K5234">
        <v>760.85945200000003</v>
      </c>
      <c r="L5234">
        <v>0</v>
      </c>
      <c r="M5234">
        <v>0</v>
      </c>
      <c r="N5234">
        <v>0</v>
      </c>
      <c r="O5234">
        <v>5.4510639999999997</v>
      </c>
      <c r="P5234">
        <v>0</v>
      </c>
    </row>
    <row r="5235" spans="1:16" x14ac:dyDescent="0.2">
      <c r="A5235" t="s">
        <v>0</v>
      </c>
      <c r="B5235">
        <v>751</v>
      </c>
      <c r="C5235">
        <v>757</v>
      </c>
      <c r="D5235" t="s">
        <v>485</v>
      </c>
      <c r="G5235">
        <v>6</v>
      </c>
      <c r="H5235">
        <v>760.49270000000001</v>
      </c>
      <c r="I5235" t="s">
        <v>19</v>
      </c>
      <c r="J5235">
        <v>5.0000000000000001E-3</v>
      </c>
      <c r="K5235">
        <v>761.35011699999995</v>
      </c>
      <c r="L5235">
        <v>1.9396E-2</v>
      </c>
      <c r="M5235">
        <v>0.49066500000000002</v>
      </c>
      <c r="N5235">
        <v>1.9396E-2</v>
      </c>
      <c r="O5235">
        <v>5.4419380000000004</v>
      </c>
      <c r="P5235">
        <v>4.3169999999999997E-3</v>
      </c>
    </row>
    <row r="5236" spans="1:16" x14ac:dyDescent="0.2">
      <c r="A5236" t="s">
        <v>0</v>
      </c>
      <c r="B5236">
        <v>751</v>
      </c>
      <c r="C5236">
        <v>757</v>
      </c>
      <c r="D5236" t="s">
        <v>485</v>
      </c>
      <c r="G5236">
        <v>6</v>
      </c>
      <c r="H5236">
        <v>760.49270000000001</v>
      </c>
      <c r="I5236" t="s">
        <v>19</v>
      </c>
      <c r="J5236">
        <v>0.05</v>
      </c>
      <c r="K5236">
        <v>761.55600000000004</v>
      </c>
      <c r="L5236">
        <v>2.0475E-2</v>
      </c>
      <c r="M5236">
        <v>0.69654799999999994</v>
      </c>
      <c r="N5236">
        <v>2.0475E-2</v>
      </c>
      <c r="O5236">
        <v>5.4441670000000002</v>
      </c>
      <c r="P5236">
        <v>2.735E-3</v>
      </c>
    </row>
    <row r="5237" spans="1:16" x14ac:dyDescent="0.2">
      <c r="A5237" t="s">
        <v>0</v>
      </c>
      <c r="B5237">
        <v>751</v>
      </c>
      <c r="C5237">
        <v>757</v>
      </c>
      <c r="D5237" t="s">
        <v>485</v>
      </c>
      <c r="G5237">
        <v>6</v>
      </c>
      <c r="H5237">
        <v>760.49270000000001</v>
      </c>
      <c r="I5237" t="s">
        <v>19</v>
      </c>
      <c r="J5237">
        <v>0.5</v>
      </c>
      <c r="K5237">
        <v>761.57242900000006</v>
      </c>
      <c r="L5237">
        <v>4.8055E-2</v>
      </c>
      <c r="M5237">
        <v>0.71297699999999997</v>
      </c>
      <c r="N5237">
        <v>4.8055E-2</v>
      </c>
      <c r="O5237">
        <v>5.452947</v>
      </c>
      <c r="P5237">
        <v>4.8260000000000004E-3</v>
      </c>
    </row>
    <row r="5238" spans="1:16" x14ac:dyDescent="0.2">
      <c r="A5238" t="s">
        <v>0</v>
      </c>
      <c r="B5238">
        <v>751</v>
      </c>
      <c r="C5238">
        <v>757</v>
      </c>
      <c r="D5238" t="s">
        <v>485</v>
      </c>
      <c r="G5238">
        <v>6</v>
      </c>
      <c r="H5238">
        <v>760.49270000000001</v>
      </c>
      <c r="I5238" t="s">
        <v>19</v>
      </c>
      <c r="J5238">
        <v>5</v>
      </c>
      <c r="K5238">
        <v>761.57468300000005</v>
      </c>
      <c r="L5238">
        <v>1.4622E-2</v>
      </c>
      <c r="M5238">
        <v>0.71523099999999995</v>
      </c>
      <c r="N5238">
        <v>1.4622E-2</v>
      </c>
      <c r="O5238">
        <v>5.4601519999999999</v>
      </c>
      <c r="P5238">
        <v>4.169E-3</v>
      </c>
    </row>
    <row r="5239" spans="1:16" x14ac:dyDescent="0.2">
      <c r="A5239" t="s">
        <v>0</v>
      </c>
      <c r="B5239">
        <v>751</v>
      </c>
      <c r="C5239">
        <v>757</v>
      </c>
      <c r="D5239" t="s">
        <v>485</v>
      </c>
      <c r="G5239">
        <v>6</v>
      </c>
      <c r="H5239">
        <v>760.49270000000001</v>
      </c>
      <c r="I5239" t="s">
        <v>19</v>
      </c>
      <c r="J5239">
        <v>50.000003999999997</v>
      </c>
      <c r="K5239">
        <v>761.56650300000001</v>
      </c>
      <c r="L5239">
        <v>4.1669999999999999E-2</v>
      </c>
      <c r="M5239">
        <v>0.70705099999999999</v>
      </c>
      <c r="N5239">
        <v>4.1669999999999999E-2</v>
      </c>
      <c r="O5239">
        <v>5.4718559999999998</v>
      </c>
      <c r="P5239">
        <v>3.4200000000000002E-4</v>
      </c>
    </row>
    <row r="5240" spans="1:16" x14ac:dyDescent="0.2">
      <c r="A5240" t="s">
        <v>0</v>
      </c>
      <c r="B5240">
        <v>751</v>
      </c>
      <c r="C5240">
        <v>757</v>
      </c>
      <c r="D5240" t="s">
        <v>485</v>
      </c>
      <c r="G5240">
        <v>6</v>
      </c>
      <c r="H5240">
        <v>760.49270000000001</v>
      </c>
      <c r="I5240" t="s">
        <v>21</v>
      </c>
      <c r="J5240">
        <v>0</v>
      </c>
      <c r="K5240">
        <v>760.85945200000003</v>
      </c>
      <c r="L5240">
        <v>0</v>
      </c>
      <c r="M5240">
        <v>0</v>
      </c>
      <c r="N5240">
        <v>0</v>
      </c>
      <c r="O5240">
        <v>5.4510639999999997</v>
      </c>
      <c r="P5240">
        <v>0</v>
      </c>
    </row>
    <row r="5241" spans="1:16" x14ac:dyDescent="0.2">
      <c r="A5241" t="s">
        <v>0</v>
      </c>
      <c r="B5241">
        <v>751</v>
      </c>
      <c r="C5241">
        <v>757</v>
      </c>
      <c r="D5241" t="s">
        <v>485</v>
      </c>
      <c r="G5241">
        <v>6</v>
      </c>
      <c r="H5241">
        <v>760.49270000000001</v>
      </c>
      <c r="I5241" t="s">
        <v>21</v>
      </c>
      <c r="J5241">
        <v>5.0000000000000001E-3</v>
      </c>
      <c r="K5241">
        <v>761.33574799999997</v>
      </c>
      <c r="L5241">
        <v>3.7005000000000003E-2</v>
      </c>
      <c r="M5241">
        <v>0.476296</v>
      </c>
      <c r="N5241">
        <v>3.7005000000000003E-2</v>
      </c>
      <c r="O5241">
        <v>5.4500070000000003</v>
      </c>
      <c r="P5241">
        <v>3.6619999999999999E-3</v>
      </c>
    </row>
    <row r="5242" spans="1:16" x14ac:dyDescent="0.2">
      <c r="A5242" t="s">
        <v>0</v>
      </c>
      <c r="B5242">
        <v>751</v>
      </c>
      <c r="C5242">
        <v>757</v>
      </c>
      <c r="D5242" t="s">
        <v>485</v>
      </c>
      <c r="G5242">
        <v>6</v>
      </c>
      <c r="H5242">
        <v>760.49270000000001</v>
      </c>
      <c r="I5242" t="s">
        <v>21</v>
      </c>
      <c r="J5242">
        <v>0.05</v>
      </c>
      <c r="K5242">
        <v>761.46488999999997</v>
      </c>
      <c r="L5242">
        <v>4.8848999999999997E-2</v>
      </c>
      <c r="M5242">
        <v>0.60543800000000003</v>
      </c>
      <c r="N5242">
        <v>4.8848999999999997E-2</v>
      </c>
      <c r="O5242">
        <v>5.455883</v>
      </c>
      <c r="P5242">
        <v>3.0560000000000001E-3</v>
      </c>
    </row>
    <row r="5243" spans="1:16" x14ac:dyDescent="0.2">
      <c r="A5243" t="s">
        <v>0</v>
      </c>
      <c r="B5243">
        <v>751</v>
      </c>
      <c r="C5243">
        <v>757</v>
      </c>
      <c r="D5243" t="s">
        <v>485</v>
      </c>
      <c r="G5243">
        <v>6</v>
      </c>
      <c r="H5243">
        <v>760.49270000000001</v>
      </c>
      <c r="I5243" t="s">
        <v>21</v>
      </c>
      <c r="J5243">
        <v>0.5</v>
      </c>
      <c r="K5243">
        <v>761.43607699999995</v>
      </c>
      <c r="L5243">
        <v>1.3602E-2</v>
      </c>
      <c r="M5243">
        <v>0.57662500000000005</v>
      </c>
      <c r="N5243">
        <v>1.3602E-2</v>
      </c>
      <c r="O5243">
        <v>5.4577239999999998</v>
      </c>
      <c r="P5243">
        <v>4.5149999999999999E-3</v>
      </c>
    </row>
    <row r="5244" spans="1:16" x14ac:dyDescent="0.2">
      <c r="A5244" t="s">
        <v>0</v>
      </c>
      <c r="B5244">
        <v>751</v>
      </c>
      <c r="C5244">
        <v>757</v>
      </c>
      <c r="D5244" t="s">
        <v>485</v>
      </c>
      <c r="G5244">
        <v>6</v>
      </c>
      <c r="H5244">
        <v>760.49270000000001</v>
      </c>
      <c r="I5244" t="s">
        <v>21</v>
      </c>
      <c r="J5244">
        <v>5</v>
      </c>
      <c r="K5244">
        <v>761.48103800000001</v>
      </c>
      <c r="L5244">
        <v>2.3755999999999999E-2</v>
      </c>
      <c r="M5244">
        <v>0.62158599999999997</v>
      </c>
      <c r="N5244">
        <v>2.3755999999999999E-2</v>
      </c>
      <c r="O5244">
        <v>5.4683380000000001</v>
      </c>
      <c r="P5244">
        <v>3.1519999999999999E-3</v>
      </c>
    </row>
    <row r="5245" spans="1:16" x14ac:dyDescent="0.2">
      <c r="A5245" t="s">
        <v>0</v>
      </c>
      <c r="B5245">
        <v>751</v>
      </c>
      <c r="C5245">
        <v>757</v>
      </c>
      <c r="D5245" t="s">
        <v>485</v>
      </c>
      <c r="G5245">
        <v>6</v>
      </c>
      <c r="H5245">
        <v>760.49270000000001</v>
      </c>
      <c r="I5245" t="s">
        <v>21</v>
      </c>
      <c r="J5245">
        <v>50.000003999999997</v>
      </c>
      <c r="K5245">
        <v>761.49228100000005</v>
      </c>
      <c r="L5245">
        <v>2.4569000000000001E-2</v>
      </c>
      <c r="M5245">
        <v>0.63282899999999997</v>
      </c>
      <c r="N5245">
        <v>2.4569000000000001E-2</v>
      </c>
      <c r="O5245">
        <v>5.4793900000000004</v>
      </c>
      <c r="P5245">
        <v>1.9530000000000001E-3</v>
      </c>
    </row>
    <row r="5246" spans="1:16" x14ac:dyDescent="0.2">
      <c r="A5246" t="s">
        <v>0</v>
      </c>
      <c r="B5246">
        <v>751</v>
      </c>
      <c r="C5246">
        <v>762</v>
      </c>
      <c r="D5246" t="s">
        <v>486</v>
      </c>
      <c r="G5246">
        <v>11</v>
      </c>
      <c r="H5246">
        <v>1419.7995000000001</v>
      </c>
      <c r="I5246" t="s">
        <v>19</v>
      </c>
      <c r="J5246">
        <v>0</v>
      </c>
      <c r="K5246">
        <v>1420.653159</v>
      </c>
      <c r="L5246">
        <v>2.2737369999999998E-13</v>
      </c>
      <c r="M5246">
        <v>0</v>
      </c>
      <c r="N5246">
        <v>0</v>
      </c>
      <c r="O5246">
        <v>10.566463000000001</v>
      </c>
      <c r="P5246">
        <v>0</v>
      </c>
    </row>
    <row r="5247" spans="1:16" x14ac:dyDescent="0.2">
      <c r="A5247" t="s">
        <v>0</v>
      </c>
      <c r="B5247">
        <v>751</v>
      </c>
      <c r="C5247">
        <v>762</v>
      </c>
      <c r="D5247" t="s">
        <v>486</v>
      </c>
      <c r="G5247">
        <v>11</v>
      </c>
      <c r="H5247">
        <v>1419.7995000000001</v>
      </c>
      <c r="I5247" t="s">
        <v>19</v>
      </c>
      <c r="J5247">
        <v>5.0000000000000001E-3</v>
      </c>
      <c r="K5247">
        <v>1420.768317</v>
      </c>
      <c r="L5247">
        <v>0.11323800000000001</v>
      </c>
      <c r="M5247">
        <v>0.115157</v>
      </c>
      <c r="N5247">
        <v>0.11323800000000001</v>
      </c>
      <c r="O5247">
        <v>10.532239000000001</v>
      </c>
      <c r="P5247">
        <v>1.5339E-2</v>
      </c>
    </row>
    <row r="5248" spans="1:16" x14ac:dyDescent="0.2">
      <c r="A5248" t="s">
        <v>0</v>
      </c>
      <c r="B5248">
        <v>751</v>
      </c>
      <c r="C5248">
        <v>762</v>
      </c>
      <c r="D5248" t="s">
        <v>486</v>
      </c>
      <c r="G5248">
        <v>11</v>
      </c>
      <c r="H5248">
        <v>1419.7995000000001</v>
      </c>
      <c r="I5248" t="s">
        <v>19</v>
      </c>
      <c r="J5248">
        <v>0.05</v>
      </c>
      <c r="K5248">
        <v>1421.1154670000001</v>
      </c>
      <c r="L5248">
        <v>6.5342999999999998E-2</v>
      </c>
      <c r="M5248">
        <v>0.46230700000000002</v>
      </c>
      <c r="N5248">
        <v>6.5342999999999998E-2</v>
      </c>
      <c r="O5248">
        <v>10.555904999999999</v>
      </c>
      <c r="P5248">
        <v>5.9540000000000001E-3</v>
      </c>
    </row>
    <row r="5249" spans="1:16" x14ac:dyDescent="0.2">
      <c r="A5249" t="s">
        <v>0</v>
      </c>
      <c r="B5249">
        <v>751</v>
      </c>
      <c r="C5249">
        <v>762</v>
      </c>
      <c r="D5249" t="s">
        <v>486</v>
      </c>
      <c r="G5249">
        <v>11</v>
      </c>
      <c r="H5249">
        <v>1419.7995000000001</v>
      </c>
      <c r="I5249" t="s">
        <v>19</v>
      </c>
      <c r="J5249">
        <v>0.5</v>
      </c>
      <c r="K5249">
        <v>1421.040117</v>
      </c>
      <c r="L5249">
        <v>9.0568999999999997E-2</v>
      </c>
      <c r="M5249">
        <v>0.38695800000000002</v>
      </c>
      <c r="N5249">
        <v>9.0568999999999997E-2</v>
      </c>
      <c r="O5249">
        <v>10.563451000000001</v>
      </c>
      <c r="P5249">
        <v>1.4949E-2</v>
      </c>
    </row>
    <row r="5250" spans="1:16" x14ac:dyDescent="0.2">
      <c r="A5250" t="s">
        <v>0</v>
      </c>
      <c r="B5250">
        <v>751</v>
      </c>
      <c r="C5250">
        <v>762</v>
      </c>
      <c r="D5250" t="s">
        <v>486</v>
      </c>
      <c r="G5250">
        <v>11</v>
      </c>
      <c r="H5250">
        <v>1419.7995000000001</v>
      </c>
      <c r="I5250" t="s">
        <v>19</v>
      </c>
      <c r="J5250">
        <v>5</v>
      </c>
      <c r="K5250">
        <v>1421.205706</v>
      </c>
      <c r="L5250">
        <v>2.0517000000000001E-2</v>
      </c>
      <c r="M5250">
        <v>0.55254599999999998</v>
      </c>
      <c r="N5250">
        <v>2.0517000000000001E-2</v>
      </c>
      <c r="O5250">
        <v>10.612708</v>
      </c>
      <c r="P5250">
        <v>1.3141E-2</v>
      </c>
    </row>
    <row r="5251" spans="1:16" x14ac:dyDescent="0.2">
      <c r="A5251" t="s">
        <v>0</v>
      </c>
      <c r="B5251">
        <v>751</v>
      </c>
      <c r="C5251">
        <v>762</v>
      </c>
      <c r="D5251" t="s">
        <v>486</v>
      </c>
      <c r="G5251">
        <v>11</v>
      </c>
      <c r="H5251">
        <v>1419.7995000000001</v>
      </c>
      <c r="I5251" t="s">
        <v>19</v>
      </c>
      <c r="J5251">
        <v>50.000003999999997</v>
      </c>
      <c r="K5251">
        <v>1421.401691</v>
      </c>
      <c r="L5251">
        <v>6.6141000000000005E-2</v>
      </c>
      <c r="M5251">
        <v>0.74853199999999998</v>
      </c>
      <c r="N5251">
        <v>6.6141000000000005E-2</v>
      </c>
      <c r="O5251">
        <v>10.675566</v>
      </c>
      <c r="P5251">
        <v>2.1680999999999999E-2</v>
      </c>
    </row>
    <row r="5252" spans="1:16" x14ac:dyDescent="0.2">
      <c r="A5252" t="s">
        <v>0</v>
      </c>
      <c r="B5252">
        <v>751</v>
      </c>
      <c r="C5252">
        <v>762</v>
      </c>
      <c r="D5252" t="s">
        <v>486</v>
      </c>
      <c r="G5252">
        <v>11</v>
      </c>
      <c r="H5252">
        <v>1419.7995000000001</v>
      </c>
      <c r="I5252" t="s">
        <v>21</v>
      </c>
      <c r="J5252">
        <v>0</v>
      </c>
      <c r="K5252">
        <v>1420.653159</v>
      </c>
      <c r="L5252">
        <v>2.2737369999999998E-13</v>
      </c>
      <c r="M5252">
        <v>0</v>
      </c>
      <c r="N5252">
        <v>0</v>
      </c>
      <c r="O5252">
        <v>10.566463000000001</v>
      </c>
      <c r="P5252">
        <v>0</v>
      </c>
    </row>
    <row r="5253" spans="1:16" x14ac:dyDescent="0.2">
      <c r="A5253" t="s">
        <v>0</v>
      </c>
      <c r="B5253">
        <v>751</v>
      </c>
      <c r="C5253">
        <v>762</v>
      </c>
      <c r="D5253" t="s">
        <v>486</v>
      </c>
      <c r="G5253">
        <v>11</v>
      </c>
      <c r="H5253">
        <v>1419.7995000000001</v>
      </c>
      <c r="I5253" t="s">
        <v>21</v>
      </c>
      <c r="J5253">
        <v>5.0000000000000001E-3</v>
      </c>
      <c r="K5253">
        <v>1420.852367</v>
      </c>
      <c r="L5253">
        <v>3.2301000000000003E-2</v>
      </c>
      <c r="M5253">
        <v>0.199208</v>
      </c>
      <c r="N5253">
        <v>3.2301000000000003E-2</v>
      </c>
      <c r="O5253">
        <v>10.545832000000001</v>
      </c>
      <c r="P5253">
        <v>6.1440000000000002E-3</v>
      </c>
    </row>
    <row r="5254" spans="1:16" x14ac:dyDescent="0.2">
      <c r="A5254" t="s">
        <v>0</v>
      </c>
      <c r="B5254">
        <v>751</v>
      </c>
      <c r="C5254">
        <v>762</v>
      </c>
      <c r="D5254" t="s">
        <v>486</v>
      </c>
      <c r="G5254">
        <v>11</v>
      </c>
      <c r="H5254">
        <v>1419.7995000000001</v>
      </c>
      <c r="I5254" t="s">
        <v>21</v>
      </c>
      <c r="J5254">
        <v>0.05</v>
      </c>
      <c r="K5254">
        <v>1421.0574919999999</v>
      </c>
      <c r="L5254">
        <v>3.5139999999999998E-2</v>
      </c>
      <c r="M5254">
        <v>0.40433200000000002</v>
      </c>
      <c r="N5254">
        <v>3.5139999999999998E-2</v>
      </c>
      <c r="O5254">
        <v>10.562075</v>
      </c>
      <c r="P5254">
        <v>2.774E-3</v>
      </c>
    </row>
    <row r="5255" spans="1:16" x14ac:dyDescent="0.2">
      <c r="A5255" t="s">
        <v>0</v>
      </c>
      <c r="B5255">
        <v>751</v>
      </c>
      <c r="C5255">
        <v>762</v>
      </c>
      <c r="D5255" t="s">
        <v>486</v>
      </c>
      <c r="G5255">
        <v>11</v>
      </c>
      <c r="H5255">
        <v>1419.7995000000001</v>
      </c>
      <c r="I5255" t="s">
        <v>21</v>
      </c>
      <c r="J5255">
        <v>0.5</v>
      </c>
      <c r="K5255">
        <v>1421.1071460000001</v>
      </c>
      <c r="L5255">
        <v>2.0567999999999999E-2</v>
      </c>
      <c r="M5255">
        <v>0.45398699999999997</v>
      </c>
      <c r="N5255">
        <v>2.0567999999999999E-2</v>
      </c>
      <c r="O5255">
        <v>10.578389</v>
      </c>
      <c r="P5255">
        <v>1.2026E-2</v>
      </c>
    </row>
    <row r="5256" spans="1:16" x14ac:dyDescent="0.2">
      <c r="A5256" t="s">
        <v>0</v>
      </c>
      <c r="B5256">
        <v>751</v>
      </c>
      <c r="C5256">
        <v>762</v>
      </c>
      <c r="D5256" t="s">
        <v>486</v>
      </c>
      <c r="G5256">
        <v>11</v>
      </c>
      <c r="H5256">
        <v>1419.7995000000001</v>
      </c>
      <c r="I5256" t="s">
        <v>21</v>
      </c>
      <c r="J5256">
        <v>5</v>
      </c>
      <c r="K5256">
        <v>1421.158617</v>
      </c>
      <c r="L5256">
        <v>4.9431000000000003E-2</v>
      </c>
      <c r="M5256">
        <v>0.50545799999999996</v>
      </c>
      <c r="N5256">
        <v>4.9431000000000003E-2</v>
      </c>
      <c r="O5256">
        <v>10.622845</v>
      </c>
      <c r="P5256">
        <v>1.5852000000000002E-2</v>
      </c>
    </row>
    <row r="5257" spans="1:16" x14ac:dyDescent="0.2">
      <c r="A5257" t="s">
        <v>0</v>
      </c>
      <c r="B5257">
        <v>751</v>
      </c>
      <c r="C5257">
        <v>762</v>
      </c>
      <c r="D5257" t="s">
        <v>486</v>
      </c>
      <c r="G5257">
        <v>11</v>
      </c>
      <c r="H5257">
        <v>1419.7995000000001</v>
      </c>
      <c r="I5257" t="s">
        <v>21</v>
      </c>
      <c r="J5257">
        <v>50.000003999999997</v>
      </c>
      <c r="K5257">
        <v>1421.2883099999999</v>
      </c>
      <c r="L5257">
        <v>1.3013E-2</v>
      </c>
      <c r="M5257">
        <v>0.63514999999999999</v>
      </c>
      <c r="N5257">
        <v>1.3013E-2</v>
      </c>
      <c r="O5257">
        <v>10.701421</v>
      </c>
      <c r="P5257">
        <v>3.5603000000000003E-2</v>
      </c>
    </row>
    <row r="5258" spans="1:16" x14ac:dyDescent="0.2">
      <c r="A5258" t="s">
        <v>0</v>
      </c>
      <c r="B5258">
        <v>751</v>
      </c>
      <c r="C5258">
        <v>763</v>
      </c>
      <c r="D5258" t="s">
        <v>487</v>
      </c>
      <c r="G5258">
        <v>12</v>
      </c>
      <c r="H5258">
        <v>1476.8208999999999</v>
      </c>
      <c r="I5258" t="s">
        <v>19</v>
      </c>
      <c r="J5258">
        <v>0</v>
      </c>
      <c r="K5258">
        <v>1477.724211</v>
      </c>
      <c r="L5258">
        <v>2.2737369999999998E-13</v>
      </c>
      <c r="M5258">
        <v>0</v>
      </c>
      <c r="N5258">
        <v>0</v>
      </c>
      <c r="O5258">
        <v>10.238775</v>
      </c>
      <c r="P5258">
        <v>0</v>
      </c>
    </row>
    <row r="5259" spans="1:16" x14ac:dyDescent="0.2">
      <c r="A5259" t="s">
        <v>0</v>
      </c>
      <c r="B5259">
        <v>751</v>
      </c>
      <c r="C5259">
        <v>763</v>
      </c>
      <c r="D5259" t="s">
        <v>487</v>
      </c>
      <c r="G5259">
        <v>12</v>
      </c>
      <c r="H5259">
        <v>1476.8208999999999</v>
      </c>
      <c r="I5259" t="s">
        <v>19</v>
      </c>
      <c r="J5259">
        <v>5.0000000000000001E-3</v>
      </c>
      <c r="K5259">
        <v>1477.846198</v>
      </c>
      <c r="L5259">
        <v>0.14404900000000001</v>
      </c>
      <c r="M5259">
        <v>0.121986</v>
      </c>
      <c r="N5259">
        <v>0.14404900000000001</v>
      </c>
      <c r="O5259">
        <v>10.208315000000001</v>
      </c>
      <c r="P5259">
        <v>1.0435E-2</v>
      </c>
    </row>
    <row r="5260" spans="1:16" x14ac:dyDescent="0.2">
      <c r="A5260" t="s">
        <v>0</v>
      </c>
      <c r="B5260">
        <v>751</v>
      </c>
      <c r="C5260">
        <v>763</v>
      </c>
      <c r="D5260" t="s">
        <v>487</v>
      </c>
      <c r="G5260">
        <v>12</v>
      </c>
      <c r="H5260">
        <v>1476.8208999999999</v>
      </c>
      <c r="I5260" t="s">
        <v>19</v>
      </c>
      <c r="J5260">
        <v>0.05</v>
      </c>
      <c r="K5260">
        <v>1478.007384</v>
      </c>
      <c r="L5260">
        <v>4.5615999999999997E-2</v>
      </c>
      <c r="M5260">
        <v>0.28317199999999998</v>
      </c>
      <c r="N5260">
        <v>4.5615999999999997E-2</v>
      </c>
      <c r="O5260">
        <v>10.224835000000001</v>
      </c>
      <c r="P5260">
        <v>5.5529999999999998E-3</v>
      </c>
    </row>
    <row r="5261" spans="1:16" x14ac:dyDescent="0.2">
      <c r="A5261" t="s">
        <v>0</v>
      </c>
      <c r="B5261">
        <v>751</v>
      </c>
      <c r="C5261">
        <v>763</v>
      </c>
      <c r="D5261" t="s">
        <v>487</v>
      </c>
      <c r="G5261">
        <v>12</v>
      </c>
      <c r="H5261">
        <v>1476.8208999999999</v>
      </c>
      <c r="I5261" t="s">
        <v>19</v>
      </c>
      <c r="J5261">
        <v>0.5</v>
      </c>
      <c r="K5261">
        <v>1478.0772810000001</v>
      </c>
      <c r="L5261">
        <v>6.3306000000000001E-2</v>
      </c>
      <c r="M5261">
        <v>0.35306900000000002</v>
      </c>
      <c r="N5261">
        <v>6.3306000000000001E-2</v>
      </c>
      <c r="O5261">
        <v>10.239515000000001</v>
      </c>
      <c r="P5261">
        <v>1.1436999999999999E-2</v>
      </c>
    </row>
    <row r="5262" spans="1:16" x14ac:dyDescent="0.2">
      <c r="A5262" t="s">
        <v>0</v>
      </c>
      <c r="B5262">
        <v>751</v>
      </c>
      <c r="C5262">
        <v>763</v>
      </c>
      <c r="D5262" t="s">
        <v>487</v>
      </c>
      <c r="G5262">
        <v>12</v>
      </c>
      <c r="H5262">
        <v>1476.8208999999999</v>
      </c>
      <c r="I5262" t="s">
        <v>19</v>
      </c>
      <c r="J5262">
        <v>5</v>
      </c>
      <c r="K5262">
        <v>1478.4811030000001</v>
      </c>
      <c r="L5262">
        <v>0.11255900000000001</v>
      </c>
      <c r="M5262">
        <v>0.75689200000000001</v>
      </c>
      <c r="N5262">
        <v>0.11255900000000001</v>
      </c>
      <c r="O5262">
        <v>10.274241999999999</v>
      </c>
      <c r="P5262">
        <v>1.3991999999999999E-2</v>
      </c>
    </row>
    <row r="5263" spans="1:16" x14ac:dyDescent="0.2">
      <c r="A5263" t="s">
        <v>0</v>
      </c>
      <c r="B5263">
        <v>751</v>
      </c>
      <c r="C5263">
        <v>763</v>
      </c>
      <c r="D5263" t="s">
        <v>487</v>
      </c>
      <c r="G5263">
        <v>12</v>
      </c>
      <c r="H5263">
        <v>1476.8208999999999</v>
      </c>
      <c r="I5263" t="s">
        <v>19</v>
      </c>
      <c r="J5263">
        <v>50.000003999999997</v>
      </c>
      <c r="K5263">
        <v>1478.879279</v>
      </c>
      <c r="L5263">
        <v>4.1668999999999998E-2</v>
      </c>
      <c r="M5263">
        <v>1.155068</v>
      </c>
      <c r="N5263">
        <v>4.1668999999999998E-2</v>
      </c>
      <c r="O5263">
        <v>10.323472000000001</v>
      </c>
      <c r="P5263">
        <v>1.6261999999999999E-2</v>
      </c>
    </row>
    <row r="5264" spans="1:16" x14ac:dyDescent="0.2">
      <c r="A5264" t="s">
        <v>0</v>
      </c>
      <c r="B5264">
        <v>751</v>
      </c>
      <c r="C5264">
        <v>763</v>
      </c>
      <c r="D5264" t="s">
        <v>487</v>
      </c>
      <c r="G5264">
        <v>12</v>
      </c>
      <c r="H5264">
        <v>1476.8208999999999</v>
      </c>
      <c r="I5264" t="s">
        <v>21</v>
      </c>
      <c r="J5264">
        <v>0</v>
      </c>
      <c r="K5264">
        <v>1477.724211</v>
      </c>
      <c r="L5264">
        <v>2.2737369999999998E-13</v>
      </c>
      <c r="M5264">
        <v>0</v>
      </c>
      <c r="N5264">
        <v>0</v>
      </c>
      <c r="O5264">
        <v>10.238775</v>
      </c>
      <c r="P5264">
        <v>0</v>
      </c>
    </row>
    <row r="5265" spans="1:16" x14ac:dyDescent="0.2">
      <c r="A5265" t="s">
        <v>0</v>
      </c>
      <c r="B5265">
        <v>751</v>
      </c>
      <c r="C5265">
        <v>763</v>
      </c>
      <c r="D5265" t="s">
        <v>487</v>
      </c>
      <c r="G5265">
        <v>12</v>
      </c>
      <c r="H5265">
        <v>1476.8208999999999</v>
      </c>
      <c r="I5265" t="s">
        <v>21</v>
      </c>
      <c r="J5265">
        <v>5.0000000000000001E-3</v>
      </c>
      <c r="K5265">
        <v>1477.906193</v>
      </c>
      <c r="L5265">
        <v>4.0930000000000003E-3</v>
      </c>
      <c r="M5265">
        <v>0.181981</v>
      </c>
      <c r="N5265">
        <v>4.0930000000000003E-3</v>
      </c>
      <c r="O5265">
        <v>10.236553000000001</v>
      </c>
      <c r="P5265">
        <v>8.0090000000000005E-3</v>
      </c>
    </row>
    <row r="5266" spans="1:16" x14ac:dyDescent="0.2">
      <c r="A5266" t="s">
        <v>0</v>
      </c>
      <c r="B5266">
        <v>751</v>
      </c>
      <c r="C5266">
        <v>763</v>
      </c>
      <c r="D5266" t="s">
        <v>487</v>
      </c>
      <c r="G5266">
        <v>12</v>
      </c>
      <c r="H5266">
        <v>1476.8208999999999</v>
      </c>
      <c r="I5266" t="s">
        <v>21</v>
      </c>
      <c r="J5266">
        <v>0.05</v>
      </c>
      <c r="K5266">
        <v>1478.04087</v>
      </c>
      <c r="L5266">
        <v>5.5612000000000002E-2</v>
      </c>
      <c r="M5266">
        <v>0.316658</v>
      </c>
      <c r="N5266">
        <v>5.5612000000000002E-2</v>
      </c>
      <c r="O5266">
        <v>10.235028</v>
      </c>
      <c r="P5266">
        <v>5.1269999999999996E-3</v>
      </c>
    </row>
    <row r="5267" spans="1:16" x14ac:dyDescent="0.2">
      <c r="A5267" t="s">
        <v>0</v>
      </c>
      <c r="B5267">
        <v>751</v>
      </c>
      <c r="C5267">
        <v>763</v>
      </c>
      <c r="D5267" t="s">
        <v>487</v>
      </c>
      <c r="G5267">
        <v>12</v>
      </c>
      <c r="H5267">
        <v>1476.8208999999999</v>
      </c>
      <c r="I5267" t="s">
        <v>21</v>
      </c>
      <c r="J5267">
        <v>0.5</v>
      </c>
      <c r="K5267">
        <v>1478.0546380000001</v>
      </c>
      <c r="L5267">
        <v>0.12603600000000001</v>
      </c>
      <c r="M5267">
        <v>0.330426</v>
      </c>
      <c r="N5267">
        <v>0.12603600000000001</v>
      </c>
      <c r="O5267">
        <v>10.242212</v>
      </c>
      <c r="P5267">
        <v>1.1379999999999999E-2</v>
      </c>
    </row>
    <row r="5268" spans="1:16" x14ac:dyDescent="0.2">
      <c r="A5268" t="s">
        <v>0</v>
      </c>
      <c r="B5268">
        <v>751</v>
      </c>
      <c r="C5268">
        <v>763</v>
      </c>
      <c r="D5268" t="s">
        <v>487</v>
      </c>
      <c r="G5268">
        <v>12</v>
      </c>
      <c r="H5268">
        <v>1476.8208999999999</v>
      </c>
      <c r="I5268" t="s">
        <v>21</v>
      </c>
      <c r="J5268">
        <v>5</v>
      </c>
      <c r="K5268">
        <v>1478.4562960000001</v>
      </c>
      <c r="L5268">
        <v>5.9653999999999999E-2</v>
      </c>
      <c r="M5268">
        <v>0.73208499999999999</v>
      </c>
      <c r="N5268">
        <v>5.9653999999999999E-2</v>
      </c>
      <c r="O5268">
        <v>10.293105000000001</v>
      </c>
      <c r="P5268">
        <v>1.1885E-2</v>
      </c>
    </row>
    <row r="5269" spans="1:16" x14ac:dyDescent="0.2">
      <c r="A5269" t="s">
        <v>0</v>
      </c>
      <c r="B5269">
        <v>751</v>
      </c>
      <c r="C5269">
        <v>763</v>
      </c>
      <c r="D5269" t="s">
        <v>487</v>
      </c>
      <c r="G5269">
        <v>12</v>
      </c>
      <c r="H5269">
        <v>1476.8208999999999</v>
      </c>
      <c r="I5269" t="s">
        <v>21</v>
      </c>
      <c r="J5269">
        <v>50.000003999999997</v>
      </c>
      <c r="K5269">
        <v>1478.759454</v>
      </c>
      <c r="L5269">
        <v>5.3419000000000001E-2</v>
      </c>
      <c r="M5269">
        <v>1.0352429999999999</v>
      </c>
      <c r="N5269">
        <v>5.3419000000000001E-2</v>
      </c>
      <c r="O5269">
        <v>10.342594</v>
      </c>
      <c r="P5269">
        <v>2.2273000000000001E-2</v>
      </c>
    </row>
    <row r="5270" spans="1:16" x14ac:dyDescent="0.2">
      <c r="A5270" t="s">
        <v>0</v>
      </c>
      <c r="B5270">
        <v>763</v>
      </c>
      <c r="C5270">
        <v>779</v>
      </c>
      <c r="D5270" t="s">
        <v>488</v>
      </c>
      <c r="G5270">
        <v>11</v>
      </c>
      <c r="H5270">
        <v>1892.0826</v>
      </c>
      <c r="I5270" t="s">
        <v>19</v>
      </c>
      <c r="J5270">
        <v>0</v>
      </c>
      <c r="K5270">
        <v>1893.1441649999999</v>
      </c>
      <c r="L5270">
        <v>0</v>
      </c>
      <c r="M5270">
        <v>0</v>
      </c>
      <c r="N5270">
        <v>0</v>
      </c>
      <c r="O5270">
        <v>9.6403920000000003</v>
      </c>
      <c r="P5270">
        <v>0</v>
      </c>
    </row>
    <row r="5271" spans="1:16" x14ac:dyDescent="0.2">
      <c r="A5271" t="s">
        <v>0</v>
      </c>
      <c r="B5271">
        <v>763</v>
      </c>
      <c r="C5271">
        <v>779</v>
      </c>
      <c r="D5271" t="s">
        <v>488</v>
      </c>
      <c r="G5271">
        <v>11</v>
      </c>
      <c r="H5271">
        <v>1892.0826</v>
      </c>
      <c r="I5271" t="s">
        <v>19</v>
      </c>
      <c r="J5271">
        <v>5.0000000000000001E-3</v>
      </c>
      <c r="K5271">
        <v>1893.923333</v>
      </c>
      <c r="L5271">
        <v>4.5171999999999997E-2</v>
      </c>
      <c r="M5271">
        <v>0.77916799999999997</v>
      </c>
      <c r="N5271">
        <v>4.5171999999999997E-2</v>
      </c>
      <c r="O5271">
        <v>9.5971740000000008</v>
      </c>
      <c r="P5271">
        <v>9.0810000000000005E-3</v>
      </c>
    </row>
    <row r="5272" spans="1:16" x14ac:dyDescent="0.2">
      <c r="A5272" t="s">
        <v>0</v>
      </c>
      <c r="B5272">
        <v>763</v>
      </c>
      <c r="C5272">
        <v>779</v>
      </c>
      <c r="D5272" t="s">
        <v>488</v>
      </c>
      <c r="G5272">
        <v>11</v>
      </c>
      <c r="H5272">
        <v>1892.0826</v>
      </c>
      <c r="I5272" t="s">
        <v>19</v>
      </c>
      <c r="J5272">
        <v>0.05</v>
      </c>
      <c r="K5272">
        <v>1894.4533180000001</v>
      </c>
      <c r="L5272">
        <v>0.117045</v>
      </c>
      <c r="M5272">
        <v>1.309153</v>
      </c>
      <c r="N5272">
        <v>0.117045</v>
      </c>
      <c r="O5272">
        <v>9.6177650000000003</v>
      </c>
      <c r="P5272">
        <v>4.7670000000000004E-3</v>
      </c>
    </row>
    <row r="5273" spans="1:16" x14ac:dyDescent="0.2">
      <c r="A5273" t="s">
        <v>0</v>
      </c>
      <c r="B5273">
        <v>763</v>
      </c>
      <c r="C5273">
        <v>779</v>
      </c>
      <c r="D5273" t="s">
        <v>488</v>
      </c>
      <c r="G5273">
        <v>11</v>
      </c>
      <c r="H5273">
        <v>1892.0826</v>
      </c>
      <c r="I5273" t="s">
        <v>19</v>
      </c>
      <c r="J5273">
        <v>0.5</v>
      </c>
      <c r="K5273">
        <v>1895.230442</v>
      </c>
      <c r="L5273">
        <v>0.165932</v>
      </c>
      <c r="M5273">
        <v>2.0862769999999999</v>
      </c>
      <c r="N5273">
        <v>0.165932</v>
      </c>
      <c r="O5273">
        <v>9.6275720000000007</v>
      </c>
      <c r="P5273">
        <v>4.6979999999999999E-3</v>
      </c>
    </row>
    <row r="5274" spans="1:16" x14ac:dyDescent="0.2">
      <c r="A5274" t="s">
        <v>0</v>
      </c>
      <c r="B5274">
        <v>763</v>
      </c>
      <c r="C5274">
        <v>779</v>
      </c>
      <c r="D5274" t="s">
        <v>488</v>
      </c>
      <c r="G5274">
        <v>11</v>
      </c>
      <c r="H5274">
        <v>1892.0826</v>
      </c>
      <c r="I5274" t="s">
        <v>19</v>
      </c>
      <c r="J5274">
        <v>5</v>
      </c>
      <c r="K5274">
        <v>1896.523216</v>
      </c>
      <c r="L5274">
        <v>0.100996</v>
      </c>
      <c r="M5274">
        <v>3.379051</v>
      </c>
      <c r="N5274">
        <v>0.100996</v>
      </c>
      <c r="O5274">
        <v>9.6458560000000002</v>
      </c>
      <c r="P5274">
        <v>1.0057E-2</v>
      </c>
    </row>
    <row r="5275" spans="1:16" x14ac:dyDescent="0.2">
      <c r="A5275" t="s">
        <v>0</v>
      </c>
      <c r="B5275">
        <v>763</v>
      </c>
      <c r="C5275">
        <v>779</v>
      </c>
      <c r="D5275" t="s">
        <v>488</v>
      </c>
      <c r="G5275">
        <v>11</v>
      </c>
      <c r="H5275">
        <v>1892.0826</v>
      </c>
      <c r="I5275" t="s">
        <v>19</v>
      </c>
      <c r="J5275">
        <v>50.000003999999997</v>
      </c>
      <c r="K5275">
        <v>1897.830465</v>
      </c>
      <c r="L5275">
        <v>0.100531</v>
      </c>
      <c r="M5275">
        <v>4.6863000000000001</v>
      </c>
      <c r="N5275">
        <v>0.100531</v>
      </c>
      <c r="O5275">
        <v>9.6800470000000001</v>
      </c>
      <c r="P5275">
        <v>1.4239999999999999E-3</v>
      </c>
    </row>
    <row r="5276" spans="1:16" x14ac:dyDescent="0.2">
      <c r="A5276" t="s">
        <v>0</v>
      </c>
      <c r="B5276">
        <v>763</v>
      </c>
      <c r="C5276">
        <v>779</v>
      </c>
      <c r="D5276" t="s">
        <v>488</v>
      </c>
      <c r="G5276">
        <v>11</v>
      </c>
      <c r="H5276">
        <v>1892.0826</v>
      </c>
      <c r="I5276" t="s">
        <v>21</v>
      </c>
      <c r="J5276">
        <v>0</v>
      </c>
      <c r="K5276">
        <v>1893.1441649999999</v>
      </c>
      <c r="L5276">
        <v>0</v>
      </c>
      <c r="M5276">
        <v>0</v>
      </c>
      <c r="N5276">
        <v>0</v>
      </c>
      <c r="O5276">
        <v>9.6403920000000003</v>
      </c>
      <c r="P5276">
        <v>0</v>
      </c>
    </row>
    <row r="5277" spans="1:16" x14ac:dyDescent="0.2">
      <c r="A5277" t="s">
        <v>0</v>
      </c>
      <c r="B5277">
        <v>763</v>
      </c>
      <c r="C5277">
        <v>779</v>
      </c>
      <c r="D5277" t="s">
        <v>488</v>
      </c>
      <c r="G5277">
        <v>11</v>
      </c>
      <c r="H5277">
        <v>1892.0826</v>
      </c>
      <c r="I5277" t="s">
        <v>21</v>
      </c>
      <c r="J5277">
        <v>5.0000000000000001E-3</v>
      </c>
      <c r="K5277">
        <v>1893.8719209999999</v>
      </c>
      <c r="L5277">
        <v>0.115685</v>
      </c>
      <c r="M5277">
        <v>0.72775599999999996</v>
      </c>
      <c r="N5277">
        <v>0.115685</v>
      </c>
      <c r="O5277">
        <v>9.6181409999999996</v>
      </c>
      <c r="P5277">
        <v>5.9959999999999996E-3</v>
      </c>
    </row>
    <row r="5278" spans="1:16" x14ac:dyDescent="0.2">
      <c r="A5278" t="s">
        <v>0</v>
      </c>
      <c r="B5278">
        <v>763</v>
      </c>
      <c r="C5278">
        <v>779</v>
      </c>
      <c r="D5278" t="s">
        <v>488</v>
      </c>
      <c r="G5278">
        <v>11</v>
      </c>
      <c r="H5278">
        <v>1892.0826</v>
      </c>
      <c r="I5278" t="s">
        <v>21</v>
      </c>
      <c r="J5278">
        <v>0.05</v>
      </c>
      <c r="K5278">
        <v>1894.4178629999999</v>
      </c>
      <c r="L5278">
        <v>4.5810999999999998E-2</v>
      </c>
      <c r="M5278">
        <v>1.273698</v>
      </c>
      <c r="N5278">
        <v>4.5810999999999998E-2</v>
      </c>
      <c r="O5278">
        <v>9.6183370000000004</v>
      </c>
      <c r="P5278">
        <v>6.1009999999999997E-3</v>
      </c>
    </row>
    <row r="5279" spans="1:16" x14ac:dyDescent="0.2">
      <c r="A5279" t="s">
        <v>0</v>
      </c>
      <c r="B5279">
        <v>763</v>
      </c>
      <c r="C5279">
        <v>779</v>
      </c>
      <c r="D5279" t="s">
        <v>488</v>
      </c>
      <c r="G5279">
        <v>11</v>
      </c>
      <c r="H5279">
        <v>1892.0826</v>
      </c>
      <c r="I5279" t="s">
        <v>21</v>
      </c>
      <c r="J5279">
        <v>0.5</v>
      </c>
      <c r="K5279">
        <v>1895.2872930000001</v>
      </c>
      <c r="L5279">
        <v>3.1501000000000001E-2</v>
      </c>
      <c r="M5279">
        <v>2.1431279999999999</v>
      </c>
      <c r="N5279">
        <v>3.1501000000000001E-2</v>
      </c>
      <c r="O5279">
        <v>9.6339699999999997</v>
      </c>
      <c r="P5279">
        <v>4.5209999999999998E-3</v>
      </c>
    </row>
    <row r="5280" spans="1:16" x14ac:dyDescent="0.2">
      <c r="A5280" t="s">
        <v>0</v>
      </c>
      <c r="B5280">
        <v>763</v>
      </c>
      <c r="C5280">
        <v>779</v>
      </c>
      <c r="D5280" t="s">
        <v>488</v>
      </c>
      <c r="G5280">
        <v>11</v>
      </c>
      <c r="H5280">
        <v>1892.0826</v>
      </c>
      <c r="I5280" t="s">
        <v>21</v>
      </c>
      <c r="J5280">
        <v>5</v>
      </c>
      <c r="K5280">
        <v>1896.628244</v>
      </c>
      <c r="L5280">
        <v>1.6785999999999999E-2</v>
      </c>
      <c r="M5280">
        <v>3.4840789999999999</v>
      </c>
      <c r="N5280">
        <v>1.6785999999999999E-2</v>
      </c>
      <c r="O5280">
        <v>9.6533280000000001</v>
      </c>
      <c r="P5280">
        <v>1.1485E-2</v>
      </c>
    </row>
    <row r="5281" spans="1:16" x14ac:dyDescent="0.2">
      <c r="A5281" t="s">
        <v>0</v>
      </c>
      <c r="B5281">
        <v>763</v>
      </c>
      <c r="C5281">
        <v>779</v>
      </c>
      <c r="D5281" t="s">
        <v>488</v>
      </c>
      <c r="G5281">
        <v>11</v>
      </c>
      <c r="H5281">
        <v>1892.0826</v>
      </c>
      <c r="I5281" t="s">
        <v>21</v>
      </c>
      <c r="J5281">
        <v>50.000003999999997</v>
      </c>
      <c r="K5281">
        <v>1897.648381</v>
      </c>
      <c r="L5281">
        <v>9.1394000000000003E-2</v>
      </c>
      <c r="M5281">
        <v>4.5042160000000004</v>
      </c>
      <c r="N5281">
        <v>9.1394000000000003E-2</v>
      </c>
      <c r="O5281">
        <v>9.6856430000000007</v>
      </c>
      <c r="P5281">
        <v>6.2849999999999998E-3</v>
      </c>
    </row>
    <row r="5282" spans="1:16" x14ac:dyDescent="0.2">
      <c r="A5282" t="s">
        <v>0</v>
      </c>
      <c r="B5282">
        <v>764</v>
      </c>
      <c r="C5282">
        <v>771</v>
      </c>
      <c r="D5282" t="s">
        <v>489</v>
      </c>
      <c r="G5282">
        <v>6</v>
      </c>
      <c r="H5282">
        <v>961.54650000000004</v>
      </c>
      <c r="I5282" t="s">
        <v>19</v>
      </c>
      <c r="J5282">
        <v>0</v>
      </c>
      <c r="K5282">
        <v>961.99629500000003</v>
      </c>
      <c r="L5282">
        <v>0</v>
      </c>
      <c r="M5282">
        <v>0</v>
      </c>
      <c r="N5282">
        <v>0</v>
      </c>
      <c r="O5282">
        <v>6.632117</v>
      </c>
      <c r="P5282">
        <v>0</v>
      </c>
    </row>
    <row r="5283" spans="1:16" x14ac:dyDescent="0.2">
      <c r="A5283" t="s">
        <v>0</v>
      </c>
      <c r="B5283">
        <v>764</v>
      </c>
      <c r="C5283">
        <v>771</v>
      </c>
      <c r="D5283" t="s">
        <v>489</v>
      </c>
      <c r="G5283">
        <v>6</v>
      </c>
      <c r="H5283">
        <v>961.54650000000004</v>
      </c>
      <c r="I5283" t="s">
        <v>19</v>
      </c>
      <c r="J5283">
        <v>5.0000000000000001E-3</v>
      </c>
      <c r="K5283">
        <v>962.77007200000003</v>
      </c>
      <c r="L5283">
        <v>0.12230000000000001</v>
      </c>
      <c r="M5283">
        <v>0.77377600000000002</v>
      </c>
      <c r="N5283">
        <v>0.12230000000000001</v>
      </c>
      <c r="O5283">
        <v>6.5908429999999996</v>
      </c>
      <c r="P5283">
        <v>1.0329E-2</v>
      </c>
    </row>
    <row r="5284" spans="1:16" x14ac:dyDescent="0.2">
      <c r="A5284" t="s">
        <v>0</v>
      </c>
      <c r="B5284">
        <v>764</v>
      </c>
      <c r="C5284">
        <v>771</v>
      </c>
      <c r="D5284" t="s">
        <v>489</v>
      </c>
      <c r="G5284">
        <v>6</v>
      </c>
      <c r="H5284">
        <v>961.54650000000004</v>
      </c>
      <c r="I5284" t="s">
        <v>19</v>
      </c>
      <c r="J5284">
        <v>0.05</v>
      </c>
      <c r="K5284">
        <v>963.25939000000005</v>
      </c>
      <c r="L5284">
        <v>2.7956000000000002E-2</v>
      </c>
      <c r="M5284">
        <v>1.2630950000000001</v>
      </c>
      <c r="N5284">
        <v>2.7956000000000002E-2</v>
      </c>
      <c r="O5284">
        <v>6.6039269999999997</v>
      </c>
      <c r="P5284">
        <v>7.0150000000000004E-3</v>
      </c>
    </row>
    <row r="5285" spans="1:16" x14ac:dyDescent="0.2">
      <c r="A5285" t="s">
        <v>0</v>
      </c>
      <c r="B5285">
        <v>764</v>
      </c>
      <c r="C5285">
        <v>771</v>
      </c>
      <c r="D5285" t="s">
        <v>489</v>
      </c>
      <c r="G5285">
        <v>6</v>
      </c>
      <c r="H5285">
        <v>961.54650000000004</v>
      </c>
      <c r="I5285" t="s">
        <v>19</v>
      </c>
      <c r="J5285">
        <v>0.5</v>
      </c>
      <c r="K5285">
        <v>963.38858800000003</v>
      </c>
      <c r="L5285">
        <v>3.5879000000000001E-2</v>
      </c>
      <c r="M5285">
        <v>1.3922920000000001</v>
      </c>
      <c r="N5285">
        <v>3.5879000000000001E-2</v>
      </c>
      <c r="O5285">
        <v>6.6148920000000002</v>
      </c>
      <c r="P5285">
        <v>5.2249999999999996E-3</v>
      </c>
    </row>
    <row r="5286" spans="1:16" x14ac:dyDescent="0.2">
      <c r="A5286" t="s">
        <v>0</v>
      </c>
      <c r="B5286">
        <v>764</v>
      </c>
      <c r="C5286">
        <v>771</v>
      </c>
      <c r="D5286" t="s">
        <v>489</v>
      </c>
      <c r="G5286">
        <v>6</v>
      </c>
      <c r="H5286">
        <v>961.54650000000004</v>
      </c>
      <c r="I5286" t="s">
        <v>19</v>
      </c>
      <c r="J5286">
        <v>5</v>
      </c>
      <c r="K5286">
        <v>963.85000200000002</v>
      </c>
      <c r="L5286">
        <v>6.2578999999999996E-2</v>
      </c>
      <c r="M5286">
        <v>1.8537060000000001</v>
      </c>
      <c r="N5286">
        <v>6.2578999999999996E-2</v>
      </c>
      <c r="O5286">
        <v>6.6272859999999998</v>
      </c>
      <c r="P5286">
        <v>5.4619999999999998E-3</v>
      </c>
    </row>
    <row r="5287" spans="1:16" x14ac:dyDescent="0.2">
      <c r="A5287" t="s">
        <v>0</v>
      </c>
      <c r="B5287">
        <v>764</v>
      </c>
      <c r="C5287">
        <v>771</v>
      </c>
      <c r="D5287" t="s">
        <v>489</v>
      </c>
      <c r="G5287">
        <v>6</v>
      </c>
      <c r="H5287">
        <v>961.54650000000004</v>
      </c>
      <c r="I5287" t="s">
        <v>19</v>
      </c>
      <c r="J5287">
        <v>50.000003999999997</v>
      </c>
      <c r="K5287">
        <v>964.49411899999996</v>
      </c>
      <c r="L5287">
        <v>4.2571999999999999E-2</v>
      </c>
      <c r="M5287">
        <v>2.497824</v>
      </c>
      <c r="N5287">
        <v>4.2571999999999999E-2</v>
      </c>
      <c r="O5287">
        <v>6.6427100000000001</v>
      </c>
      <c r="P5287">
        <v>4.8770000000000003E-3</v>
      </c>
    </row>
    <row r="5288" spans="1:16" x14ac:dyDescent="0.2">
      <c r="A5288" t="s">
        <v>0</v>
      </c>
      <c r="B5288">
        <v>764</v>
      </c>
      <c r="C5288">
        <v>771</v>
      </c>
      <c r="D5288" t="s">
        <v>489</v>
      </c>
      <c r="G5288">
        <v>6</v>
      </c>
      <c r="H5288">
        <v>961.54650000000004</v>
      </c>
      <c r="I5288" t="s">
        <v>21</v>
      </c>
      <c r="J5288">
        <v>0</v>
      </c>
      <c r="K5288">
        <v>961.99629500000003</v>
      </c>
      <c r="L5288">
        <v>0</v>
      </c>
      <c r="M5288">
        <v>0</v>
      </c>
      <c r="N5288">
        <v>0</v>
      </c>
      <c r="O5288">
        <v>6.632117</v>
      </c>
      <c r="P5288">
        <v>0</v>
      </c>
    </row>
    <row r="5289" spans="1:16" x14ac:dyDescent="0.2">
      <c r="A5289" t="s">
        <v>0</v>
      </c>
      <c r="B5289">
        <v>764</v>
      </c>
      <c r="C5289">
        <v>771</v>
      </c>
      <c r="D5289" t="s">
        <v>489</v>
      </c>
      <c r="G5289">
        <v>6</v>
      </c>
      <c r="H5289">
        <v>961.54650000000004</v>
      </c>
      <c r="I5289" t="s">
        <v>21</v>
      </c>
      <c r="J5289">
        <v>5.0000000000000001E-3</v>
      </c>
      <c r="K5289">
        <v>962.73590000000002</v>
      </c>
      <c r="L5289">
        <v>0.16786599999999999</v>
      </c>
      <c r="M5289">
        <v>0.73960499999999996</v>
      </c>
      <c r="N5289">
        <v>0.16786599999999999</v>
      </c>
      <c r="O5289">
        <v>6.6159829999999999</v>
      </c>
      <c r="P5289">
        <v>9.2610000000000001E-3</v>
      </c>
    </row>
    <row r="5290" spans="1:16" x14ac:dyDescent="0.2">
      <c r="A5290" t="s">
        <v>0</v>
      </c>
      <c r="B5290">
        <v>764</v>
      </c>
      <c r="C5290">
        <v>771</v>
      </c>
      <c r="D5290" t="s">
        <v>489</v>
      </c>
      <c r="G5290">
        <v>6</v>
      </c>
      <c r="H5290">
        <v>961.54650000000004</v>
      </c>
      <c r="I5290" t="s">
        <v>21</v>
      </c>
      <c r="J5290">
        <v>0.05</v>
      </c>
      <c r="K5290">
        <v>963.21446000000003</v>
      </c>
      <c r="L5290">
        <v>2.3380999999999999E-2</v>
      </c>
      <c r="M5290">
        <v>1.218164</v>
      </c>
      <c r="N5290">
        <v>2.3380999999999999E-2</v>
      </c>
      <c r="O5290">
        <v>6.6204559999999999</v>
      </c>
      <c r="P5290">
        <v>2.1800000000000001E-3</v>
      </c>
    </row>
    <row r="5291" spans="1:16" x14ac:dyDescent="0.2">
      <c r="A5291" t="s">
        <v>0</v>
      </c>
      <c r="B5291">
        <v>764</v>
      </c>
      <c r="C5291">
        <v>771</v>
      </c>
      <c r="D5291" t="s">
        <v>489</v>
      </c>
      <c r="G5291">
        <v>6</v>
      </c>
      <c r="H5291">
        <v>961.54650000000004</v>
      </c>
      <c r="I5291" t="s">
        <v>21</v>
      </c>
      <c r="J5291">
        <v>0.5</v>
      </c>
      <c r="K5291">
        <v>963.35236299999997</v>
      </c>
      <c r="L5291">
        <v>8.1749000000000002E-2</v>
      </c>
      <c r="M5291">
        <v>1.3560680000000001</v>
      </c>
      <c r="N5291">
        <v>8.1749000000000002E-2</v>
      </c>
      <c r="O5291">
        <v>6.620482</v>
      </c>
      <c r="P5291">
        <v>8.1010000000000006E-3</v>
      </c>
    </row>
    <row r="5292" spans="1:16" x14ac:dyDescent="0.2">
      <c r="A5292" t="s">
        <v>0</v>
      </c>
      <c r="B5292">
        <v>764</v>
      </c>
      <c r="C5292">
        <v>771</v>
      </c>
      <c r="D5292" t="s">
        <v>489</v>
      </c>
      <c r="G5292">
        <v>6</v>
      </c>
      <c r="H5292">
        <v>961.54650000000004</v>
      </c>
      <c r="I5292" t="s">
        <v>21</v>
      </c>
      <c r="J5292">
        <v>5</v>
      </c>
      <c r="K5292">
        <v>963.86099000000002</v>
      </c>
      <c r="L5292">
        <v>9.7824999999999995E-2</v>
      </c>
      <c r="M5292">
        <v>1.864695</v>
      </c>
      <c r="N5292">
        <v>9.7824999999999995E-2</v>
      </c>
      <c r="O5292">
        <v>6.6405010000000004</v>
      </c>
      <c r="P5292">
        <v>8.9669999999999993E-3</v>
      </c>
    </row>
    <row r="5293" spans="1:16" x14ac:dyDescent="0.2">
      <c r="A5293" t="s">
        <v>0</v>
      </c>
      <c r="B5293">
        <v>764</v>
      </c>
      <c r="C5293">
        <v>771</v>
      </c>
      <c r="D5293" t="s">
        <v>489</v>
      </c>
      <c r="G5293">
        <v>6</v>
      </c>
      <c r="H5293">
        <v>961.54650000000004</v>
      </c>
      <c r="I5293" t="s">
        <v>21</v>
      </c>
      <c r="J5293">
        <v>50.000003999999997</v>
      </c>
      <c r="K5293">
        <v>964.50435200000004</v>
      </c>
      <c r="L5293">
        <v>8.5139000000000006E-2</v>
      </c>
      <c r="M5293">
        <v>2.5080559999999998</v>
      </c>
      <c r="N5293">
        <v>8.5139000000000006E-2</v>
      </c>
      <c r="O5293">
        <v>6.6483499999999998</v>
      </c>
      <c r="P5293">
        <v>2.8760000000000001E-3</v>
      </c>
    </row>
    <row r="5294" spans="1:16" x14ac:dyDescent="0.2">
      <c r="A5294" t="s">
        <v>0</v>
      </c>
      <c r="B5294">
        <v>776</v>
      </c>
      <c r="C5294">
        <v>786</v>
      </c>
      <c r="D5294" t="s">
        <v>490</v>
      </c>
      <c r="G5294">
        <v>9</v>
      </c>
      <c r="H5294">
        <v>1275.6436000000001</v>
      </c>
      <c r="I5294" t="s">
        <v>19</v>
      </c>
      <c r="J5294">
        <v>0</v>
      </c>
      <c r="K5294">
        <v>1276.2583609999999</v>
      </c>
      <c r="L5294">
        <v>0</v>
      </c>
      <c r="M5294">
        <v>0</v>
      </c>
      <c r="N5294">
        <v>0</v>
      </c>
      <c r="O5294">
        <v>7.4260760000000001</v>
      </c>
      <c r="P5294">
        <v>0</v>
      </c>
    </row>
    <row r="5295" spans="1:16" x14ac:dyDescent="0.2">
      <c r="A5295" t="s">
        <v>0</v>
      </c>
      <c r="B5295">
        <v>776</v>
      </c>
      <c r="C5295">
        <v>786</v>
      </c>
      <c r="D5295" t="s">
        <v>490</v>
      </c>
      <c r="G5295">
        <v>9</v>
      </c>
      <c r="H5295">
        <v>1275.6436000000001</v>
      </c>
      <c r="I5295" t="s">
        <v>19</v>
      </c>
      <c r="J5295">
        <v>5.0000000000000001E-3</v>
      </c>
      <c r="K5295">
        <v>1277.57537</v>
      </c>
      <c r="L5295">
        <v>3.2003999999999998E-2</v>
      </c>
      <c r="M5295">
        <v>1.317008</v>
      </c>
      <c r="N5295">
        <v>3.2003999999999998E-2</v>
      </c>
      <c r="O5295">
        <v>7.389106</v>
      </c>
      <c r="P5295">
        <v>9.1000000000000004E-3</v>
      </c>
    </row>
    <row r="5296" spans="1:16" x14ac:dyDescent="0.2">
      <c r="A5296" t="s">
        <v>0</v>
      </c>
      <c r="B5296">
        <v>776</v>
      </c>
      <c r="C5296">
        <v>786</v>
      </c>
      <c r="D5296" t="s">
        <v>490</v>
      </c>
      <c r="G5296">
        <v>9</v>
      </c>
      <c r="H5296">
        <v>1275.6436000000001</v>
      </c>
      <c r="I5296" t="s">
        <v>19</v>
      </c>
      <c r="J5296">
        <v>0.05</v>
      </c>
      <c r="K5296">
        <v>1278.069704</v>
      </c>
      <c r="L5296">
        <v>4.8295999999999999E-2</v>
      </c>
      <c r="M5296">
        <v>1.811342</v>
      </c>
      <c r="N5296">
        <v>4.8295999999999999E-2</v>
      </c>
      <c r="O5296">
        <v>7.3984110000000003</v>
      </c>
      <c r="P5296">
        <v>6.5600000000000001E-4</v>
      </c>
    </row>
    <row r="5297" spans="1:16" x14ac:dyDescent="0.2">
      <c r="A5297" t="s">
        <v>0</v>
      </c>
      <c r="B5297">
        <v>776</v>
      </c>
      <c r="C5297">
        <v>786</v>
      </c>
      <c r="D5297" t="s">
        <v>490</v>
      </c>
      <c r="G5297">
        <v>9</v>
      </c>
      <c r="H5297">
        <v>1275.6436000000001</v>
      </c>
      <c r="I5297" t="s">
        <v>19</v>
      </c>
      <c r="J5297">
        <v>0.5</v>
      </c>
      <c r="K5297">
        <v>1278.4676999999999</v>
      </c>
      <c r="L5297">
        <v>0.13540099999999999</v>
      </c>
      <c r="M5297">
        <v>2.2093389999999999</v>
      </c>
      <c r="N5297">
        <v>0.13540099999999999</v>
      </c>
      <c r="O5297">
        <v>7.4089260000000001</v>
      </c>
      <c r="P5297">
        <v>4.509E-3</v>
      </c>
    </row>
    <row r="5298" spans="1:16" x14ac:dyDescent="0.2">
      <c r="A5298" t="s">
        <v>0</v>
      </c>
      <c r="B5298">
        <v>776</v>
      </c>
      <c r="C5298">
        <v>786</v>
      </c>
      <c r="D5298" t="s">
        <v>490</v>
      </c>
      <c r="G5298">
        <v>9</v>
      </c>
      <c r="H5298">
        <v>1275.6436000000001</v>
      </c>
      <c r="I5298" t="s">
        <v>19</v>
      </c>
      <c r="J5298">
        <v>5</v>
      </c>
      <c r="K5298">
        <v>1278.992614</v>
      </c>
      <c r="L5298">
        <v>4.9363999999999998E-2</v>
      </c>
      <c r="M5298">
        <v>2.7342529999999998</v>
      </c>
      <c r="N5298">
        <v>4.9363999999999998E-2</v>
      </c>
      <c r="O5298">
        <v>7.4186439999999996</v>
      </c>
      <c r="P5298">
        <v>6.7590000000000003E-3</v>
      </c>
    </row>
    <row r="5299" spans="1:16" x14ac:dyDescent="0.2">
      <c r="A5299" t="s">
        <v>0</v>
      </c>
      <c r="B5299">
        <v>776</v>
      </c>
      <c r="C5299">
        <v>786</v>
      </c>
      <c r="D5299" t="s">
        <v>490</v>
      </c>
      <c r="G5299">
        <v>9</v>
      </c>
      <c r="H5299">
        <v>1275.6436000000001</v>
      </c>
      <c r="I5299" t="s">
        <v>19</v>
      </c>
      <c r="J5299">
        <v>50.000003999999997</v>
      </c>
      <c r="K5299">
        <v>1279.15005</v>
      </c>
      <c r="L5299">
        <v>1.89E-2</v>
      </c>
      <c r="M5299">
        <v>2.891689</v>
      </c>
      <c r="N5299">
        <v>1.89E-2</v>
      </c>
      <c r="O5299">
        <v>7.4318270000000002</v>
      </c>
      <c r="P5299">
        <v>6.2100000000000002E-4</v>
      </c>
    </row>
    <row r="5300" spans="1:16" x14ac:dyDescent="0.2">
      <c r="A5300" t="s">
        <v>0</v>
      </c>
      <c r="B5300">
        <v>776</v>
      </c>
      <c r="C5300">
        <v>786</v>
      </c>
      <c r="D5300" t="s">
        <v>490</v>
      </c>
      <c r="G5300">
        <v>9</v>
      </c>
      <c r="H5300">
        <v>1275.6436000000001</v>
      </c>
      <c r="I5300" t="s">
        <v>21</v>
      </c>
      <c r="J5300">
        <v>0</v>
      </c>
      <c r="K5300">
        <v>1276.2583609999999</v>
      </c>
      <c r="L5300">
        <v>0</v>
      </c>
      <c r="M5300">
        <v>0</v>
      </c>
      <c r="N5300">
        <v>0</v>
      </c>
      <c r="O5300">
        <v>7.4260760000000001</v>
      </c>
      <c r="P5300">
        <v>0</v>
      </c>
    </row>
    <row r="5301" spans="1:16" x14ac:dyDescent="0.2">
      <c r="A5301" t="s">
        <v>0</v>
      </c>
      <c r="B5301">
        <v>776</v>
      </c>
      <c r="C5301">
        <v>786</v>
      </c>
      <c r="D5301" t="s">
        <v>490</v>
      </c>
      <c r="G5301">
        <v>9</v>
      </c>
      <c r="H5301">
        <v>1275.6436000000001</v>
      </c>
      <c r="I5301" t="s">
        <v>21</v>
      </c>
      <c r="J5301">
        <v>5.0000000000000001E-3</v>
      </c>
      <c r="K5301">
        <v>1277.672695</v>
      </c>
      <c r="L5301">
        <v>0.10094599999999999</v>
      </c>
      <c r="M5301">
        <v>1.4143330000000001</v>
      </c>
      <c r="N5301">
        <v>0.10094599999999999</v>
      </c>
      <c r="O5301">
        <v>7.4033829999999998</v>
      </c>
      <c r="P5301">
        <v>5.5310000000000003E-3</v>
      </c>
    </row>
    <row r="5302" spans="1:16" x14ac:dyDescent="0.2">
      <c r="A5302" t="s">
        <v>0</v>
      </c>
      <c r="B5302">
        <v>776</v>
      </c>
      <c r="C5302">
        <v>786</v>
      </c>
      <c r="D5302" t="s">
        <v>490</v>
      </c>
      <c r="G5302">
        <v>9</v>
      </c>
      <c r="H5302">
        <v>1275.6436000000001</v>
      </c>
      <c r="I5302" t="s">
        <v>21</v>
      </c>
      <c r="J5302">
        <v>0.05</v>
      </c>
      <c r="K5302">
        <v>1278.1351689999999</v>
      </c>
      <c r="L5302">
        <v>4.5483000000000003E-2</v>
      </c>
      <c r="M5302">
        <v>1.8768069999999999</v>
      </c>
      <c r="N5302">
        <v>4.5483000000000003E-2</v>
      </c>
      <c r="O5302">
        <v>7.4126899999999996</v>
      </c>
      <c r="P5302">
        <v>6.8599999999999998E-4</v>
      </c>
    </row>
    <row r="5303" spans="1:16" x14ac:dyDescent="0.2">
      <c r="A5303" t="s">
        <v>0</v>
      </c>
      <c r="B5303">
        <v>776</v>
      </c>
      <c r="C5303">
        <v>786</v>
      </c>
      <c r="D5303" t="s">
        <v>490</v>
      </c>
      <c r="G5303">
        <v>9</v>
      </c>
      <c r="H5303">
        <v>1275.6436000000001</v>
      </c>
      <c r="I5303" t="s">
        <v>21</v>
      </c>
      <c r="J5303">
        <v>0.5</v>
      </c>
      <c r="K5303">
        <v>1278.558411</v>
      </c>
      <c r="L5303">
        <v>3.4909999999999997E-2</v>
      </c>
      <c r="M5303">
        <v>2.300049</v>
      </c>
      <c r="N5303">
        <v>3.4909999999999997E-2</v>
      </c>
      <c r="O5303">
        <v>7.4161429999999999</v>
      </c>
      <c r="P5303">
        <v>7.4349999999999998E-3</v>
      </c>
    </row>
    <row r="5304" spans="1:16" x14ac:dyDescent="0.2">
      <c r="A5304" t="s">
        <v>0</v>
      </c>
      <c r="B5304">
        <v>776</v>
      </c>
      <c r="C5304">
        <v>786</v>
      </c>
      <c r="D5304" t="s">
        <v>490</v>
      </c>
      <c r="G5304">
        <v>9</v>
      </c>
      <c r="H5304">
        <v>1275.6436000000001</v>
      </c>
      <c r="I5304" t="s">
        <v>21</v>
      </c>
      <c r="J5304">
        <v>5</v>
      </c>
      <c r="K5304">
        <v>1279.1241199999999</v>
      </c>
      <c r="L5304">
        <v>4.1660999999999997E-2</v>
      </c>
      <c r="M5304">
        <v>2.865758</v>
      </c>
      <c r="N5304">
        <v>4.1660999999999997E-2</v>
      </c>
      <c r="O5304">
        <v>7.4251339999999999</v>
      </c>
      <c r="P5304">
        <v>3.3830000000000002E-3</v>
      </c>
    </row>
    <row r="5305" spans="1:16" x14ac:dyDescent="0.2">
      <c r="A5305" t="s">
        <v>0</v>
      </c>
      <c r="B5305">
        <v>776</v>
      </c>
      <c r="C5305">
        <v>786</v>
      </c>
      <c r="D5305" t="s">
        <v>490</v>
      </c>
      <c r="G5305">
        <v>9</v>
      </c>
      <c r="H5305">
        <v>1275.6436000000001</v>
      </c>
      <c r="I5305" t="s">
        <v>21</v>
      </c>
      <c r="J5305">
        <v>50.000003999999997</v>
      </c>
      <c r="K5305">
        <v>1279.248382</v>
      </c>
      <c r="L5305">
        <v>1.4442999999999999E-2</v>
      </c>
      <c r="M5305">
        <v>2.990021</v>
      </c>
      <c r="N5305">
        <v>1.4442999999999999E-2</v>
      </c>
      <c r="O5305">
        <v>7.4409470000000004</v>
      </c>
      <c r="P5305">
        <v>1.0709999999999999E-3</v>
      </c>
    </row>
    <row r="5306" spans="1:16" x14ac:dyDescent="0.2">
      <c r="A5306" t="s">
        <v>0</v>
      </c>
      <c r="B5306">
        <v>780</v>
      </c>
      <c r="C5306">
        <v>794</v>
      </c>
      <c r="D5306" t="s">
        <v>491</v>
      </c>
      <c r="G5306">
        <v>14</v>
      </c>
      <c r="H5306">
        <v>1624.6940999999999</v>
      </c>
      <c r="I5306" t="s">
        <v>19</v>
      </c>
      <c r="J5306">
        <v>0</v>
      </c>
      <c r="K5306">
        <v>1625.5335540000001</v>
      </c>
      <c r="L5306">
        <v>0</v>
      </c>
      <c r="M5306">
        <v>0</v>
      </c>
      <c r="N5306">
        <v>0</v>
      </c>
      <c r="O5306">
        <v>7.2528800000000002</v>
      </c>
      <c r="P5306">
        <v>0</v>
      </c>
    </row>
    <row r="5307" spans="1:16" x14ac:dyDescent="0.2">
      <c r="A5307" t="s">
        <v>0</v>
      </c>
      <c r="B5307">
        <v>780</v>
      </c>
      <c r="C5307">
        <v>794</v>
      </c>
      <c r="D5307" t="s">
        <v>491</v>
      </c>
      <c r="G5307">
        <v>14</v>
      </c>
      <c r="H5307">
        <v>1624.6940999999999</v>
      </c>
      <c r="I5307" t="s">
        <v>19</v>
      </c>
      <c r="J5307">
        <v>5.0000000000000001E-3</v>
      </c>
      <c r="K5307">
        <v>1627.546376</v>
      </c>
      <c r="L5307">
        <v>7.5575000000000003E-2</v>
      </c>
      <c r="M5307">
        <v>2.0128219999999999</v>
      </c>
      <c r="N5307">
        <v>7.5575000000000003E-2</v>
      </c>
      <c r="O5307">
        <v>7.2304430000000002</v>
      </c>
      <c r="P5307">
        <v>8.9460000000000008E-3</v>
      </c>
    </row>
    <row r="5308" spans="1:16" x14ac:dyDescent="0.2">
      <c r="A5308" t="s">
        <v>0</v>
      </c>
      <c r="B5308">
        <v>780</v>
      </c>
      <c r="C5308">
        <v>794</v>
      </c>
      <c r="D5308" t="s">
        <v>491</v>
      </c>
      <c r="G5308">
        <v>14</v>
      </c>
      <c r="H5308">
        <v>1624.6940999999999</v>
      </c>
      <c r="I5308" t="s">
        <v>19</v>
      </c>
      <c r="J5308">
        <v>0.05</v>
      </c>
      <c r="K5308">
        <v>1628.2580840000001</v>
      </c>
      <c r="L5308">
        <v>0.13989399999999999</v>
      </c>
      <c r="M5308">
        <v>2.7245300000000001</v>
      </c>
      <c r="N5308">
        <v>0.13989399999999999</v>
      </c>
      <c r="O5308">
        <v>7.2402069999999998</v>
      </c>
      <c r="P5308">
        <v>3.5430000000000001E-3</v>
      </c>
    </row>
    <row r="5309" spans="1:16" x14ac:dyDescent="0.2">
      <c r="A5309" t="s">
        <v>0</v>
      </c>
      <c r="B5309">
        <v>780</v>
      </c>
      <c r="C5309">
        <v>794</v>
      </c>
      <c r="D5309" t="s">
        <v>491</v>
      </c>
      <c r="G5309">
        <v>14</v>
      </c>
      <c r="H5309">
        <v>1624.6940999999999</v>
      </c>
      <c r="I5309" t="s">
        <v>19</v>
      </c>
      <c r="J5309">
        <v>0.5</v>
      </c>
      <c r="K5309">
        <v>1628.782592</v>
      </c>
      <c r="L5309">
        <v>8.0217999999999998E-2</v>
      </c>
      <c r="M5309">
        <v>3.2490389999999998</v>
      </c>
      <c r="N5309">
        <v>8.0217999999999998E-2</v>
      </c>
      <c r="O5309">
        <v>7.2436509999999998</v>
      </c>
      <c r="P5309">
        <v>4.5529999999999998E-3</v>
      </c>
    </row>
    <row r="5310" spans="1:16" x14ac:dyDescent="0.2">
      <c r="A5310" t="s">
        <v>0</v>
      </c>
      <c r="B5310">
        <v>780</v>
      </c>
      <c r="C5310">
        <v>794</v>
      </c>
      <c r="D5310" t="s">
        <v>491</v>
      </c>
      <c r="G5310">
        <v>14</v>
      </c>
      <c r="H5310">
        <v>1624.6940999999999</v>
      </c>
      <c r="I5310" t="s">
        <v>19</v>
      </c>
      <c r="J5310">
        <v>5</v>
      </c>
      <c r="K5310">
        <v>1629.1552099999999</v>
      </c>
      <c r="L5310">
        <v>6.966E-3</v>
      </c>
      <c r="M5310">
        <v>3.6216560000000002</v>
      </c>
      <c r="N5310">
        <v>6.966E-3</v>
      </c>
      <c r="O5310">
        <v>7.2487269999999997</v>
      </c>
      <c r="P5310">
        <v>6.8079999999999998E-3</v>
      </c>
    </row>
    <row r="5311" spans="1:16" x14ac:dyDescent="0.2">
      <c r="A5311" t="s">
        <v>0</v>
      </c>
      <c r="B5311">
        <v>780</v>
      </c>
      <c r="C5311">
        <v>794</v>
      </c>
      <c r="D5311" t="s">
        <v>491</v>
      </c>
      <c r="G5311">
        <v>14</v>
      </c>
      <c r="H5311">
        <v>1624.6940999999999</v>
      </c>
      <c r="I5311" t="s">
        <v>19</v>
      </c>
      <c r="J5311">
        <v>50.000003999999997</v>
      </c>
      <c r="K5311">
        <v>1629.9421070000001</v>
      </c>
      <c r="L5311">
        <v>7.9033999999999993E-2</v>
      </c>
      <c r="M5311">
        <v>4.4085530000000004</v>
      </c>
      <c r="N5311">
        <v>7.9033999999999993E-2</v>
      </c>
      <c r="O5311">
        <v>7.2581519999999999</v>
      </c>
      <c r="P5311">
        <v>1.7619999999999999E-3</v>
      </c>
    </row>
    <row r="5312" spans="1:16" x14ac:dyDescent="0.2">
      <c r="A5312" t="s">
        <v>0</v>
      </c>
      <c r="B5312">
        <v>780</v>
      </c>
      <c r="C5312">
        <v>794</v>
      </c>
      <c r="D5312" t="s">
        <v>491</v>
      </c>
      <c r="G5312">
        <v>14</v>
      </c>
      <c r="H5312">
        <v>1624.6940999999999</v>
      </c>
      <c r="I5312" t="s">
        <v>21</v>
      </c>
      <c r="J5312">
        <v>0</v>
      </c>
      <c r="K5312">
        <v>1625.5335540000001</v>
      </c>
      <c r="L5312">
        <v>0</v>
      </c>
      <c r="M5312">
        <v>0</v>
      </c>
      <c r="N5312">
        <v>0</v>
      </c>
      <c r="O5312">
        <v>7.2528800000000002</v>
      </c>
      <c r="P5312">
        <v>0</v>
      </c>
    </row>
    <row r="5313" spans="1:16" x14ac:dyDescent="0.2">
      <c r="A5313" t="s">
        <v>0</v>
      </c>
      <c r="B5313">
        <v>780</v>
      </c>
      <c r="C5313">
        <v>794</v>
      </c>
      <c r="D5313" t="s">
        <v>491</v>
      </c>
      <c r="G5313">
        <v>14</v>
      </c>
      <c r="H5313">
        <v>1624.6940999999999</v>
      </c>
      <c r="I5313" t="s">
        <v>21</v>
      </c>
      <c r="J5313">
        <v>5.0000000000000001E-3</v>
      </c>
      <c r="K5313">
        <v>1627.644366</v>
      </c>
      <c r="L5313">
        <v>1.2192E-2</v>
      </c>
      <c r="M5313">
        <v>2.1108120000000001</v>
      </c>
      <c r="N5313">
        <v>1.2192E-2</v>
      </c>
      <c r="O5313">
        <v>7.242464</v>
      </c>
      <c r="P5313">
        <v>7.6360000000000004E-3</v>
      </c>
    </row>
    <row r="5314" spans="1:16" x14ac:dyDescent="0.2">
      <c r="A5314" t="s">
        <v>0</v>
      </c>
      <c r="B5314">
        <v>780</v>
      </c>
      <c r="C5314">
        <v>794</v>
      </c>
      <c r="D5314" t="s">
        <v>491</v>
      </c>
      <c r="G5314">
        <v>14</v>
      </c>
      <c r="H5314">
        <v>1624.6940999999999</v>
      </c>
      <c r="I5314" t="s">
        <v>21</v>
      </c>
      <c r="J5314">
        <v>0.05</v>
      </c>
      <c r="K5314">
        <v>1628.219343</v>
      </c>
      <c r="L5314">
        <v>1.5238E-2</v>
      </c>
      <c r="M5314">
        <v>2.6857899999999999</v>
      </c>
      <c r="N5314">
        <v>1.5238E-2</v>
      </c>
      <c r="O5314">
        <v>7.248373</v>
      </c>
      <c r="P5314">
        <v>5.6999999999999998E-4</v>
      </c>
    </row>
    <row r="5315" spans="1:16" x14ac:dyDescent="0.2">
      <c r="A5315" t="s">
        <v>0</v>
      </c>
      <c r="B5315">
        <v>780</v>
      </c>
      <c r="C5315">
        <v>794</v>
      </c>
      <c r="D5315" t="s">
        <v>491</v>
      </c>
      <c r="G5315">
        <v>14</v>
      </c>
      <c r="H5315">
        <v>1624.6940999999999</v>
      </c>
      <c r="I5315" t="s">
        <v>21</v>
      </c>
      <c r="J5315">
        <v>0.5</v>
      </c>
      <c r="K5315">
        <v>1628.620265</v>
      </c>
      <c r="L5315">
        <v>0.197299</v>
      </c>
      <c r="M5315">
        <v>3.0867110000000002</v>
      </c>
      <c r="N5315">
        <v>0.197299</v>
      </c>
      <c r="O5315">
        <v>7.2517480000000001</v>
      </c>
      <c r="P5315">
        <v>4.3140000000000001E-3</v>
      </c>
    </row>
    <row r="5316" spans="1:16" x14ac:dyDescent="0.2">
      <c r="A5316" t="s">
        <v>0</v>
      </c>
      <c r="B5316">
        <v>780</v>
      </c>
      <c r="C5316">
        <v>794</v>
      </c>
      <c r="D5316" t="s">
        <v>491</v>
      </c>
      <c r="G5316">
        <v>14</v>
      </c>
      <c r="H5316">
        <v>1624.6940999999999</v>
      </c>
      <c r="I5316" t="s">
        <v>21</v>
      </c>
      <c r="J5316">
        <v>5</v>
      </c>
      <c r="K5316">
        <v>1629.0614969999999</v>
      </c>
      <c r="L5316">
        <v>0.129023</v>
      </c>
      <c r="M5316">
        <v>3.5279430000000001</v>
      </c>
      <c r="N5316">
        <v>0.129023</v>
      </c>
      <c r="O5316">
        <v>7.2576349999999996</v>
      </c>
      <c r="P5316">
        <v>3.539E-3</v>
      </c>
    </row>
    <row r="5317" spans="1:16" x14ac:dyDescent="0.2">
      <c r="A5317" t="s">
        <v>0</v>
      </c>
      <c r="B5317">
        <v>780</v>
      </c>
      <c r="C5317">
        <v>794</v>
      </c>
      <c r="D5317" t="s">
        <v>491</v>
      </c>
      <c r="G5317">
        <v>14</v>
      </c>
      <c r="H5317">
        <v>1624.6940999999999</v>
      </c>
      <c r="I5317" t="s">
        <v>21</v>
      </c>
      <c r="J5317">
        <v>50.000003999999997</v>
      </c>
      <c r="K5317">
        <v>1629.824646</v>
      </c>
      <c r="L5317">
        <v>7.6910000000000006E-2</v>
      </c>
      <c r="M5317">
        <v>4.2910919999999999</v>
      </c>
      <c r="N5317">
        <v>7.6910000000000006E-2</v>
      </c>
      <c r="O5317">
        <v>7.2602539999999998</v>
      </c>
      <c r="P5317">
        <v>4.5030000000000001E-3</v>
      </c>
    </row>
    <row r="5318" spans="1:16" x14ac:dyDescent="0.2">
      <c r="A5318" t="s">
        <v>0</v>
      </c>
      <c r="B5318">
        <v>780</v>
      </c>
      <c r="C5318">
        <v>797</v>
      </c>
      <c r="D5318" t="s">
        <v>492</v>
      </c>
      <c r="G5318">
        <v>17</v>
      </c>
      <c r="H5318">
        <v>2044.8586</v>
      </c>
      <c r="I5318" t="s">
        <v>19</v>
      </c>
      <c r="J5318">
        <v>0</v>
      </c>
      <c r="K5318">
        <v>2046.019863</v>
      </c>
      <c r="L5318">
        <v>1.1677E-2</v>
      </c>
      <c r="M5318">
        <v>0</v>
      </c>
      <c r="N5318">
        <v>0</v>
      </c>
      <c r="O5318">
        <v>8.0284340000000007</v>
      </c>
      <c r="P5318">
        <v>1.0480000000000001E-3</v>
      </c>
    </row>
    <row r="5319" spans="1:16" x14ac:dyDescent="0.2">
      <c r="A5319" t="s">
        <v>0</v>
      </c>
      <c r="B5319">
        <v>780</v>
      </c>
      <c r="C5319">
        <v>797</v>
      </c>
      <c r="D5319" t="s">
        <v>492</v>
      </c>
      <c r="G5319">
        <v>17</v>
      </c>
      <c r="H5319">
        <v>2044.8586</v>
      </c>
      <c r="I5319" t="s">
        <v>19</v>
      </c>
      <c r="J5319">
        <v>5.0000000000000001E-3</v>
      </c>
      <c r="K5319">
        <v>2048.0128100000002</v>
      </c>
      <c r="L5319">
        <v>0.13305600000000001</v>
      </c>
      <c r="M5319">
        <v>1.992947</v>
      </c>
      <c r="N5319">
        <v>0.13356799999999999</v>
      </c>
      <c r="O5319">
        <v>8.0010879999999993</v>
      </c>
      <c r="P5319">
        <v>1.1579000000000001E-2</v>
      </c>
    </row>
    <row r="5320" spans="1:16" x14ac:dyDescent="0.2">
      <c r="A5320" t="s">
        <v>0</v>
      </c>
      <c r="B5320">
        <v>780</v>
      </c>
      <c r="C5320">
        <v>797</v>
      </c>
      <c r="D5320" t="s">
        <v>492</v>
      </c>
      <c r="G5320">
        <v>17</v>
      </c>
      <c r="H5320">
        <v>2044.8586</v>
      </c>
      <c r="I5320" t="s">
        <v>19</v>
      </c>
      <c r="J5320">
        <v>0.05</v>
      </c>
      <c r="K5320">
        <v>2048.7515509999998</v>
      </c>
      <c r="L5320">
        <v>2.7498000000000002E-2</v>
      </c>
      <c r="M5320">
        <v>2.7316880000000001</v>
      </c>
      <c r="N5320">
        <v>2.9874999999999999E-2</v>
      </c>
      <c r="O5320">
        <v>8.0104410000000001</v>
      </c>
      <c r="P5320">
        <v>7.0299999999999996E-4</v>
      </c>
    </row>
    <row r="5321" spans="1:16" x14ac:dyDescent="0.2">
      <c r="A5321" t="s">
        <v>0</v>
      </c>
      <c r="B5321">
        <v>780</v>
      </c>
      <c r="C5321">
        <v>797</v>
      </c>
      <c r="D5321" t="s">
        <v>492</v>
      </c>
      <c r="G5321">
        <v>17</v>
      </c>
      <c r="H5321">
        <v>2044.8586</v>
      </c>
      <c r="I5321" t="s">
        <v>19</v>
      </c>
      <c r="J5321">
        <v>0.5</v>
      </c>
      <c r="K5321">
        <v>2049.146342</v>
      </c>
      <c r="L5321">
        <v>0.218144</v>
      </c>
      <c r="M5321">
        <v>3.1264789999999998</v>
      </c>
      <c r="N5321">
        <v>0.21845700000000001</v>
      </c>
      <c r="O5321">
        <v>8.0180030000000002</v>
      </c>
      <c r="P5321">
        <v>4.7200000000000002E-3</v>
      </c>
    </row>
    <row r="5322" spans="1:16" x14ac:dyDescent="0.2">
      <c r="A5322" t="s">
        <v>0</v>
      </c>
      <c r="B5322">
        <v>780</v>
      </c>
      <c r="C5322">
        <v>797</v>
      </c>
      <c r="D5322" t="s">
        <v>492</v>
      </c>
      <c r="G5322">
        <v>17</v>
      </c>
      <c r="H5322">
        <v>2044.8586</v>
      </c>
      <c r="I5322" t="s">
        <v>19</v>
      </c>
      <c r="J5322">
        <v>5</v>
      </c>
      <c r="K5322">
        <v>2049.6618910000002</v>
      </c>
      <c r="L5322">
        <v>0.11608499999999999</v>
      </c>
      <c r="M5322">
        <v>3.6420279999999998</v>
      </c>
      <c r="N5322">
        <v>0.116671</v>
      </c>
      <c r="O5322">
        <v>8.0269279999999998</v>
      </c>
      <c r="P5322">
        <v>4.2009999999999999E-3</v>
      </c>
    </row>
    <row r="5323" spans="1:16" x14ac:dyDescent="0.2">
      <c r="A5323" t="s">
        <v>0</v>
      </c>
      <c r="B5323">
        <v>780</v>
      </c>
      <c r="C5323">
        <v>797</v>
      </c>
      <c r="D5323" t="s">
        <v>492</v>
      </c>
      <c r="G5323">
        <v>17</v>
      </c>
      <c r="H5323">
        <v>2044.8586</v>
      </c>
      <c r="I5323" t="s">
        <v>19</v>
      </c>
      <c r="J5323">
        <v>50.000003999999997</v>
      </c>
      <c r="K5323">
        <v>2050.9747459999999</v>
      </c>
      <c r="L5323">
        <v>0.32838400000000001</v>
      </c>
      <c r="M5323">
        <v>4.9548829999999997</v>
      </c>
      <c r="N5323">
        <v>0.32859100000000002</v>
      </c>
      <c r="O5323">
        <v>8.0363039999999994</v>
      </c>
      <c r="P5323">
        <v>3.4650000000000002E-3</v>
      </c>
    </row>
    <row r="5324" spans="1:16" x14ac:dyDescent="0.2">
      <c r="A5324" t="s">
        <v>0</v>
      </c>
      <c r="B5324">
        <v>780</v>
      </c>
      <c r="C5324">
        <v>797</v>
      </c>
      <c r="D5324" t="s">
        <v>492</v>
      </c>
      <c r="G5324">
        <v>17</v>
      </c>
      <c r="H5324">
        <v>2044.8586</v>
      </c>
      <c r="I5324" t="s">
        <v>21</v>
      </c>
      <c r="J5324">
        <v>0</v>
      </c>
      <c r="K5324">
        <v>2046.019863</v>
      </c>
      <c r="L5324">
        <v>1.1677E-2</v>
      </c>
      <c r="M5324">
        <v>0</v>
      </c>
      <c r="N5324">
        <v>0</v>
      </c>
      <c r="O5324">
        <v>8.0284340000000007</v>
      </c>
      <c r="P5324">
        <v>1.0480000000000001E-3</v>
      </c>
    </row>
    <row r="5325" spans="1:16" x14ac:dyDescent="0.2">
      <c r="A5325" t="s">
        <v>0</v>
      </c>
      <c r="B5325">
        <v>780</v>
      </c>
      <c r="C5325">
        <v>797</v>
      </c>
      <c r="D5325" t="s">
        <v>492</v>
      </c>
      <c r="G5325">
        <v>17</v>
      </c>
      <c r="H5325">
        <v>2044.8586</v>
      </c>
      <c r="I5325" t="s">
        <v>21</v>
      </c>
      <c r="J5325">
        <v>5.0000000000000001E-3</v>
      </c>
      <c r="K5325">
        <v>2047.963475</v>
      </c>
      <c r="L5325">
        <v>0.15317</v>
      </c>
      <c r="M5325">
        <v>1.9436119999999999</v>
      </c>
      <c r="N5325">
        <v>0.153615</v>
      </c>
      <c r="O5325">
        <v>8.0205020000000005</v>
      </c>
      <c r="P5325">
        <v>7.0140000000000003E-3</v>
      </c>
    </row>
    <row r="5326" spans="1:16" x14ac:dyDescent="0.2">
      <c r="A5326" t="s">
        <v>0</v>
      </c>
      <c r="B5326">
        <v>780</v>
      </c>
      <c r="C5326">
        <v>797</v>
      </c>
      <c r="D5326" t="s">
        <v>492</v>
      </c>
      <c r="G5326">
        <v>17</v>
      </c>
      <c r="H5326">
        <v>2044.8586</v>
      </c>
      <c r="I5326" t="s">
        <v>21</v>
      </c>
      <c r="J5326">
        <v>0.05</v>
      </c>
      <c r="K5326">
        <v>2048.6262830000001</v>
      </c>
      <c r="L5326">
        <v>0.166603</v>
      </c>
      <c r="M5326">
        <v>2.60642</v>
      </c>
      <c r="N5326">
        <v>0.16701199999999999</v>
      </c>
      <c r="O5326">
        <v>8.0215409999999991</v>
      </c>
      <c r="P5326">
        <v>4.1729999999999996E-3</v>
      </c>
    </row>
    <row r="5327" spans="1:16" x14ac:dyDescent="0.2">
      <c r="A5327" t="s">
        <v>0</v>
      </c>
      <c r="B5327">
        <v>780</v>
      </c>
      <c r="C5327">
        <v>797</v>
      </c>
      <c r="D5327" t="s">
        <v>492</v>
      </c>
      <c r="G5327">
        <v>17</v>
      </c>
      <c r="H5327">
        <v>2044.8586</v>
      </c>
      <c r="I5327" t="s">
        <v>21</v>
      </c>
      <c r="J5327">
        <v>0.5</v>
      </c>
      <c r="K5327">
        <v>2049.0783230000002</v>
      </c>
      <c r="L5327">
        <v>0.18729000000000001</v>
      </c>
      <c r="M5327">
        <v>3.0584600000000002</v>
      </c>
      <c r="N5327">
        <v>0.18765299999999999</v>
      </c>
      <c r="O5327">
        <v>8.0240880000000008</v>
      </c>
      <c r="P5327">
        <v>8.1919999999999996E-3</v>
      </c>
    </row>
    <row r="5328" spans="1:16" x14ac:dyDescent="0.2">
      <c r="A5328" t="s">
        <v>0</v>
      </c>
      <c r="B5328">
        <v>780</v>
      </c>
      <c r="C5328">
        <v>797</v>
      </c>
      <c r="D5328" t="s">
        <v>492</v>
      </c>
      <c r="G5328">
        <v>17</v>
      </c>
      <c r="H5328">
        <v>2044.8586</v>
      </c>
      <c r="I5328" t="s">
        <v>21</v>
      </c>
      <c r="J5328">
        <v>5</v>
      </c>
      <c r="K5328">
        <v>2049.5435389999998</v>
      </c>
      <c r="L5328">
        <v>0.16264799999999999</v>
      </c>
      <c r="M5328">
        <v>3.523676</v>
      </c>
      <c r="N5328">
        <v>0.16306699999999999</v>
      </c>
      <c r="O5328">
        <v>8.0332989999999995</v>
      </c>
      <c r="P5328">
        <v>4.8399999999999997E-3</v>
      </c>
    </row>
    <row r="5329" spans="1:16" x14ac:dyDescent="0.2">
      <c r="A5329" t="s">
        <v>0</v>
      </c>
      <c r="B5329">
        <v>780</v>
      </c>
      <c r="C5329">
        <v>797</v>
      </c>
      <c r="D5329" t="s">
        <v>492</v>
      </c>
      <c r="G5329">
        <v>17</v>
      </c>
      <c r="H5329">
        <v>2044.8586</v>
      </c>
      <c r="I5329" t="s">
        <v>21</v>
      </c>
      <c r="J5329">
        <v>50.000003999999997</v>
      </c>
      <c r="K5329">
        <v>2050.804478</v>
      </c>
      <c r="L5329">
        <v>0.21999099999999999</v>
      </c>
      <c r="M5329">
        <v>4.7846149999999996</v>
      </c>
      <c r="N5329">
        <v>0.220301</v>
      </c>
      <c r="O5329">
        <v>8.0425769999999996</v>
      </c>
      <c r="P5329">
        <v>4.1149999999999997E-3</v>
      </c>
    </row>
    <row r="5330" spans="1:16" x14ac:dyDescent="0.2">
      <c r="A5330" t="s">
        <v>0</v>
      </c>
      <c r="B5330">
        <v>809</v>
      </c>
      <c r="C5330">
        <v>824</v>
      </c>
      <c r="D5330" t="s">
        <v>493</v>
      </c>
      <c r="G5330">
        <v>15</v>
      </c>
      <c r="H5330">
        <v>1952.115</v>
      </c>
      <c r="I5330" t="s">
        <v>19</v>
      </c>
      <c r="J5330">
        <v>0</v>
      </c>
      <c r="K5330">
        <v>1953.215899</v>
      </c>
      <c r="L5330">
        <v>8.3000000000000001E-3</v>
      </c>
      <c r="M5330">
        <v>0</v>
      </c>
      <c r="N5330">
        <v>0</v>
      </c>
      <c r="O5330">
        <v>9.9732369999999992</v>
      </c>
      <c r="P5330">
        <v>3.1830000000000001E-3</v>
      </c>
    </row>
    <row r="5331" spans="1:16" x14ac:dyDescent="0.2">
      <c r="A5331" t="s">
        <v>0</v>
      </c>
      <c r="B5331">
        <v>809</v>
      </c>
      <c r="C5331">
        <v>824</v>
      </c>
      <c r="D5331" t="s">
        <v>493</v>
      </c>
      <c r="G5331">
        <v>15</v>
      </c>
      <c r="H5331">
        <v>1952.115</v>
      </c>
      <c r="I5331" t="s">
        <v>19</v>
      </c>
      <c r="J5331">
        <v>5.0000000000000001E-3</v>
      </c>
      <c r="K5331">
        <v>1953.4884970000001</v>
      </c>
      <c r="L5331">
        <v>5.1364E-2</v>
      </c>
      <c r="M5331">
        <v>0.27259899999999998</v>
      </c>
      <c r="N5331">
        <v>5.203E-2</v>
      </c>
      <c r="O5331">
        <v>9.9560440000000003</v>
      </c>
      <c r="P5331">
        <v>2.2171E-2</v>
      </c>
    </row>
    <row r="5332" spans="1:16" x14ac:dyDescent="0.2">
      <c r="A5332" t="s">
        <v>0</v>
      </c>
      <c r="B5332">
        <v>809</v>
      </c>
      <c r="C5332">
        <v>824</v>
      </c>
      <c r="D5332" t="s">
        <v>493</v>
      </c>
      <c r="G5332">
        <v>15</v>
      </c>
      <c r="H5332">
        <v>1952.115</v>
      </c>
      <c r="I5332" t="s">
        <v>19</v>
      </c>
      <c r="J5332">
        <v>0.05</v>
      </c>
      <c r="K5332">
        <v>1953.582844</v>
      </c>
      <c r="L5332">
        <v>8.4284999999999999E-2</v>
      </c>
      <c r="M5332">
        <v>0.36694500000000002</v>
      </c>
      <c r="N5332">
        <v>8.4693000000000004E-2</v>
      </c>
      <c r="O5332">
        <v>9.9702889999999993</v>
      </c>
      <c r="P5332">
        <v>2.4290000000000002E-3</v>
      </c>
    </row>
    <row r="5333" spans="1:16" x14ac:dyDescent="0.2">
      <c r="A5333" t="s">
        <v>0</v>
      </c>
      <c r="B5333">
        <v>809</v>
      </c>
      <c r="C5333">
        <v>824</v>
      </c>
      <c r="D5333" t="s">
        <v>493</v>
      </c>
      <c r="G5333">
        <v>15</v>
      </c>
      <c r="H5333">
        <v>1952.115</v>
      </c>
      <c r="I5333" t="s">
        <v>19</v>
      </c>
      <c r="J5333">
        <v>0.5</v>
      </c>
      <c r="K5333">
        <v>1953.4769309999999</v>
      </c>
      <c r="L5333">
        <v>0.14938100000000001</v>
      </c>
      <c r="M5333">
        <v>0.26103300000000002</v>
      </c>
      <c r="N5333">
        <v>0.14961099999999999</v>
      </c>
      <c r="O5333">
        <v>9.9808439999999994</v>
      </c>
      <c r="P5333">
        <v>8.0479999999999996E-3</v>
      </c>
    </row>
    <row r="5334" spans="1:16" x14ac:dyDescent="0.2">
      <c r="A5334" t="s">
        <v>0</v>
      </c>
      <c r="B5334">
        <v>809</v>
      </c>
      <c r="C5334">
        <v>824</v>
      </c>
      <c r="D5334" t="s">
        <v>493</v>
      </c>
      <c r="G5334">
        <v>15</v>
      </c>
      <c r="H5334">
        <v>1952.115</v>
      </c>
      <c r="I5334" t="s">
        <v>19</v>
      </c>
      <c r="J5334">
        <v>5</v>
      </c>
      <c r="K5334">
        <v>1953.5272440000001</v>
      </c>
      <c r="L5334">
        <v>7.4046000000000001E-2</v>
      </c>
      <c r="M5334">
        <v>0.31134600000000001</v>
      </c>
      <c r="N5334">
        <v>7.4510000000000007E-2</v>
      </c>
      <c r="O5334">
        <v>10.021184</v>
      </c>
      <c r="P5334">
        <v>1.5004999999999999E-2</v>
      </c>
    </row>
    <row r="5335" spans="1:16" x14ac:dyDescent="0.2">
      <c r="A5335" t="s">
        <v>0</v>
      </c>
      <c r="B5335">
        <v>809</v>
      </c>
      <c r="C5335">
        <v>824</v>
      </c>
      <c r="D5335" t="s">
        <v>493</v>
      </c>
      <c r="G5335">
        <v>15</v>
      </c>
      <c r="H5335">
        <v>1952.115</v>
      </c>
      <c r="I5335" t="s">
        <v>19</v>
      </c>
      <c r="J5335">
        <v>50.000003999999997</v>
      </c>
      <c r="K5335">
        <v>1953.5853569999999</v>
      </c>
      <c r="L5335">
        <v>0.18903800000000001</v>
      </c>
      <c r="M5335">
        <v>0.36945800000000001</v>
      </c>
      <c r="N5335">
        <v>0.18922</v>
      </c>
      <c r="O5335">
        <v>10.049483</v>
      </c>
      <c r="P5335">
        <v>2.0628000000000001E-2</v>
      </c>
    </row>
    <row r="5336" spans="1:16" x14ac:dyDescent="0.2">
      <c r="A5336" t="s">
        <v>0</v>
      </c>
      <c r="B5336">
        <v>809</v>
      </c>
      <c r="C5336">
        <v>824</v>
      </c>
      <c r="D5336" t="s">
        <v>493</v>
      </c>
      <c r="G5336">
        <v>15</v>
      </c>
      <c r="H5336">
        <v>1952.115</v>
      </c>
      <c r="I5336" t="s">
        <v>21</v>
      </c>
      <c r="J5336">
        <v>0</v>
      </c>
      <c r="K5336">
        <v>1953.215899</v>
      </c>
      <c r="L5336">
        <v>8.3000000000000001E-3</v>
      </c>
      <c r="M5336">
        <v>0</v>
      </c>
      <c r="N5336">
        <v>0</v>
      </c>
      <c r="O5336">
        <v>9.9732369999999992</v>
      </c>
      <c r="P5336">
        <v>3.1830000000000001E-3</v>
      </c>
    </row>
    <row r="5337" spans="1:16" x14ac:dyDescent="0.2">
      <c r="A5337" t="s">
        <v>0</v>
      </c>
      <c r="B5337">
        <v>809</v>
      </c>
      <c r="C5337">
        <v>824</v>
      </c>
      <c r="D5337" t="s">
        <v>493</v>
      </c>
      <c r="G5337">
        <v>15</v>
      </c>
      <c r="H5337">
        <v>1952.115</v>
      </c>
      <c r="I5337" t="s">
        <v>21</v>
      </c>
      <c r="J5337">
        <v>5.0000000000000001E-3</v>
      </c>
      <c r="K5337">
        <v>1953.4745370000001</v>
      </c>
      <c r="L5337">
        <v>4.5783999999999998E-2</v>
      </c>
      <c r="M5337">
        <v>0.25863900000000001</v>
      </c>
      <c r="N5337">
        <v>4.6530000000000002E-2</v>
      </c>
      <c r="O5337">
        <v>9.9654690000000006</v>
      </c>
      <c r="P5337">
        <v>4.6340000000000001E-3</v>
      </c>
    </row>
    <row r="5338" spans="1:16" x14ac:dyDescent="0.2">
      <c r="A5338" t="s">
        <v>0</v>
      </c>
      <c r="B5338">
        <v>809</v>
      </c>
      <c r="C5338">
        <v>824</v>
      </c>
      <c r="D5338" t="s">
        <v>493</v>
      </c>
      <c r="G5338">
        <v>15</v>
      </c>
      <c r="H5338">
        <v>1952.115</v>
      </c>
      <c r="I5338" t="s">
        <v>21</v>
      </c>
      <c r="J5338">
        <v>0.05</v>
      </c>
      <c r="K5338">
        <v>1953.575063</v>
      </c>
      <c r="L5338">
        <v>6.3643000000000005E-2</v>
      </c>
      <c r="M5338">
        <v>0.35916500000000001</v>
      </c>
      <c r="N5338">
        <v>6.4182000000000003E-2</v>
      </c>
      <c r="O5338">
        <v>9.9766759999999994</v>
      </c>
      <c r="P5338">
        <v>7.0060000000000001E-3</v>
      </c>
    </row>
    <row r="5339" spans="1:16" x14ac:dyDescent="0.2">
      <c r="A5339" t="s">
        <v>0</v>
      </c>
      <c r="B5339">
        <v>809</v>
      </c>
      <c r="C5339">
        <v>824</v>
      </c>
      <c r="D5339" t="s">
        <v>493</v>
      </c>
      <c r="G5339">
        <v>15</v>
      </c>
      <c r="H5339">
        <v>1952.115</v>
      </c>
      <c r="I5339" t="s">
        <v>21</v>
      </c>
      <c r="J5339">
        <v>0.5</v>
      </c>
      <c r="K5339">
        <v>1953.587722</v>
      </c>
      <c r="L5339">
        <v>7.2015999999999997E-2</v>
      </c>
      <c r="M5339">
        <v>0.37182399999999999</v>
      </c>
      <c r="N5339">
        <v>7.2493000000000002E-2</v>
      </c>
      <c r="O5339">
        <v>9.9899319999999996</v>
      </c>
      <c r="P5339">
        <v>1.3095000000000001E-2</v>
      </c>
    </row>
    <row r="5340" spans="1:16" x14ac:dyDescent="0.2">
      <c r="A5340" t="s">
        <v>0</v>
      </c>
      <c r="B5340">
        <v>809</v>
      </c>
      <c r="C5340">
        <v>824</v>
      </c>
      <c r="D5340" t="s">
        <v>493</v>
      </c>
      <c r="G5340">
        <v>15</v>
      </c>
      <c r="H5340">
        <v>1952.115</v>
      </c>
      <c r="I5340" t="s">
        <v>21</v>
      </c>
      <c r="J5340">
        <v>5</v>
      </c>
      <c r="K5340">
        <v>1953.4275700000001</v>
      </c>
      <c r="L5340">
        <v>6.8074999999999997E-2</v>
      </c>
      <c r="M5340">
        <v>0.211672</v>
      </c>
      <c r="N5340">
        <v>6.8579000000000001E-2</v>
      </c>
      <c r="O5340">
        <v>10.024948</v>
      </c>
      <c r="P5340">
        <v>8.2889999999999995E-3</v>
      </c>
    </row>
    <row r="5341" spans="1:16" x14ac:dyDescent="0.2">
      <c r="A5341" t="s">
        <v>0</v>
      </c>
      <c r="B5341">
        <v>809</v>
      </c>
      <c r="C5341">
        <v>824</v>
      </c>
      <c r="D5341" t="s">
        <v>493</v>
      </c>
      <c r="G5341">
        <v>15</v>
      </c>
      <c r="H5341">
        <v>1952.115</v>
      </c>
      <c r="I5341" t="s">
        <v>21</v>
      </c>
      <c r="J5341">
        <v>50.000003999999997</v>
      </c>
      <c r="K5341">
        <v>1953.474651</v>
      </c>
      <c r="L5341">
        <v>5.5772000000000002E-2</v>
      </c>
      <c r="M5341">
        <v>0.25875199999999998</v>
      </c>
      <c r="N5341">
        <v>5.6387E-2</v>
      </c>
      <c r="O5341">
        <v>10.065424999999999</v>
      </c>
      <c r="P5341">
        <v>1.2999999999999999E-2</v>
      </c>
    </row>
    <row r="5342" spans="1:16" x14ac:dyDescent="0.2">
      <c r="A5342" t="s">
        <v>0</v>
      </c>
      <c r="B5342">
        <v>812</v>
      </c>
      <c r="C5342">
        <v>824</v>
      </c>
      <c r="D5342" t="s">
        <v>494</v>
      </c>
      <c r="G5342">
        <v>12</v>
      </c>
      <c r="H5342">
        <v>1526.8287</v>
      </c>
      <c r="I5342" t="s">
        <v>19</v>
      </c>
      <c r="J5342">
        <v>0</v>
      </c>
      <c r="K5342">
        <v>1527.718288</v>
      </c>
      <c r="L5342">
        <v>0</v>
      </c>
      <c r="M5342">
        <v>0</v>
      </c>
      <c r="N5342">
        <v>0</v>
      </c>
      <c r="O5342">
        <v>8.3318410000000007</v>
      </c>
      <c r="P5342">
        <v>0</v>
      </c>
    </row>
    <row r="5343" spans="1:16" x14ac:dyDescent="0.2">
      <c r="A5343" t="s">
        <v>0</v>
      </c>
      <c r="B5343">
        <v>812</v>
      </c>
      <c r="C5343">
        <v>824</v>
      </c>
      <c r="D5343" t="s">
        <v>494</v>
      </c>
      <c r="G5343">
        <v>12</v>
      </c>
      <c r="H5343">
        <v>1526.8287</v>
      </c>
      <c r="I5343" t="s">
        <v>19</v>
      </c>
      <c r="J5343">
        <v>5.0000000000000001E-3</v>
      </c>
      <c r="K5343">
        <v>1529.1311889999999</v>
      </c>
      <c r="L5343">
        <v>7.1803000000000006E-2</v>
      </c>
      <c r="M5343">
        <v>1.412901</v>
      </c>
      <c r="N5343">
        <v>7.1803000000000006E-2</v>
      </c>
      <c r="O5343">
        <v>8.2793060000000001</v>
      </c>
      <c r="P5343">
        <v>1.4478E-2</v>
      </c>
    </row>
    <row r="5344" spans="1:16" x14ac:dyDescent="0.2">
      <c r="A5344" t="s">
        <v>0</v>
      </c>
      <c r="B5344">
        <v>812</v>
      </c>
      <c r="C5344">
        <v>824</v>
      </c>
      <c r="D5344" t="s">
        <v>494</v>
      </c>
      <c r="G5344">
        <v>12</v>
      </c>
      <c r="H5344">
        <v>1526.8287</v>
      </c>
      <c r="I5344" t="s">
        <v>19</v>
      </c>
      <c r="J5344">
        <v>0.05</v>
      </c>
      <c r="K5344">
        <v>1531.0086389999999</v>
      </c>
      <c r="L5344">
        <v>0.16031599999999999</v>
      </c>
      <c r="M5344">
        <v>3.2903509999999998</v>
      </c>
      <c r="N5344">
        <v>0.16031599999999999</v>
      </c>
      <c r="O5344">
        <v>8.2904119999999999</v>
      </c>
      <c r="P5344">
        <v>8.2780000000000006E-3</v>
      </c>
    </row>
    <row r="5345" spans="1:16" x14ac:dyDescent="0.2">
      <c r="A5345" t="s">
        <v>0</v>
      </c>
      <c r="B5345">
        <v>812</v>
      </c>
      <c r="C5345">
        <v>824</v>
      </c>
      <c r="D5345" t="s">
        <v>494</v>
      </c>
      <c r="G5345">
        <v>12</v>
      </c>
      <c r="H5345">
        <v>1526.8287</v>
      </c>
      <c r="I5345" t="s">
        <v>19</v>
      </c>
      <c r="J5345">
        <v>0.5</v>
      </c>
      <c r="K5345">
        <v>1531.6228160000001</v>
      </c>
      <c r="L5345">
        <v>0.21360699999999999</v>
      </c>
      <c r="M5345">
        <v>3.904528</v>
      </c>
      <c r="N5345">
        <v>0.21360699999999999</v>
      </c>
      <c r="O5345">
        <v>8.2950940000000006</v>
      </c>
      <c r="P5345">
        <v>1.7455999999999999E-2</v>
      </c>
    </row>
    <row r="5346" spans="1:16" x14ac:dyDescent="0.2">
      <c r="A5346" t="s">
        <v>0</v>
      </c>
      <c r="B5346">
        <v>812</v>
      </c>
      <c r="C5346">
        <v>824</v>
      </c>
      <c r="D5346" t="s">
        <v>494</v>
      </c>
      <c r="G5346">
        <v>12</v>
      </c>
      <c r="H5346">
        <v>1526.8287</v>
      </c>
      <c r="I5346" t="s">
        <v>19</v>
      </c>
      <c r="J5346">
        <v>5</v>
      </c>
      <c r="K5346">
        <v>1531.943876</v>
      </c>
      <c r="L5346">
        <v>0.17695</v>
      </c>
      <c r="M5346">
        <v>4.225587</v>
      </c>
      <c r="N5346">
        <v>0.17695</v>
      </c>
      <c r="O5346">
        <v>8.3306419999999992</v>
      </c>
      <c r="P5346">
        <v>1.2853E-2</v>
      </c>
    </row>
    <row r="5347" spans="1:16" x14ac:dyDescent="0.2">
      <c r="A5347" t="s">
        <v>0</v>
      </c>
      <c r="B5347">
        <v>812</v>
      </c>
      <c r="C5347">
        <v>824</v>
      </c>
      <c r="D5347" t="s">
        <v>494</v>
      </c>
      <c r="G5347">
        <v>12</v>
      </c>
      <c r="H5347">
        <v>1526.8287</v>
      </c>
      <c r="I5347" t="s">
        <v>19</v>
      </c>
      <c r="J5347">
        <v>50.000003999999997</v>
      </c>
      <c r="K5347">
        <v>1532.570976</v>
      </c>
      <c r="L5347">
        <v>0.169431</v>
      </c>
      <c r="M5347">
        <v>4.8526870000000004</v>
      </c>
      <c r="N5347">
        <v>0.169431</v>
      </c>
      <c r="O5347">
        <v>8.3807799999999997</v>
      </c>
      <c r="P5347">
        <v>8.3040000000000006E-3</v>
      </c>
    </row>
    <row r="5348" spans="1:16" x14ac:dyDescent="0.2">
      <c r="A5348" t="s">
        <v>0</v>
      </c>
      <c r="B5348">
        <v>812</v>
      </c>
      <c r="C5348">
        <v>824</v>
      </c>
      <c r="D5348" t="s">
        <v>494</v>
      </c>
      <c r="G5348">
        <v>12</v>
      </c>
      <c r="H5348">
        <v>1526.8287</v>
      </c>
      <c r="I5348" t="s">
        <v>21</v>
      </c>
      <c r="J5348">
        <v>0</v>
      </c>
      <c r="K5348">
        <v>1527.718288</v>
      </c>
      <c r="L5348">
        <v>0</v>
      </c>
      <c r="M5348">
        <v>0</v>
      </c>
      <c r="N5348">
        <v>0</v>
      </c>
      <c r="O5348">
        <v>8.3318410000000007</v>
      </c>
      <c r="P5348">
        <v>0</v>
      </c>
    </row>
    <row r="5349" spans="1:16" x14ac:dyDescent="0.2">
      <c r="A5349" t="s">
        <v>0</v>
      </c>
      <c r="B5349">
        <v>812</v>
      </c>
      <c r="C5349">
        <v>824</v>
      </c>
      <c r="D5349" t="s">
        <v>494</v>
      </c>
      <c r="G5349">
        <v>12</v>
      </c>
      <c r="H5349">
        <v>1526.8287</v>
      </c>
      <c r="I5349" t="s">
        <v>21</v>
      </c>
      <c r="J5349">
        <v>5.0000000000000001E-3</v>
      </c>
      <c r="K5349">
        <v>1528.9803710000001</v>
      </c>
      <c r="L5349">
        <v>0.16709599999999999</v>
      </c>
      <c r="M5349">
        <v>1.2620830000000001</v>
      </c>
      <c r="N5349">
        <v>0.16709599999999999</v>
      </c>
      <c r="O5349">
        <v>8.308503</v>
      </c>
      <c r="P5349">
        <v>6.2789999999999999E-3</v>
      </c>
    </row>
    <row r="5350" spans="1:16" x14ac:dyDescent="0.2">
      <c r="A5350" t="s">
        <v>0</v>
      </c>
      <c r="B5350">
        <v>812</v>
      </c>
      <c r="C5350">
        <v>824</v>
      </c>
      <c r="D5350" t="s">
        <v>494</v>
      </c>
      <c r="G5350">
        <v>12</v>
      </c>
      <c r="H5350">
        <v>1526.8287</v>
      </c>
      <c r="I5350" t="s">
        <v>21</v>
      </c>
      <c r="J5350">
        <v>0.05</v>
      </c>
      <c r="K5350">
        <v>1530.8899699999999</v>
      </c>
      <c r="L5350">
        <v>0.22435099999999999</v>
      </c>
      <c r="M5350">
        <v>3.171681</v>
      </c>
      <c r="N5350">
        <v>0.22435099999999999</v>
      </c>
      <c r="O5350">
        <v>8.3107299999999995</v>
      </c>
      <c r="P5350">
        <v>1.683E-3</v>
      </c>
    </row>
    <row r="5351" spans="1:16" x14ac:dyDescent="0.2">
      <c r="A5351" t="s">
        <v>0</v>
      </c>
      <c r="B5351">
        <v>812</v>
      </c>
      <c r="C5351">
        <v>824</v>
      </c>
      <c r="D5351" t="s">
        <v>494</v>
      </c>
      <c r="G5351">
        <v>12</v>
      </c>
      <c r="H5351">
        <v>1526.8287</v>
      </c>
      <c r="I5351" t="s">
        <v>21</v>
      </c>
      <c r="J5351">
        <v>0.5</v>
      </c>
      <c r="K5351">
        <v>1531.7679230000001</v>
      </c>
      <c r="L5351">
        <v>0.25309199999999998</v>
      </c>
      <c r="M5351">
        <v>4.0496350000000003</v>
      </c>
      <c r="N5351">
        <v>0.25309199999999998</v>
      </c>
      <c r="O5351">
        <v>8.3167600000000004</v>
      </c>
      <c r="P5351">
        <v>1.3658E-2</v>
      </c>
    </row>
    <row r="5352" spans="1:16" x14ac:dyDescent="0.2">
      <c r="A5352" t="s">
        <v>0</v>
      </c>
      <c r="B5352">
        <v>812</v>
      </c>
      <c r="C5352">
        <v>824</v>
      </c>
      <c r="D5352" t="s">
        <v>494</v>
      </c>
      <c r="G5352">
        <v>12</v>
      </c>
      <c r="H5352">
        <v>1526.8287</v>
      </c>
      <c r="I5352" t="s">
        <v>21</v>
      </c>
      <c r="J5352">
        <v>5</v>
      </c>
      <c r="K5352">
        <v>1532.228118</v>
      </c>
      <c r="L5352">
        <v>0.25992500000000002</v>
      </c>
      <c r="M5352">
        <v>4.5098289999999999</v>
      </c>
      <c r="N5352">
        <v>0.25992500000000002</v>
      </c>
      <c r="O5352">
        <v>8.3612249999999992</v>
      </c>
      <c r="P5352">
        <v>9.4070000000000004E-3</v>
      </c>
    </row>
    <row r="5353" spans="1:16" x14ac:dyDescent="0.2">
      <c r="A5353" t="s">
        <v>0</v>
      </c>
      <c r="B5353">
        <v>812</v>
      </c>
      <c r="C5353">
        <v>824</v>
      </c>
      <c r="D5353" t="s">
        <v>494</v>
      </c>
      <c r="G5353">
        <v>12</v>
      </c>
      <c r="H5353">
        <v>1526.8287</v>
      </c>
      <c r="I5353" t="s">
        <v>21</v>
      </c>
      <c r="J5353">
        <v>50.000003999999997</v>
      </c>
      <c r="K5353">
        <v>1532.419155</v>
      </c>
      <c r="L5353">
        <v>0.215921</v>
      </c>
      <c r="M5353">
        <v>4.7008669999999997</v>
      </c>
      <c r="N5353">
        <v>0.215921</v>
      </c>
      <c r="O5353">
        <v>8.4254700000000007</v>
      </c>
      <c r="P5353">
        <v>1.9449999999999999E-2</v>
      </c>
    </row>
    <row r="5354" spans="1:16" x14ac:dyDescent="0.2">
      <c r="A5354" t="s">
        <v>0</v>
      </c>
      <c r="B5354">
        <v>823</v>
      </c>
      <c r="C5354">
        <v>846</v>
      </c>
      <c r="D5354" t="s">
        <v>495</v>
      </c>
      <c r="G5354">
        <v>21</v>
      </c>
      <c r="H5354">
        <v>2714.4432999999999</v>
      </c>
      <c r="I5354" t="s">
        <v>19</v>
      </c>
      <c r="J5354">
        <v>0</v>
      </c>
      <c r="K5354">
        <v>2716.0431469999999</v>
      </c>
      <c r="L5354">
        <v>8.7983000000000006E-2</v>
      </c>
      <c r="M5354">
        <v>0</v>
      </c>
      <c r="N5354">
        <v>0</v>
      </c>
      <c r="O5354">
        <v>10.030018999999999</v>
      </c>
      <c r="P5354">
        <v>4.2709999999999996E-3</v>
      </c>
    </row>
    <row r="5355" spans="1:16" x14ac:dyDescent="0.2">
      <c r="A5355" t="s">
        <v>0</v>
      </c>
      <c r="B5355">
        <v>823</v>
      </c>
      <c r="C5355">
        <v>846</v>
      </c>
      <c r="D5355" t="s">
        <v>495</v>
      </c>
      <c r="G5355">
        <v>21</v>
      </c>
      <c r="H5355">
        <v>2714.4432999999999</v>
      </c>
      <c r="I5355" t="s">
        <v>19</v>
      </c>
      <c r="J5355">
        <v>5.0000000000000001E-3</v>
      </c>
      <c r="K5355">
        <v>2716.85889</v>
      </c>
      <c r="L5355">
        <v>2.9020000000000001E-2</v>
      </c>
      <c r="M5355">
        <v>0.815743</v>
      </c>
      <c r="N5355">
        <v>9.2646000000000006E-2</v>
      </c>
      <c r="O5355">
        <v>10.003868000000001</v>
      </c>
      <c r="P5355">
        <v>1.0845E-2</v>
      </c>
    </row>
    <row r="5356" spans="1:16" x14ac:dyDescent="0.2">
      <c r="A5356" t="s">
        <v>0</v>
      </c>
      <c r="B5356">
        <v>823</v>
      </c>
      <c r="C5356">
        <v>846</v>
      </c>
      <c r="D5356" t="s">
        <v>495</v>
      </c>
      <c r="G5356">
        <v>21</v>
      </c>
      <c r="H5356">
        <v>2714.4432999999999</v>
      </c>
      <c r="I5356" t="s">
        <v>19</v>
      </c>
      <c r="J5356">
        <v>0.05</v>
      </c>
      <c r="K5356">
        <v>2717.7904880000001</v>
      </c>
      <c r="L5356">
        <v>7.8463000000000005E-2</v>
      </c>
      <c r="M5356">
        <v>1.747342</v>
      </c>
      <c r="N5356">
        <v>0.11788700000000001</v>
      </c>
      <c r="O5356">
        <v>10.002139</v>
      </c>
      <c r="P5356">
        <v>4.3670000000000002E-3</v>
      </c>
    </row>
    <row r="5357" spans="1:16" x14ac:dyDescent="0.2">
      <c r="A5357" t="s">
        <v>0</v>
      </c>
      <c r="B5357">
        <v>823</v>
      </c>
      <c r="C5357">
        <v>846</v>
      </c>
      <c r="D5357" t="s">
        <v>495</v>
      </c>
      <c r="G5357">
        <v>21</v>
      </c>
      <c r="H5357">
        <v>2714.4432999999999</v>
      </c>
      <c r="I5357" t="s">
        <v>19</v>
      </c>
      <c r="J5357">
        <v>0.5</v>
      </c>
      <c r="K5357">
        <v>2718.6731850000001</v>
      </c>
      <c r="L5357">
        <v>0.20956900000000001</v>
      </c>
      <c r="M5357">
        <v>2.6300379999999999</v>
      </c>
      <c r="N5357">
        <v>0.22728899999999999</v>
      </c>
      <c r="O5357">
        <v>10.009142000000001</v>
      </c>
      <c r="P5357">
        <v>1.2569E-2</v>
      </c>
    </row>
    <row r="5358" spans="1:16" x14ac:dyDescent="0.2">
      <c r="A5358" t="s">
        <v>0</v>
      </c>
      <c r="B5358">
        <v>823</v>
      </c>
      <c r="C5358">
        <v>846</v>
      </c>
      <c r="D5358" t="s">
        <v>495</v>
      </c>
      <c r="G5358">
        <v>21</v>
      </c>
      <c r="H5358">
        <v>2714.4432999999999</v>
      </c>
      <c r="I5358" t="s">
        <v>19</v>
      </c>
      <c r="J5358">
        <v>5</v>
      </c>
      <c r="K5358">
        <v>2720.0434129999999</v>
      </c>
      <c r="L5358">
        <v>0.13195499999999999</v>
      </c>
      <c r="M5358">
        <v>4.000267</v>
      </c>
      <c r="N5358">
        <v>0.15859799999999999</v>
      </c>
      <c r="O5358">
        <v>10.038053</v>
      </c>
      <c r="P5358">
        <v>1.0736000000000001E-2</v>
      </c>
    </row>
    <row r="5359" spans="1:16" x14ac:dyDescent="0.2">
      <c r="A5359" t="s">
        <v>0</v>
      </c>
      <c r="B5359">
        <v>823</v>
      </c>
      <c r="C5359">
        <v>846</v>
      </c>
      <c r="D5359" t="s">
        <v>495</v>
      </c>
      <c r="G5359">
        <v>21</v>
      </c>
      <c r="H5359">
        <v>2714.4432999999999</v>
      </c>
      <c r="I5359" t="s">
        <v>19</v>
      </c>
      <c r="J5359">
        <v>50.000003999999997</v>
      </c>
      <c r="K5359">
        <v>2722.1073660000002</v>
      </c>
      <c r="L5359">
        <v>0.19058700000000001</v>
      </c>
      <c r="M5359">
        <v>6.0642199999999997</v>
      </c>
      <c r="N5359">
        <v>0.20991499999999999</v>
      </c>
      <c r="O5359">
        <v>10.068937</v>
      </c>
      <c r="P5359">
        <v>1.5172E-2</v>
      </c>
    </row>
    <row r="5360" spans="1:16" x14ac:dyDescent="0.2">
      <c r="A5360" t="s">
        <v>0</v>
      </c>
      <c r="B5360">
        <v>823</v>
      </c>
      <c r="C5360">
        <v>846</v>
      </c>
      <c r="D5360" t="s">
        <v>495</v>
      </c>
      <c r="G5360">
        <v>21</v>
      </c>
      <c r="H5360">
        <v>2714.4432999999999</v>
      </c>
      <c r="I5360" t="s">
        <v>21</v>
      </c>
      <c r="J5360">
        <v>0</v>
      </c>
      <c r="K5360">
        <v>2716.0431469999999</v>
      </c>
      <c r="L5360">
        <v>8.7983000000000006E-2</v>
      </c>
      <c r="M5360">
        <v>0</v>
      </c>
      <c r="N5360">
        <v>0</v>
      </c>
      <c r="O5360">
        <v>10.030018999999999</v>
      </c>
      <c r="P5360">
        <v>4.2709999999999996E-3</v>
      </c>
    </row>
    <row r="5361" spans="1:16" x14ac:dyDescent="0.2">
      <c r="A5361" t="s">
        <v>0</v>
      </c>
      <c r="B5361">
        <v>823</v>
      </c>
      <c r="C5361">
        <v>846</v>
      </c>
      <c r="D5361" t="s">
        <v>495</v>
      </c>
      <c r="G5361">
        <v>21</v>
      </c>
      <c r="H5361">
        <v>2714.4432999999999</v>
      </c>
      <c r="I5361" t="s">
        <v>21</v>
      </c>
      <c r="J5361">
        <v>5.0000000000000001E-3</v>
      </c>
      <c r="K5361">
        <v>2716.951513</v>
      </c>
      <c r="L5361">
        <v>8.5345000000000004E-2</v>
      </c>
      <c r="M5361">
        <v>0.90836700000000004</v>
      </c>
      <c r="N5361">
        <v>0.122576</v>
      </c>
      <c r="O5361">
        <v>10.011977</v>
      </c>
      <c r="P5361">
        <v>4.9620000000000003E-3</v>
      </c>
    </row>
    <row r="5362" spans="1:16" x14ac:dyDescent="0.2">
      <c r="A5362" t="s">
        <v>0</v>
      </c>
      <c r="B5362">
        <v>823</v>
      </c>
      <c r="C5362">
        <v>846</v>
      </c>
      <c r="D5362" t="s">
        <v>495</v>
      </c>
      <c r="G5362">
        <v>21</v>
      </c>
      <c r="H5362">
        <v>2714.4432999999999</v>
      </c>
      <c r="I5362" t="s">
        <v>21</v>
      </c>
      <c r="J5362">
        <v>0.05</v>
      </c>
      <c r="K5362">
        <v>2717.8295549999998</v>
      </c>
      <c r="L5362">
        <v>0.115341</v>
      </c>
      <c r="M5362">
        <v>1.786408</v>
      </c>
      <c r="N5362">
        <v>0.145068</v>
      </c>
      <c r="O5362">
        <v>10.013196000000001</v>
      </c>
      <c r="P5362">
        <v>6.3229999999999996E-3</v>
      </c>
    </row>
    <row r="5363" spans="1:16" x14ac:dyDescent="0.2">
      <c r="A5363" t="s">
        <v>0</v>
      </c>
      <c r="B5363">
        <v>823</v>
      </c>
      <c r="C5363">
        <v>846</v>
      </c>
      <c r="D5363" t="s">
        <v>495</v>
      </c>
      <c r="G5363">
        <v>21</v>
      </c>
      <c r="H5363">
        <v>2714.4432999999999</v>
      </c>
      <c r="I5363" t="s">
        <v>21</v>
      </c>
      <c r="J5363">
        <v>0.5</v>
      </c>
      <c r="K5363">
        <v>2718.643928</v>
      </c>
      <c r="L5363">
        <v>0.118004</v>
      </c>
      <c r="M5363">
        <v>2.600781</v>
      </c>
      <c r="N5363">
        <v>0.14719299999999999</v>
      </c>
      <c r="O5363">
        <v>10.018872</v>
      </c>
      <c r="P5363">
        <v>7.058E-3</v>
      </c>
    </row>
    <row r="5364" spans="1:16" x14ac:dyDescent="0.2">
      <c r="A5364" t="s">
        <v>0</v>
      </c>
      <c r="B5364">
        <v>823</v>
      </c>
      <c r="C5364">
        <v>846</v>
      </c>
      <c r="D5364" t="s">
        <v>495</v>
      </c>
      <c r="G5364">
        <v>21</v>
      </c>
      <c r="H5364">
        <v>2714.4432999999999</v>
      </c>
      <c r="I5364" t="s">
        <v>21</v>
      </c>
      <c r="J5364">
        <v>5</v>
      </c>
      <c r="K5364">
        <v>2720.1324330000002</v>
      </c>
      <c r="L5364">
        <v>0.109871</v>
      </c>
      <c r="M5364">
        <v>4.0892869999999997</v>
      </c>
      <c r="N5364">
        <v>0.14075699999999999</v>
      </c>
      <c r="O5364">
        <v>10.039505999999999</v>
      </c>
      <c r="P5364">
        <v>6.3290000000000004E-3</v>
      </c>
    </row>
    <row r="5365" spans="1:16" x14ac:dyDescent="0.2">
      <c r="A5365" t="s">
        <v>0</v>
      </c>
      <c r="B5365">
        <v>823</v>
      </c>
      <c r="C5365">
        <v>846</v>
      </c>
      <c r="D5365" t="s">
        <v>495</v>
      </c>
      <c r="G5365">
        <v>21</v>
      </c>
      <c r="H5365">
        <v>2714.4432999999999</v>
      </c>
      <c r="I5365" t="s">
        <v>21</v>
      </c>
      <c r="J5365">
        <v>50.000003999999997</v>
      </c>
      <c r="K5365">
        <v>2721.9720400000001</v>
      </c>
      <c r="L5365">
        <v>9.3675999999999995E-2</v>
      </c>
      <c r="M5365">
        <v>5.9288939999999997</v>
      </c>
      <c r="N5365">
        <v>0.12851499999999999</v>
      </c>
      <c r="O5365">
        <v>10.084445000000001</v>
      </c>
      <c r="P5365">
        <v>2.2071E-2</v>
      </c>
    </row>
    <row r="5366" spans="1:16" x14ac:dyDescent="0.2">
      <c r="A5366" t="s">
        <v>0</v>
      </c>
      <c r="B5366">
        <v>826</v>
      </c>
      <c r="C5366">
        <v>850</v>
      </c>
      <c r="D5366" t="s">
        <v>496</v>
      </c>
      <c r="G5366">
        <v>22</v>
      </c>
      <c r="H5366">
        <v>2866.6037000000001</v>
      </c>
      <c r="I5366" t="s">
        <v>19</v>
      </c>
      <c r="J5366">
        <v>0</v>
      </c>
      <c r="K5366">
        <v>2868.1926469999999</v>
      </c>
      <c r="L5366">
        <v>0</v>
      </c>
      <c r="M5366">
        <v>0</v>
      </c>
      <c r="N5366">
        <v>0</v>
      </c>
      <c r="O5366">
        <v>10.832069000000001</v>
      </c>
      <c r="P5366">
        <v>0</v>
      </c>
    </row>
    <row r="5367" spans="1:16" x14ac:dyDescent="0.2">
      <c r="A5367" t="s">
        <v>0</v>
      </c>
      <c r="B5367">
        <v>826</v>
      </c>
      <c r="C5367">
        <v>850</v>
      </c>
      <c r="D5367" t="s">
        <v>496</v>
      </c>
      <c r="G5367">
        <v>22</v>
      </c>
      <c r="H5367">
        <v>2866.6037000000001</v>
      </c>
      <c r="I5367" t="s">
        <v>19</v>
      </c>
      <c r="J5367">
        <v>5.0000000000000001E-3</v>
      </c>
      <c r="K5367">
        <v>2869.0880900000002</v>
      </c>
      <c r="L5367">
        <v>3.1734999999999999E-2</v>
      </c>
      <c r="M5367">
        <v>0.89544299999999999</v>
      </c>
      <c r="N5367">
        <v>3.1734999999999999E-2</v>
      </c>
      <c r="O5367">
        <v>10.798392</v>
      </c>
      <c r="P5367">
        <v>1.099E-2</v>
      </c>
    </row>
    <row r="5368" spans="1:16" x14ac:dyDescent="0.2">
      <c r="A5368" t="s">
        <v>0</v>
      </c>
      <c r="B5368">
        <v>826</v>
      </c>
      <c r="C5368">
        <v>850</v>
      </c>
      <c r="D5368" t="s">
        <v>496</v>
      </c>
      <c r="G5368">
        <v>22</v>
      </c>
      <c r="H5368">
        <v>2866.6037000000001</v>
      </c>
      <c r="I5368" t="s">
        <v>19</v>
      </c>
      <c r="J5368">
        <v>0.05</v>
      </c>
      <c r="K5368">
        <v>2869.9324879999999</v>
      </c>
      <c r="L5368">
        <v>9.7083000000000003E-2</v>
      </c>
      <c r="M5368">
        <v>1.739841</v>
      </c>
      <c r="N5368">
        <v>9.7083000000000003E-2</v>
      </c>
      <c r="O5368">
        <v>10.818974000000001</v>
      </c>
      <c r="P5368">
        <v>3.19E-4</v>
      </c>
    </row>
    <row r="5369" spans="1:16" x14ac:dyDescent="0.2">
      <c r="A5369" t="s">
        <v>0</v>
      </c>
      <c r="B5369">
        <v>826</v>
      </c>
      <c r="C5369">
        <v>850</v>
      </c>
      <c r="D5369" t="s">
        <v>496</v>
      </c>
      <c r="G5369">
        <v>22</v>
      </c>
      <c r="H5369">
        <v>2866.6037000000001</v>
      </c>
      <c r="I5369" t="s">
        <v>19</v>
      </c>
      <c r="J5369">
        <v>0.5</v>
      </c>
      <c r="K5369">
        <v>2871.0246379999999</v>
      </c>
      <c r="L5369">
        <v>0.17857899999999999</v>
      </c>
      <c r="M5369">
        <v>2.8319920000000001</v>
      </c>
      <c r="N5369">
        <v>0.17857899999999999</v>
      </c>
      <c r="O5369">
        <v>10.829879</v>
      </c>
      <c r="P5369">
        <v>2.3681000000000001E-2</v>
      </c>
    </row>
    <row r="5370" spans="1:16" x14ac:dyDescent="0.2">
      <c r="A5370" t="s">
        <v>0</v>
      </c>
      <c r="B5370">
        <v>826</v>
      </c>
      <c r="C5370">
        <v>850</v>
      </c>
      <c r="D5370" t="s">
        <v>496</v>
      </c>
      <c r="G5370">
        <v>22</v>
      </c>
      <c r="H5370">
        <v>2866.6037000000001</v>
      </c>
      <c r="I5370" t="s">
        <v>19</v>
      </c>
      <c r="J5370">
        <v>5</v>
      </c>
      <c r="K5370">
        <v>2872.1913399999999</v>
      </c>
      <c r="L5370">
        <v>1.2094000000000001E-2</v>
      </c>
      <c r="M5370">
        <v>3.9986929999999998</v>
      </c>
      <c r="N5370">
        <v>1.2094000000000001E-2</v>
      </c>
      <c r="O5370">
        <v>10.953937</v>
      </c>
      <c r="P5370">
        <v>5.3969999999999997E-2</v>
      </c>
    </row>
    <row r="5371" spans="1:16" x14ac:dyDescent="0.2">
      <c r="A5371" t="s">
        <v>0</v>
      </c>
      <c r="B5371">
        <v>826</v>
      </c>
      <c r="C5371">
        <v>850</v>
      </c>
      <c r="D5371" t="s">
        <v>496</v>
      </c>
      <c r="G5371">
        <v>22</v>
      </c>
      <c r="H5371">
        <v>2866.6037000000001</v>
      </c>
      <c r="I5371" t="s">
        <v>19</v>
      </c>
      <c r="J5371">
        <v>50.000003999999997</v>
      </c>
      <c r="K5371">
        <v>2874.3526870000001</v>
      </c>
      <c r="L5371">
        <v>0.32766400000000001</v>
      </c>
      <c r="M5371">
        <v>6.1600400000000004</v>
      </c>
      <c r="N5371">
        <v>0.32766400000000001</v>
      </c>
      <c r="O5371">
        <v>11.070202</v>
      </c>
      <c r="P5371">
        <v>7.2304999999999994E-2</v>
      </c>
    </row>
    <row r="5372" spans="1:16" x14ac:dyDescent="0.2">
      <c r="A5372" t="s">
        <v>0</v>
      </c>
      <c r="B5372">
        <v>826</v>
      </c>
      <c r="C5372">
        <v>850</v>
      </c>
      <c r="D5372" t="s">
        <v>496</v>
      </c>
      <c r="G5372">
        <v>22</v>
      </c>
      <c r="H5372">
        <v>2866.6037000000001</v>
      </c>
      <c r="I5372" t="s">
        <v>21</v>
      </c>
      <c r="J5372">
        <v>0</v>
      </c>
      <c r="K5372">
        <v>2868.1926469999999</v>
      </c>
      <c r="L5372">
        <v>0</v>
      </c>
      <c r="M5372">
        <v>0</v>
      </c>
      <c r="N5372">
        <v>0</v>
      </c>
      <c r="O5372">
        <v>10.832069000000001</v>
      </c>
      <c r="P5372">
        <v>0</v>
      </c>
    </row>
    <row r="5373" spans="1:16" x14ac:dyDescent="0.2">
      <c r="A5373" t="s">
        <v>0</v>
      </c>
      <c r="B5373">
        <v>826</v>
      </c>
      <c r="C5373">
        <v>850</v>
      </c>
      <c r="D5373" t="s">
        <v>496</v>
      </c>
      <c r="G5373">
        <v>22</v>
      </c>
      <c r="H5373">
        <v>2866.6037000000001</v>
      </c>
      <c r="I5373" t="s">
        <v>21</v>
      </c>
      <c r="J5373">
        <v>5.0000000000000001E-3</v>
      </c>
      <c r="K5373">
        <v>2869.0837139999999</v>
      </c>
      <c r="L5373">
        <v>1.2225E-2</v>
      </c>
      <c r="M5373">
        <v>0.89106700000000005</v>
      </c>
      <c r="N5373">
        <v>1.2225E-2</v>
      </c>
      <c r="O5373">
        <v>10.807013</v>
      </c>
      <c r="P5373">
        <v>8.8190000000000004E-3</v>
      </c>
    </row>
    <row r="5374" spans="1:16" x14ac:dyDescent="0.2">
      <c r="A5374" t="s">
        <v>0</v>
      </c>
      <c r="B5374">
        <v>826</v>
      </c>
      <c r="C5374">
        <v>850</v>
      </c>
      <c r="D5374" t="s">
        <v>496</v>
      </c>
      <c r="G5374">
        <v>22</v>
      </c>
      <c r="H5374">
        <v>2866.6037000000001</v>
      </c>
      <c r="I5374" t="s">
        <v>21</v>
      </c>
      <c r="J5374">
        <v>0.05</v>
      </c>
      <c r="K5374">
        <v>2869.8704710000002</v>
      </c>
      <c r="L5374">
        <v>9.5659999999999995E-2</v>
      </c>
      <c r="M5374">
        <v>1.677824</v>
      </c>
      <c r="N5374">
        <v>9.5659999999999995E-2</v>
      </c>
      <c r="O5374">
        <v>10.823380999999999</v>
      </c>
      <c r="P5374">
        <v>8.6230000000000005E-3</v>
      </c>
    </row>
    <row r="5375" spans="1:16" x14ac:dyDescent="0.2">
      <c r="A5375" t="s">
        <v>0</v>
      </c>
      <c r="B5375">
        <v>826</v>
      </c>
      <c r="C5375">
        <v>850</v>
      </c>
      <c r="D5375" t="s">
        <v>496</v>
      </c>
      <c r="G5375">
        <v>22</v>
      </c>
      <c r="H5375">
        <v>2866.6037000000001</v>
      </c>
      <c r="I5375" t="s">
        <v>21</v>
      </c>
      <c r="J5375">
        <v>0.5</v>
      </c>
      <c r="K5375">
        <v>2870.8512460000002</v>
      </c>
      <c r="L5375">
        <v>5.3219000000000002E-2</v>
      </c>
      <c r="M5375">
        <v>2.6585990000000002</v>
      </c>
      <c r="N5375">
        <v>5.3219000000000002E-2</v>
      </c>
      <c r="O5375">
        <v>10.830568</v>
      </c>
      <c r="P5375">
        <v>1.2057999999999999E-2</v>
      </c>
    </row>
    <row r="5376" spans="1:16" x14ac:dyDescent="0.2">
      <c r="A5376" t="s">
        <v>0</v>
      </c>
      <c r="B5376">
        <v>826</v>
      </c>
      <c r="C5376">
        <v>850</v>
      </c>
      <c r="D5376" t="s">
        <v>496</v>
      </c>
      <c r="G5376">
        <v>22</v>
      </c>
      <c r="H5376">
        <v>2866.6037000000001</v>
      </c>
      <c r="I5376" t="s">
        <v>21</v>
      </c>
      <c r="J5376">
        <v>5</v>
      </c>
      <c r="K5376">
        <v>2871.8222030000002</v>
      </c>
      <c r="L5376">
        <v>0.18681800000000001</v>
      </c>
      <c r="M5376">
        <v>3.629556</v>
      </c>
      <c r="N5376">
        <v>0.18681800000000001</v>
      </c>
      <c r="O5376">
        <v>10.929123000000001</v>
      </c>
      <c r="P5376">
        <v>8.9210000000000001E-3</v>
      </c>
    </row>
    <row r="5377" spans="1:16" x14ac:dyDescent="0.2">
      <c r="A5377" t="s">
        <v>0</v>
      </c>
      <c r="B5377">
        <v>826</v>
      </c>
      <c r="C5377">
        <v>850</v>
      </c>
      <c r="D5377" t="s">
        <v>496</v>
      </c>
      <c r="G5377">
        <v>22</v>
      </c>
      <c r="H5377">
        <v>2866.6037000000001</v>
      </c>
      <c r="I5377" t="s">
        <v>21</v>
      </c>
      <c r="J5377">
        <v>50.000003999999997</v>
      </c>
      <c r="K5377">
        <v>2874.6362399999998</v>
      </c>
      <c r="L5377">
        <v>0.15795600000000001</v>
      </c>
      <c r="M5377">
        <v>6.4435929999999999</v>
      </c>
      <c r="N5377">
        <v>0.15795600000000001</v>
      </c>
      <c r="O5377">
        <v>11.074362000000001</v>
      </c>
      <c r="P5377">
        <v>6.2960000000000002E-2</v>
      </c>
    </row>
    <row r="5378" spans="1:16" x14ac:dyDescent="0.2">
      <c r="A5378" t="s">
        <v>0</v>
      </c>
      <c r="B5378">
        <v>851</v>
      </c>
      <c r="C5378">
        <v>862</v>
      </c>
      <c r="D5378" t="s">
        <v>497</v>
      </c>
      <c r="G5378">
        <v>11</v>
      </c>
      <c r="H5378">
        <v>1408.6049</v>
      </c>
      <c r="I5378" t="s">
        <v>19</v>
      </c>
      <c r="J5378">
        <v>0</v>
      </c>
      <c r="K5378">
        <v>1409.4339540000001</v>
      </c>
      <c r="L5378">
        <v>0</v>
      </c>
      <c r="M5378">
        <v>0</v>
      </c>
      <c r="N5378">
        <v>0</v>
      </c>
      <c r="O5378">
        <v>10.856595</v>
      </c>
      <c r="P5378">
        <v>0</v>
      </c>
    </row>
    <row r="5379" spans="1:16" x14ac:dyDescent="0.2">
      <c r="A5379" t="s">
        <v>0</v>
      </c>
      <c r="B5379">
        <v>851</v>
      </c>
      <c r="C5379">
        <v>862</v>
      </c>
      <c r="D5379" t="s">
        <v>497</v>
      </c>
      <c r="G5379">
        <v>11</v>
      </c>
      <c r="H5379">
        <v>1408.6049</v>
      </c>
      <c r="I5379" t="s">
        <v>19</v>
      </c>
      <c r="J5379">
        <v>5.0000000000000001E-3</v>
      </c>
      <c r="K5379">
        <v>1409.388749</v>
      </c>
      <c r="L5379">
        <v>5.7507999999999997E-2</v>
      </c>
      <c r="M5379">
        <v>-4.5205000000000002E-2</v>
      </c>
      <c r="N5379">
        <v>5.7507999999999997E-2</v>
      </c>
      <c r="O5379">
        <v>10.83986</v>
      </c>
      <c r="P5379">
        <v>3.9290000000000002E-3</v>
      </c>
    </row>
    <row r="5380" spans="1:16" x14ac:dyDescent="0.2">
      <c r="A5380" t="s">
        <v>0</v>
      </c>
      <c r="B5380">
        <v>851</v>
      </c>
      <c r="C5380">
        <v>862</v>
      </c>
      <c r="D5380" t="s">
        <v>497</v>
      </c>
      <c r="G5380">
        <v>11</v>
      </c>
      <c r="H5380">
        <v>1408.6049</v>
      </c>
      <c r="I5380" t="s">
        <v>19</v>
      </c>
      <c r="J5380">
        <v>0.05</v>
      </c>
      <c r="K5380">
        <v>1409.5189479999999</v>
      </c>
      <c r="L5380">
        <v>5.7311000000000001E-2</v>
      </c>
      <c r="M5380">
        <v>8.4994E-2</v>
      </c>
      <c r="N5380">
        <v>5.7311000000000001E-2</v>
      </c>
      <c r="O5380">
        <v>10.845292000000001</v>
      </c>
      <c r="P5380">
        <v>7.1339999999999997E-3</v>
      </c>
    </row>
    <row r="5381" spans="1:16" x14ac:dyDescent="0.2">
      <c r="A5381" t="s">
        <v>0</v>
      </c>
      <c r="B5381">
        <v>851</v>
      </c>
      <c r="C5381">
        <v>862</v>
      </c>
      <c r="D5381" t="s">
        <v>497</v>
      </c>
      <c r="G5381">
        <v>11</v>
      </c>
      <c r="H5381">
        <v>1408.6049</v>
      </c>
      <c r="I5381" t="s">
        <v>19</v>
      </c>
      <c r="J5381">
        <v>0.5</v>
      </c>
      <c r="K5381">
        <v>1409.5242969999999</v>
      </c>
      <c r="L5381">
        <v>4.3429000000000002E-2</v>
      </c>
      <c r="M5381">
        <v>9.0342000000000006E-2</v>
      </c>
      <c r="N5381">
        <v>4.3429000000000002E-2</v>
      </c>
      <c r="O5381">
        <v>10.847712</v>
      </c>
      <c r="P5381">
        <v>2.349E-3</v>
      </c>
    </row>
    <row r="5382" spans="1:16" x14ac:dyDescent="0.2">
      <c r="A5382" t="s">
        <v>0</v>
      </c>
      <c r="B5382">
        <v>851</v>
      </c>
      <c r="C5382">
        <v>862</v>
      </c>
      <c r="D5382" t="s">
        <v>497</v>
      </c>
      <c r="G5382">
        <v>11</v>
      </c>
      <c r="H5382">
        <v>1408.6049</v>
      </c>
      <c r="I5382" t="s">
        <v>19</v>
      </c>
      <c r="J5382">
        <v>5</v>
      </c>
      <c r="K5382">
        <v>1409.792469</v>
      </c>
      <c r="L5382">
        <v>0.12798699999999999</v>
      </c>
      <c r="M5382">
        <v>0.35851499999999997</v>
      </c>
      <c r="N5382">
        <v>0.12798699999999999</v>
      </c>
      <c r="O5382">
        <v>10.865206000000001</v>
      </c>
      <c r="P5382">
        <v>9.946E-3</v>
      </c>
    </row>
    <row r="5383" spans="1:16" x14ac:dyDescent="0.2">
      <c r="A5383" t="s">
        <v>0</v>
      </c>
      <c r="B5383">
        <v>851</v>
      </c>
      <c r="C5383">
        <v>862</v>
      </c>
      <c r="D5383" t="s">
        <v>497</v>
      </c>
      <c r="G5383">
        <v>11</v>
      </c>
      <c r="H5383">
        <v>1408.6049</v>
      </c>
      <c r="I5383" t="s">
        <v>19</v>
      </c>
      <c r="J5383">
        <v>50.000003999999997</v>
      </c>
      <c r="K5383">
        <v>1410.422407</v>
      </c>
      <c r="L5383">
        <v>6.8028000000000005E-2</v>
      </c>
      <c r="M5383">
        <v>0.988452</v>
      </c>
      <c r="N5383">
        <v>6.8028000000000005E-2</v>
      </c>
      <c r="O5383">
        <v>10.873847</v>
      </c>
      <c r="P5383">
        <v>3.839E-3</v>
      </c>
    </row>
    <row r="5384" spans="1:16" x14ac:dyDescent="0.2">
      <c r="A5384" t="s">
        <v>0</v>
      </c>
      <c r="B5384">
        <v>851</v>
      </c>
      <c r="C5384">
        <v>862</v>
      </c>
      <c r="D5384" t="s">
        <v>497</v>
      </c>
      <c r="G5384">
        <v>11</v>
      </c>
      <c r="H5384">
        <v>1408.6049</v>
      </c>
      <c r="I5384" t="s">
        <v>21</v>
      </c>
      <c r="J5384">
        <v>0</v>
      </c>
      <c r="K5384">
        <v>1409.4339540000001</v>
      </c>
      <c r="L5384">
        <v>0</v>
      </c>
      <c r="M5384">
        <v>0</v>
      </c>
      <c r="N5384">
        <v>0</v>
      </c>
      <c r="O5384">
        <v>10.856595</v>
      </c>
      <c r="P5384">
        <v>0</v>
      </c>
    </row>
    <row r="5385" spans="1:16" x14ac:dyDescent="0.2">
      <c r="A5385" t="s">
        <v>0</v>
      </c>
      <c r="B5385">
        <v>851</v>
      </c>
      <c r="C5385">
        <v>862</v>
      </c>
      <c r="D5385" t="s">
        <v>497</v>
      </c>
      <c r="G5385">
        <v>11</v>
      </c>
      <c r="H5385">
        <v>1408.6049</v>
      </c>
      <c r="I5385" t="s">
        <v>21</v>
      </c>
      <c r="J5385">
        <v>5.0000000000000001E-3</v>
      </c>
      <c r="K5385">
        <v>1409.459192</v>
      </c>
      <c r="L5385">
        <v>4.5150999999999997E-2</v>
      </c>
      <c r="M5385">
        <v>2.5238E-2</v>
      </c>
      <c r="N5385">
        <v>4.5150999999999997E-2</v>
      </c>
      <c r="O5385">
        <v>10.841495</v>
      </c>
      <c r="P5385">
        <v>7.3280000000000003E-3</v>
      </c>
    </row>
    <row r="5386" spans="1:16" x14ac:dyDescent="0.2">
      <c r="A5386" t="s">
        <v>0</v>
      </c>
      <c r="B5386">
        <v>851</v>
      </c>
      <c r="C5386">
        <v>862</v>
      </c>
      <c r="D5386" t="s">
        <v>497</v>
      </c>
      <c r="G5386">
        <v>11</v>
      </c>
      <c r="H5386">
        <v>1408.6049</v>
      </c>
      <c r="I5386" t="s">
        <v>21</v>
      </c>
      <c r="J5386">
        <v>0.05</v>
      </c>
      <c r="K5386">
        <v>1409.3816730000001</v>
      </c>
      <c r="L5386">
        <v>0.131218</v>
      </c>
      <c r="M5386">
        <v>-5.2282000000000002E-2</v>
      </c>
      <c r="N5386">
        <v>0.131218</v>
      </c>
      <c r="O5386">
        <v>10.841381999999999</v>
      </c>
      <c r="P5386">
        <v>2.7759999999999998E-3</v>
      </c>
    </row>
    <row r="5387" spans="1:16" x14ac:dyDescent="0.2">
      <c r="A5387" t="s">
        <v>0</v>
      </c>
      <c r="B5387">
        <v>851</v>
      </c>
      <c r="C5387">
        <v>862</v>
      </c>
      <c r="D5387" t="s">
        <v>497</v>
      </c>
      <c r="G5387">
        <v>11</v>
      </c>
      <c r="H5387">
        <v>1408.6049</v>
      </c>
      <c r="I5387" t="s">
        <v>21</v>
      </c>
      <c r="J5387">
        <v>0.5</v>
      </c>
      <c r="K5387">
        <v>1409.6030659999999</v>
      </c>
      <c r="L5387">
        <v>6.2324999999999998E-2</v>
      </c>
      <c r="M5387">
        <v>0.16911200000000001</v>
      </c>
      <c r="N5387">
        <v>6.2324999999999998E-2</v>
      </c>
      <c r="O5387">
        <v>10.854625</v>
      </c>
      <c r="P5387">
        <v>8.2749999999999994E-3</v>
      </c>
    </row>
    <row r="5388" spans="1:16" x14ac:dyDescent="0.2">
      <c r="A5388" t="s">
        <v>0</v>
      </c>
      <c r="B5388">
        <v>851</v>
      </c>
      <c r="C5388">
        <v>862</v>
      </c>
      <c r="D5388" t="s">
        <v>497</v>
      </c>
      <c r="G5388">
        <v>11</v>
      </c>
      <c r="H5388">
        <v>1408.6049</v>
      </c>
      <c r="I5388" t="s">
        <v>21</v>
      </c>
      <c r="J5388">
        <v>5</v>
      </c>
      <c r="K5388">
        <v>1409.9286159999999</v>
      </c>
      <c r="L5388">
        <v>2.521E-2</v>
      </c>
      <c r="M5388">
        <v>0.49466199999999999</v>
      </c>
      <c r="N5388">
        <v>2.521E-2</v>
      </c>
      <c r="O5388">
        <v>10.865498000000001</v>
      </c>
      <c r="P5388">
        <v>8.9269999999999992E-3</v>
      </c>
    </row>
    <row r="5389" spans="1:16" x14ac:dyDescent="0.2">
      <c r="A5389" t="s">
        <v>0</v>
      </c>
      <c r="B5389">
        <v>851</v>
      </c>
      <c r="C5389">
        <v>862</v>
      </c>
      <c r="D5389" t="s">
        <v>497</v>
      </c>
      <c r="G5389">
        <v>11</v>
      </c>
      <c r="H5389">
        <v>1408.6049</v>
      </c>
      <c r="I5389" t="s">
        <v>21</v>
      </c>
      <c r="J5389">
        <v>50.000003999999997</v>
      </c>
      <c r="K5389">
        <v>1410.510771</v>
      </c>
      <c r="L5389">
        <v>0.13037799999999999</v>
      </c>
      <c r="M5389">
        <v>1.0768169999999999</v>
      </c>
      <c r="N5389">
        <v>0.13037799999999999</v>
      </c>
      <c r="O5389">
        <v>10.872394999999999</v>
      </c>
      <c r="P5389">
        <v>2.4069999999999999E-3</v>
      </c>
    </row>
    <row r="5390" spans="1:16" x14ac:dyDescent="0.2">
      <c r="A5390" t="s">
        <v>0</v>
      </c>
      <c r="B5390">
        <v>854</v>
      </c>
      <c r="C5390">
        <v>870</v>
      </c>
      <c r="D5390" t="s">
        <v>498</v>
      </c>
      <c r="G5390">
        <v>16</v>
      </c>
      <c r="H5390">
        <v>1941.9375</v>
      </c>
      <c r="I5390" t="s">
        <v>19</v>
      </c>
      <c r="J5390">
        <v>0</v>
      </c>
      <c r="K5390">
        <v>1943.09428</v>
      </c>
      <c r="L5390">
        <v>3.4583999999999997E-2</v>
      </c>
      <c r="M5390">
        <v>0</v>
      </c>
      <c r="N5390">
        <v>0</v>
      </c>
      <c r="O5390">
        <v>7.9072719999999999</v>
      </c>
      <c r="P5390">
        <v>2.7460000000000002E-3</v>
      </c>
    </row>
    <row r="5391" spans="1:16" x14ac:dyDescent="0.2">
      <c r="A5391" t="s">
        <v>0</v>
      </c>
      <c r="B5391">
        <v>854</v>
      </c>
      <c r="C5391">
        <v>870</v>
      </c>
      <c r="D5391" t="s">
        <v>498</v>
      </c>
      <c r="G5391">
        <v>16</v>
      </c>
      <c r="H5391">
        <v>1941.9375</v>
      </c>
      <c r="I5391" t="s">
        <v>19</v>
      </c>
      <c r="J5391">
        <v>5.0000000000000001E-3</v>
      </c>
      <c r="K5391">
        <v>1943.817493</v>
      </c>
      <c r="L5391">
        <v>0.27959600000000001</v>
      </c>
      <c r="M5391">
        <v>0.72321299999999999</v>
      </c>
      <c r="N5391">
        <v>0.28172700000000001</v>
      </c>
      <c r="O5391">
        <v>7.8819549999999996</v>
      </c>
      <c r="P5391">
        <v>9.0139999999999994E-3</v>
      </c>
    </row>
    <row r="5392" spans="1:16" x14ac:dyDescent="0.2">
      <c r="A5392" t="s">
        <v>0</v>
      </c>
      <c r="B5392">
        <v>854</v>
      </c>
      <c r="C5392">
        <v>870</v>
      </c>
      <c r="D5392" t="s">
        <v>498</v>
      </c>
      <c r="G5392">
        <v>16</v>
      </c>
      <c r="H5392">
        <v>1941.9375</v>
      </c>
      <c r="I5392" t="s">
        <v>19</v>
      </c>
      <c r="J5392">
        <v>0.05</v>
      </c>
      <c r="K5392">
        <v>1943.988511</v>
      </c>
      <c r="L5392">
        <v>8.9519000000000001E-2</v>
      </c>
      <c r="M5392">
        <v>0.894231</v>
      </c>
      <c r="N5392">
        <v>9.5967999999999998E-2</v>
      </c>
      <c r="O5392">
        <v>7.8924950000000003</v>
      </c>
      <c r="P5392">
        <v>3.9760000000000004E-3</v>
      </c>
    </row>
    <row r="5393" spans="1:16" x14ac:dyDescent="0.2">
      <c r="A5393" t="s">
        <v>0</v>
      </c>
      <c r="B5393">
        <v>854</v>
      </c>
      <c r="C5393">
        <v>870</v>
      </c>
      <c r="D5393" t="s">
        <v>498</v>
      </c>
      <c r="G5393">
        <v>16</v>
      </c>
      <c r="H5393">
        <v>1941.9375</v>
      </c>
      <c r="I5393" t="s">
        <v>19</v>
      </c>
      <c r="J5393">
        <v>0.5</v>
      </c>
      <c r="K5393">
        <v>1944.0581870000001</v>
      </c>
      <c r="L5393">
        <v>0.21637400000000001</v>
      </c>
      <c r="M5393">
        <v>0.96390699999999996</v>
      </c>
      <c r="N5393">
        <v>0.21912000000000001</v>
      </c>
      <c r="O5393">
        <v>7.8971159999999996</v>
      </c>
      <c r="P5393">
        <v>4.5310000000000003E-3</v>
      </c>
    </row>
    <row r="5394" spans="1:16" x14ac:dyDescent="0.2">
      <c r="A5394" t="s">
        <v>0</v>
      </c>
      <c r="B5394">
        <v>854</v>
      </c>
      <c r="C5394">
        <v>870</v>
      </c>
      <c r="D5394" t="s">
        <v>498</v>
      </c>
      <c r="G5394">
        <v>16</v>
      </c>
      <c r="H5394">
        <v>1941.9375</v>
      </c>
      <c r="I5394" t="s">
        <v>19</v>
      </c>
      <c r="J5394">
        <v>5</v>
      </c>
      <c r="K5394">
        <v>1945.3007930000001</v>
      </c>
      <c r="L5394">
        <v>0.311282</v>
      </c>
      <c r="M5394">
        <v>2.2065130000000002</v>
      </c>
      <c r="N5394">
        <v>0.31319799999999998</v>
      </c>
      <c r="O5394">
        <v>7.9085979999999996</v>
      </c>
      <c r="P5394">
        <v>9.2919999999999999E-3</v>
      </c>
    </row>
    <row r="5395" spans="1:16" x14ac:dyDescent="0.2">
      <c r="A5395" t="s">
        <v>0</v>
      </c>
      <c r="B5395">
        <v>854</v>
      </c>
      <c r="C5395">
        <v>870</v>
      </c>
      <c r="D5395" t="s">
        <v>498</v>
      </c>
      <c r="G5395">
        <v>16</v>
      </c>
      <c r="H5395">
        <v>1941.9375</v>
      </c>
      <c r="I5395" t="s">
        <v>19</v>
      </c>
      <c r="J5395">
        <v>50.000003999999997</v>
      </c>
      <c r="K5395">
        <v>1947.502911</v>
      </c>
      <c r="L5395">
        <v>0.43851099999999998</v>
      </c>
      <c r="M5395">
        <v>4.4086299999999996</v>
      </c>
      <c r="N5395">
        <v>0.43987300000000001</v>
      </c>
      <c r="O5395">
        <v>7.9200759999999999</v>
      </c>
      <c r="P5395">
        <v>7.3949999999999997E-3</v>
      </c>
    </row>
    <row r="5396" spans="1:16" x14ac:dyDescent="0.2">
      <c r="A5396" t="s">
        <v>0</v>
      </c>
      <c r="B5396">
        <v>854</v>
      </c>
      <c r="C5396">
        <v>870</v>
      </c>
      <c r="D5396" t="s">
        <v>498</v>
      </c>
      <c r="G5396">
        <v>16</v>
      </c>
      <c r="H5396">
        <v>1941.9375</v>
      </c>
      <c r="I5396" t="s">
        <v>21</v>
      </c>
      <c r="J5396">
        <v>0</v>
      </c>
      <c r="K5396">
        <v>1943.09428</v>
      </c>
      <c r="L5396">
        <v>3.4583999999999997E-2</v>
      </c>
      <c r="M5396">
        <v>0</v>
      </c>
      <c r="N5396">
        <v>0</v>
      </c>
      <c r="O5396">
        <v>7.9072719999999999</v>
      </c>
      <c r="P5396">
        <v>2.7460000000000002E-3</v>
      </c>
    </row>
    <row r="5397" spans="1:16" x14ac:dyDescent="0.2">
      <c r="A5397" t="s">
        <v>0</v>
      </c>
      <c r="B5397">
        <v>854</v>
      </c>
      <c r="C5397">
        <v>870</v>
      </c>
      <c r="D5397" t="s">
        <v>498</v>
      </c>
      <c r="G5397">
        <v>16</v>
      </c>
      <c r="H5397">
        <v>1941.9375</v>
      </c>
      <c r="I5397" t="s">
        <v>21</v>
      </c>
      <c r="J5397">
        <v>5.0000000000000001E-3</v>
      </c>
      <c r="K5397">
        <v>1943.8705520000001</v>
      </c>
      <c r="L5397">
        <v>0.15947600000000001</v>
      </c>
      <c r="M5397">
        <v>0.77627100000000004</v>
      </c>
      <c r="N5397">
        <v>0.16318299999999999</v>
      </c>
      <c r="O5397">
        <v>7.8887039999999997</v>
      </c>
      <c r="P5397">
        <v>2.8289999999999999E-3</v>
      </c>
    </row>
    <row r="5398" spans="1:16" x14ac:dyDescent="0.2">
      <c r="A5398" t="s">
        <v>0</v>
      </c>
      <c r="B5398">
        <v>854</v>
      </c>
      <c r="C5398">
        <v>870</v>
      </c>
      <c r="D5398" t="s">
        <v>498</v>
      </c>
      <c r="G5398">
        <v>16</v>
      </c>
      <c r="H5398">
        <v>1941.9375</v>
      </c>
      <c r="I5398" t="s">
        <v>21</v>
      </c>
      <c r="J5398">
        <v>0.05</v>
      </c>
      <c r="K5398">
        <v>1944.09457</v>
      </c>
      <c r="L5398">
        <v>0.17891899999999999</v>
      </c>
      <c r="M5398">
        <v>1.000289</v>
      </c>
      <c r="N5398">
        <v>0.182231</v>
      </c>
      <c r="O5398">
        <v>7.898199</v>
      </c>
      <c r="P5398">
        <v>3.8070000000000001E-3</v>
      </c>
    </row>
    <row r="5399" spans="1:16" x14ac:dyDescent="0.2">
      <c r="A5399" t="s">
        <v>0</v>
      </c>
      <c r="B5399">
        <v>854</v>
      </c>
      <c r="C5399">
        <v>870</v>
      </c>
      <c r="D5399" t="s">
        <v>498</v>
      </c>
      <c r="G5399">
        <v>16</v>
      </c>
      <c r="H5399">
        <v>1941.9375</v>
      </c>
      <c r="I5399" t="s">
        <v>21</v>
      </c>
      <c r="J5399">
        <v>0.5</v>
      </c>
      <c r="K5399">
        <v>1944.1534039999999</v>
      </c>
      <c r="L5399">
        <v>0.18079899999999999</v>
      </c>
      <c r="M5399">
        <v>1.059124</v>
      </c>
      <c r="N5399">
        <v>0.18407699999999999</v>
      </c>
      <c r="O5399">
        <v>7.9061839999999997</v>
      </c>
      <c r="P5399">
        <v>8.8590000000000006E-3</v>
      </c>
    </row>
    <row r="5400" spans="1:16" x14ac:dyDescent="0.2">
      <c r="A5400" t="s">
        <v>0</v>
      </c>
      <c r="B5400">
        <v>854</v>
      </c>
      <c r="C5400">
        <v>870</v>
      </c>
      <c r="D5400" t="s">
        <v>498</v>
      </c>
      <c r="G5400">
        <v>16</v>
      </c>
      <c r="H5400">
        <v>1941.9375</v>
      </c>
      <c r="I5400" t="s">
        <v>21</v>
      </c>
      <c r="J5400">
        <v>5</v>
      </c>
      <c r="K5400">
        <v>1945.3110710000001</v>
      </c>
      <c r="L5400">
        <v>0.21156900000000001</v>
      </c>
      <c r="M5400">
        <v>2.21679</v>
      </c>
      <c r="N5400">
        <v>0.21437700000000001</v>
      </c>
      <c r="O5400">
        <v>7.9191050000000001</v>
      </c>
      <c r="P5400">
        <v>4.9670000000000001E-3</v>
      </c>
    </row>
    <row r="5401" spans="1:16" x14ac:dyDescent="0.2">
      <c r="A5401" t="s">
        <v>0</v>
      </c>
      <c r="B5401">
        <v>854</v>
      </c>
      <c r="C5401">
        <v>870</v>
      </c>
      <c r="D5401" t="s">
        <v>498</v>
      </c>
      <c r="G5401">
        <v>16</v>
      </c>
      <c r="H5401">
        <v>1941.9375</v>
      </c>
      <c r="I5401" t="s">
        <v>21</v>
      </c>
      <c r="J5401">
        <v>50.000003999999997</v>
      </c>
      <c r="K5401">
        <v>1947.6083920000001</v>
      </c>
      <c r="L5401">
        <v>0.20547399999999999</v>
      </c>
      <c r="M5401">
        <v>4.5141119999999999</v>
      </c>
      <c r="N5401">
        <v>0.20836399999999999</v>
      </c>
      <c r="O5401">
        <v>7.9350740000000002</v>
      </c>
      <c r="P5401">
        <v>9.1299999999999992E-3</v>
      </c>
    </row>
    <row r="5402" spans="1:16" x14ac:dyDescent="0.2">
      <c r="A5402" t="s">
        <v>0</v>
      </c>
      <c r="B5402">
        <v>855</v>
      </c>
      <c r="C5402">
        <v>877</v>
      </c>
      <c r="D5402" t="s">
        <v>499</v>
      </c>
      <c r="G5402">
        <v>22</v>
      </c>
      <c r="H5402">
        <v>2557.2755000000002</v>
      </c>
      <c r="I5402" t="s">
        <v>19</v>
      </c>
      <c r="J5402">
        <v>0</v>
      </c>
      <c r="K5402">
        <v>2558.5734990000001</v>
      </c>
      <c r="L5402">
        <v>8.0726000000000006E-2</v>
      </c>
      <c r="M5402">
        <v>0</v>
      </c>
      <c r="N5402">
        <v>0</v>
      </c>
      <c r="O5402">
        <v>7.8897560000000002</v>
      </c>
      <c r="P5402">
        <v>1.8370000000000001E-3</v>
      </c>
    </row>
    <row r="5403" spans="1:16" x14ac:dyDescent="0.2">
      <c r="A5403" t="s">
        <v>0</v>
      </c>
      <c r="B5403">
        <v>855</v>
      </c>
      <c r="C5403">
        <v>877</v>
      </c>
      <c r="D5403" t="s">
        <v>499</v>
      </c>
      <c r="G5403">
        <v>22</v>
      </c>
      <c r="H5403">
        <v>2557.2755000000002</v>
      </c>
      <c r="I5403" t="s">
        <v>19</v>
      </c>
      <c r="J5403">
        <v>5.0000000000000001E-3</v>
      </c>
      <c r="K5403">
        <v>2561.9156819999998</v>
      </c>
      <c r="L5403">
        <v>4.7310999999999999E-2</v>
      </c>
      <c r="M5403">
        <v>3.3421829999999999</v>
      </c>
      <c r="N5403">
        <v>9.3567999999999998E-2</v>
      </c>
      <c r="O5403">
        <v>7.8732470000000001</v>
      </c>
      <c r="P5403">
        <v>1.3377999999999999E-2</v>
      </c>
    </row>
    <row r="5404" spans="1:16" x14ac:dyDescent="0.2">
      <c r="A5404" t="s">
        <v>0</v>
      </c>
      <c r="B5404">
        <v>855</v>
      </c>
      <c r="C5404">
        <v>877</v>
      </c>
      <c r="D5404" t="s">
        <v>499</v>
      </c>
      <c r="G5404">
        <v>22</v>
      </c>
      <c r="H5404">
        <v>2557.2755000000002</v>
      </c>
      <c r="I5404" t="s">
        <v>19</v>
      </c>
      <c r="J5404">
        <v>0.05</v>
      </c>
      <c r="K5404">
        <v>2561.9934370000001</v>
      </c>
      <c r="L5404">
        <v>6.0420000000000001E-2</v>
      </c>
      <c r="M5404">
        <v>3.4199380000000001</v>
      </c>
      <c r="N5404">
        <v>0.100832</v>
      </c>
      <c r="O5404">
        <v>7.8870069999999997</v>
      </c>
      <c r="P5404">
        <v>3.336E-3</v>
      </c>
    </row>
    <row r="5405" spans="1:16" x14ac:dyDescent="0.2">
      <c r="A5405" t="s">
        <v>0</v>
      </c>
      <c r="B5405">
        <v>855</v>
      </c>
      <c r="C5405">
        <v>877</v>
      </c>
      <c r="D5405" t="s">
        <v>499</v>
      </c>
      <c r="G5405">
        <v>22</v>
      </c>
      <c r="H5405">
        <v>2557.2755000000002</v>
      </c>
      <c r="I5405" t="s">
        <v>19</v>
      </c>
      <c r="J5405">
        <v>0.5</v>
      </c>
      <c r="K5405">
        <v>2562.5807140000002</v>
      </c>
      <c r="L5405">
        <v>0.37943399999999999</v>
      </c>
      <c r="M5405">
        <v>4.0072150000000004</v>
      </c>
      <c r="N5405">
        <v>0.38792700000000002</v>
      </c>
      <c r="O5405">
        <v>7.8933330000000002</v>
      </c>
      <c r="P5405">
        <v>9.1660000000000005E-3</v>
      </c>
    </row>
    <row r="5406" spans="1:16" x14ac:dyDescent="0.2">
      <c r="A5406" t="s">
        <v>0</v>
      </c>
      <c r="B5406">
        <v>855</v>
      </c>
      <c r="C5406">
        <v>877</v>
      </c>
      <c r="D5406" t="s">
        <v>499</v>
      </c>
      <c r="G5406">
        <v>22</v>
      </c>
      <c r="H5406">
        <v>2557.2755000000002</v>
      </c>
      <c r="I5406" t="s">
        <v>19</v>
      </c>
      <c r="J5406">
        <v>5</v>
      </c>
      <c r="K5406">
        <v>2563.8561719999998</v>
      </c>
      <c r="L5406">
        <v>9.1230000000000006E-2</v>
      </c>
      <c r="M5406">
        <v>5.282673</v>
      </c>
      <c r="N5406">
        <v>0.12181699999999999</v>
      </c>
      <c r="O5406">
        <v>7.9067949999999998</v>
      </c>
      <c r="P5406">
        <v>7.2240000000000004E-3</v>
      </c>
    </row>
    <row r="5407" spans="1:16" x14ac:dyDescent="0.2">
      <c r="A5407" t="s">
        <v>0</v>
      </c>
      <c r="B5407">
        <v>855</v>
      </c>
      <c r="C5407">
        <v>877</v>
      </c>
      <c r="D5407" t="s">
        <v>499</v>
      </c>
      <c r="G5407">
        <v>22</v>
      </c>
      <c r="H5407">
        <v>2557.2755000000002</v>
      </c>
      <c r="I5407" t="s">
        <v>19</v>
      </c>
      <c r="J5407">
        <v>50.000003999999997</v>
      </c>
      <c r="K5407">
        <v>2567.3415439999999</v>
      </c>
      <c r="L5407">
        <v>6.0408999999999997E-2</v>
      </c>
      <c r="M5407">
        <v>8.7680450000000008</v>
      </c>
      <c r="N5407">
        <v>0.100826</v>
      </c>
      <c r="O5407">
        <v>7.9164389999999996</v>
      </c>
      <c r="P5407">
        <v>4.1739999999999998E-3</v>
      </c>
    </row>
    <row r="5408" spans="1:16" x14ac:dyDescent="0.2">
      <c r="A5408" t="s">
        <v>0</v>
      </c>
      <c r="B5408">
        <v>855</v>
      </c>
      <c r="C5408">
        <v>877</v>
      </c>
      <c r="D5408" t="s">
        <v>499</v>
      </c>
      <c r="G5408">
        <v>22</v>
      </c>
      <c r="H5408">
        <v>2557.2755000000002</v>
      </c>
      <c r="I5408" t="s">
        <v>21</v>
      </c>
      <c r="J5408">
        <v>0</v>
      </c>
      <c r="K5408">
        <v>2558.5734990000001</v>
      </c>
      <c r="L5408">
        <v>8.0726000000000006E-2</v>
      </c>
      <c r="M5408">
        <v>0</v>
      </c>
      <c r="N5408">
        <v>0</v>
      </c>
      <c r="O5408">
        <v>7.8897560000000002</v>
      </c>
      <c r="P5408">
        <v>1.8370000000000001E-3</v>
      </c>
    </row>
    <row r="5409" spans="1:16" x14ac:dyDescent="0.2">
      <c r="A5409" t="s">
        <v>0</v>
      </c>
      <c r="B5409">
        <v>855</v>
      </c>
      <c r="C5409">
        <v>877</v>
      </c>
      <c r="D5409" t="s">
        <v>499</v>
      </c>
      <c r="G5409">
        <v>22</v>
      </c>
      <c r="H5409">
        <v>2557.2755000000002</v>
      </c>
      <c r="I5409" t="s">
        <v>21</v>
      </c>
      <c r="J5409">
        <v>5.0000000000000001E-3</v>
      </c>
      <c r="K5409">
        <v>2562.05429</v>
      </c>
      <c r="L5409">
        <v>3.0719E-2</v>
      </c>
      <c r="M5409">
        <v>3.480791</v>
      </c>
      <c r="N5409">
        <v>8.6373000000000005E-2</v>
      </c>
      <c r="O5409">
        <v>7.885974</v>
      </c>
      <c r="P5409">
        <v>8.8990000000000007E-3</v>
      </c>
    </row>
    <row r="5410" spans="1:16" x14ac:dyDescent="0.2">
      <c r="A5410" t="s">
        <v>0</v>
      </c>
      <c r="B5410">
        <v>855</v>
      </c>
      <c r="C5410">
        <v>877</v>
      </c>
      <c r="D5410" t="s">
        <v>499</v>
      </c>
      <c r="G5410">
        <v>22</v>
      </c>
      <c r="H5410">
        <v>2557.2755000000002</v>
      </c>
      <c r="I5410" t="s">
        <v>21</v>
      </c>
      <c r="J5410">
        <v>0.05</v>
      </c>
      <c r="K5410">
        <v>2562.0059879999999</v>
      </c>
      <c r="L5410">
        <v>6.3559000000000004E-2</v>
      </c>
      <c r="M5410">
        <v>3.4324889999999999</v>
      </c>
      <c r="N5410">
        <v>0.102744</v>
      </c>
      <c r="O5410">
        <v>7.8944799999999997</v>
      </c>
      <c r="P5410">
        <v>5.5620000000000001E-3</v>
      </c>
    </row>
    <row r="5411" spans="1:16" x14ac:dyDescent="0.2">
      <c r="A5411" t="s">
        <v>0</v>
      </c>
      <c r="B5411">
        <v>855</v>
      </c>
      <c r="C5411">
        <v>877</v>
      </c>
      <c r="D5411" t="s">
        <v>499</v>
      </c>
      <c r="G5411">
        <v>22</v>
      </c>
      <c r="H5411">
        <v>2557.2755000000002</v>
      </c>
      <c r="I5411" t="s">
        <v>21</v>
      </c>
      <c r="J5411">
        <v>0.5</v>
      </c>
      <c r="K5411">
        <v>2562.479296</v>
      </c>
      <c r="L5411">
        <v>6.4939999999999998E-2</v>
      </c>
      <c r="M5411">
        <v>3.9057970000000002</v>
      </c>
      <c r="N5411">
        <v>0.103604</v>
      </c>
      <c r="O5411">
        <v>7.9062739999999998</v>
      </c>
      <c r="P5411">
        <v>8.7379999999999992E-3</v>
      </c>
    </row>
    <row r="5412" spans="1:16" x14ac:dyDescent="0.2">
      <c r="A5412" t="s">
        <v>0</v>
      </c>
      <c r="B5412">
        <v>855</v>
      </c>
      <c r="C5412">
        <v>877</v>
      </c>
      <c r="D5412" t="s">
        <v>499</v>
      </c>
      <c r="G5412">
        <v>22</v>
      </c>
      <c r="H5412">
        <v>2557.2755000000002</v>
      </c>
      <c r="I5412" t="s">
        <v>21</v>
      </c>
      <c r="J5412">
        <v>5</v>
      </c>
      <c r="K5412">
        <v>2564.1459319999999</v>
      </c>
      <c r="L5412">
        <v>5.3318999999999998E-2</v>
      </c>
      <c r="M5412">
        <v>5.5724330000000002</v>
      </c>
      <c r="N5412">
        <v>9.6743999999999997E-2</v>
      </c>
      <c r="O5412">
        <v>7.9240880000000002</v>
      </c>
      <c r="P5412">
        <v>5.8520000000000004E-3</v>
      </c>
    </row>
    <row r="5413" spans="1:16" x14ac:dyDescent="0.2">
      <c r="A5413" t="s">
        <v>0</v>
      </c>
      <c r="B5413">
        <v>855</v>
      </c>
      <c r="C5413">
        <v>877</v>
      </c>
      <c r="D5413" t="s">
        <v>499</v>
      </c>
      <c r="G5413">
        <v>22</v>
      </c>
      <c r="H5413">
        <v>2557.2755000000002</v>
      </c>
      <c r="I5413" t="s">
        <v>21</v>
      </c>
      <c r="J5413">
        <v>50.000003999999997</v>
      </c>
      <c r="K5413">
        <v>2567.4817010000002</v>
      </c>
      <c r="L5413">
        <v>3.9493E-2</v>
      </c>
      <c r="M5413">
        <v>8.9082019999999993</v>
      </c>
      <c r="N5413">
        <v>8.9869000000000004E-2</v>
      </c>
      <c r="O5413">
        <v>7.9213459999999998</v>
      </c>
      <c r="P5413">
        <v>4.7670000000000004E-3</v>
      </c>
    </row>
    <row r="5414" spans="1:16" x14ac:dyDescent="0.2">
      <c r="A5414" t="s">
        <v>0</v>
      </c>
      <c r="B5414">
        <v>864</v>
      </c>
      <c r="C5414">
        <v>870</v>
      </c>
      <c r="D5414" t="s">
        <v>500</v>
      </c>
      <c r="G5414">
        <v>6</v>
      </c>
      <c r="H5414">
        <v>770.36789999999996</v>
      </c>
      <c r="I5414" t="s">
        <v>19</v>
      </c>
      <c r="J5414">
        <v>0</v>
      </c>
      <c r="K5414">
        <v>770.781657</v>
      </c>
      <c r="L5414">
        <v>0</v>
      </c>
      <c r="M5414">
        <v>0</v>
      </c>
      <c r="N5414">
        <v>0</v>
      </c>
      <c r="O5414">
        <v>8.341272</v>
      </c>
      <c r="P5414">
        <v>0</v>
      </c>
    </row>
    <row r="5415" spans="1:16" x14ac:dyDescent="0.2">
      <c r="A5415" t="s">
        <v>0</v>
      </c>
      <c r="B5415">
        <v>864</v>
      </c>
      <c r="C5415">
        <v>870</v>
      </c>
      <c r="D5415" t="s">
        <v>500</v>
      </c>
      <c r="G5415">
        <v>6</v>
      </c>
      <c r="H5415">
        <v>770.36789999999996</v>
      </c>
      <c r="I5415" t="s">
        <v>19</v>
      </c>
      <c r="J5415">
        <v>5.0000000000000001E-3</v>
      </c>
      <c r="K5415">
        <v>771.07410700000003</v>
      </c>
      <c r="L5415">
        <v>5.1707000000000003E-2</v>
      </c>
      <c r="M5415">
        <v>0.29244999999999999</v>
      </c>
      <c r="N5415">
        <v>5.1707000000000003E-2</v>
      </c>
      <c r="O5415">
        <v>8.2991499999999991</v>
      </c>
      <c r="P5415">
        <v>1.6479000000000001E-2</v>
      </c>
    </row>
    <row r="5416" spans="1:16" x14ac:dyDescent="0.2">
      <c r="A5416" t="s">
        <v>0</v>
      </c>
      <c r="B5416">
        <v>864</v>
      </c>
      <c r="C5416">
        <v>870</v>
      </c>
      <c r="D5416" t="s">
        <v>500</v>
      </c>
      <c r="G5416">
        <v>6</v>
      </c>
      <c r="H5416">
        <v>770.36789999999996</v>
      </c>
      <c r="I5416" t="s">
        <v>19</v>
      </c>
      <c r="J5416">
        <v>0.05</v>
      </c>
      <c r="K5416">
        <v>771.50201800000002</v>
      </c>
      <c r="L5416">
        <v>9.6917000000000003E-2</v>
      </c>
      <c r="M5416">
        <v>0.72036100000000003</v>
      </c>
      <c r="N5416">
        <v>9.6917000000000003E-2</v>
      </c>
      <c r="O5416">
        <v>8.3142080000000007</v>
      </c>
      <c r="P5416">
        <v>1.212E-3</v>
      </c>
    </row>
    <row r="5417" spans="1:16" x14ac:dyDescent="0.2">
      <c r="A5417" t="s">
        <v>0</v>
      </c>
      <c r="B5417">
        <v>864</v>
      </c>
      <c r="C5417">
        <v>870</v>
      </c>
      <c r="D5417" t="s">
        <v>500</v>
      </c>
      <c r="G5417">
        <v>6</v>
      </c>
      <c r="H5417">
        <v>770.36789999999996</v>
      </c>
      <c r="I5417" t="s">
        <v>19</v>
      </c>
      <c r="J5417">
        <v>0.5</v>
      </c>
      <c r="K5417">
        <v>771.77433699999995</v>
      </c>
      <c r="L5417">
        <v>7.2264999999999996E-2</v>
      </c>
      <c r="M5417">
        <v>0.99268000000000001</v>
      </c>
      <c r="N5417">
        <v>7.2264999999999996E-2</v>
      </c>
      <c r="O5417">
        <v>8.3228790000000004</v>
      </c>
      <c r="P5417">
        <v>4.4530000000000004E-3</v>
      </c>
    </row>
    <row r="5418" spans="1:16" x14ac:dyDescent="0.2">
      <c r="A5418" t="s">
        <v>0</v>
      </c>
      <c r="B5418">
        <v>864</v>
      </c>
      <c r="C5418">
        <v>870</v>
      </c>
      <c r="D5418" t="s">
        <v>500</v>
      </c>
      <c r="G5418">
        <v>6</v>
      </c>
      <c r="H5418">
        <v>770.36789999999996</v>
      </c>
      <c r="I5418" t="s">
        <v>19</v>
      </c>
      <c r="J5418">
        <v>5</v>
      </c>
      <c r="K5418">
        <v>772.23504200000002</v>
      </c>
      <c r="L5418">
        <v>0.155998</v>
      </c>
      <c r="M5418">
        <v>1.4533849999999999</v>
      </c>
      <c r="N5418">
        <v>0.155998</v>
      </c>
      <c r="O5418">
        <v>8.3322210000000005</v>
      </c>
      <c r="P5418">
        <v>8.6949999999999996E-3</v>
      </c>
    </row>
    <row r="5419" spans="1:16" x14ac:dyDescent="0.2">
      <c r="A5419" t="s">
        <v>0</v>
      </c>
      <c r="B5419">
        <v>864</v>
      </c>
      <c r="C5419">
        <v>870</v>
      </c>
      <c r="D5419" t="s">
        <v>500</v>
      </c>
      <c r="G5419">
        <v>6</v>
      </c>
      <c r="H5419">
        <v>770.36789999999996</v>
      </c>
      <c r="I5419" t="s">
        <v>19</v>
      </c>
      <c r="J5419">
        <v>50.000003999999997</v>
      </c>
      <c r="K5419">
        <v>772.74725799999999</v>
      </c>
      <c r="L5419">
        <v>0.155694</v>
      </c>
      <c r="M5419">
        <v>1.9656009999999999</v>
      </c>
      <c r="N5419">
        <v>0.155694</v>
      </c>
      <c r="O5419">
        <v>8.341583</v>
      </c>
      <c r="P5419">
        <v>9.9620000000000004E-3</v>
      </c>
    </row>
    <row r="5420" spans="1:16" x14ac:dyDescent="0.2">
      <c r="A5420" t="s">
        <v>0</v>
      </c>
      <c r="B5420">
        <v>864</v>
      </c>
      <c r="C5420">
        <v>870</v>
      </c>
      <c r="D5420" t="s">
        <v>500</v>
      </c>
      <c r="G5420">
        <v>6</v>
      </c>
      <c r="H5420">
        <v>770.36789999999996</v>
      </c>
      <c r="I5420" t="s">
        <v>21</v>
      </c>
      <c r="J5420">
        <v>0</v>
      </c>
      <c r="K5420">
        <v>770.781657</v>
      </c>
      <c r="L5420">
        <v>0</v>
      </c>
      <c r="M5420">
        <v>0</v>
      </c>
      <c r="N5420">
        <v>0</v>
      </c>
      <c r="O5420">
        <v>8.341272</v>
      </c>
      <c r="P5420">
        <v>0</v>
      </c>
    </row>
    <row r="5421" spans="1:16" x14ac:dyDescent="0.2">
      <c r="A5421" t="s">
        <v>0</v>
      </c>
      <c r="B5421">
        <v>864</v>
      </c>
      <c r="C5421">
        <v>870</v>
      </c>
      <c r="D5421" t="s">
        <v>500</v>
      </c>
      <c r="G5421">
        <v>6</v>
      </c>
      <c r="H5421">
        <v>770.36789999999996</v>
      </c>
      <c r="I5421" t="s">
        <v>21</v>
      </c>
      <c r="J5421">
        <v>5.0000000000000001E-3</v>
      </c>
      <c r="K5421">
        <v>770.981855</v>
      </c>
      <c r="L5421">
        <v>3.3329999999999999E-2</v>
      </c>
      <c r="M5421">
        <v>0.20019799999999999</v>
      </c>
      <c r="N5421">
        <v>3.3329999999999999E-2</v>
      </c>
      <c r="O5421">
        <v>8.3192419999999991</v>
      </c>
      <c r="P5421">
        <v>8.6639999999999998E-3</v>
      </c>
    </row>
    <row r="5422" spans="1:16" x14ac:dyDescent="0.2">
      <c r="A5422" t="s">
        <v>0</v>
      </c>
      <c r="B5422">
        <v>864</v>
      </c>
      <c r="C5422">
        <v>870</v>
      </c>
      <c r="D5422" t="s">
        <v>500</v>
      </c>
      <c r="G5422">
        <v>6</v>
      </c>
      <c r="H5422">
        <v>770.36789999999996</v>
      </c>
      <c r="I5422" t="s">
        <v>21</v>
      </c>
      <c r="J5422">
        <v>0.05</v>
      </c>
      <c r="K5422">
        <v>771.50544100000002</v>
      </c>
      <c r="L5422">
        <v>3.2618000000000001E-2</v>
      </c>
      <c r="M5422">
        <v>0.72378299999999995</v>
      </c>
      <c r="N5422">
        <v>3.2618000000000001E-2</v>
      </c>
      <c r="O5422">
        <v>8.3296709999999994</v>
      </c>
      <c r="P5422">
        <v>1.9350000000000001E-3</v>
      </c>
    </row>
    <row r="5423" spans="1:16" x14ac:dyDescent="0.2">
      <c r="A5423" t="s">
        <v>0</v>
      </c>
      <c r="B5423">
        <v>864</v>
      </c>
      <c r="C5423">
        <v>870</v>
      </c>
      <c r="D5423" t="s">
        <v>500</v>
      </c>
      <c r="G5423">
        <v>6</v>
      </c>
      <c r="H5423">
        <v>770.36789999999996</v>
      </c>
      <c r="I5423" t="s">
        <v>21</v>
      </c>
      <c r="J5423">
        <v>0.5</v>
      </c>
      <c r="K5423">
        <v>771.82056499999999</v>
      </c>
      <c r="L5423">
        <v>8.9340000000000003E-2</v>
      </c>
      <c r="M5423">
        <v>1.0389079999999999</v>
      </c>
      <c r="N5423">
        <v>8.9340000000000003E-2</v>
      </c>
      <c r="O5423">
        <v>8.3337640000000004</v>
      </c>
      <c r="P5423">
        <v>1.354E-3</v>
      </c>
    </row>
    <row r="5424" spans="1:16" x14ac:dyDescent="0.2">
      <c r="A5424" t="s">
        <v>0</v>
      </c>
      <c r="B5424">
        <v>864</v>
      </c>
      <c r="C5424">
        <v>870</v>
      </c>
      <c r="D5424" t="s">
        <v>500</v>
      </c>
      <c r="G5424">
        <v>6</v>
      </c>
      <c r="H5424">
        <v>770.36789999999996</v>
      </c>
      <c r="I5424" t="s">
        <v>21</v>
      </c>
      <c r="J5424">
        <v>5</v>
      </c>
      <c r="K5424">
        <v>772.31652499999996</v>
      </c>
      <c r="L5424">
        <v>5.9616000000000002E-2</v>
      </c>
      <c r="M5424">
        <v>1.534867</v>
      </c>
      <c r="N5424">
        <v>5.9616000000000002E-2</v>
      </c>
      <c r="O5424">
        <v>8.3483979999999995</v>
      </c>
      <c r="P5424">
        <v>8.0000000000000002E-3</v>
      </c>
    </row>
    <row r="5425" spans="1:16" x14ac:dyDescent="0.2">
      <c r="A5425" t="s">
        <v>0</v>
      </c>
      <c r="B5425">
        <v>864</v>
      </c>
      <c r="C5425">
        <v>870</v>
      </c>
      <c r="D5425" t="s">
        <v>500</v>
      </c>
      <c r="G5425">
        <v>6</v>
      </c>
      <c r="H5425">
        <v>770.36789999999996</v>
      </c>
      <c r="I5425" t="s">
        <v>21</v>
      </c>
      <c r="J5425">
        <v>50.000003999999997</v>
      </c>
      <c r="K5425">
        <v>772.764498</v>
      </c>
      <c r="L5425">
        <v>8.7046999999999999E-2</v>
      </c>
      <c r="M5425">
        <v>1.9828410000000001</v>
      </c>
      <c r="N5425">
        <v>8.7046999999999999E-2</v>
      </c>
      <c r="O5425">
        <v>8.3626470000000008</v>
      </c>
      <c r="P5425">
        <v>3.4740000000000001E-3</v>
      </c>
    </row>
    <row r="5426" spans="1:16" x14ac:dyDescent="0.2">
      <c r="A5426" t="s">
        <v>0</v>
      </c>
      <c r="B5426">
        <v>864</v>
      </c>
      <c r="C5426">
        <v>871</v>
      </c>
      <c r="D5426" t="s">
        <v>501</v>
      </c>
      <c r="G5426">
        <v>7</v>
      </c>
      <c r="H5426">
        <v>917.43629999999996</v>
      </c>
      <c r="I5426" t="s">
        <v>19</v>
      </c>
      <c r="J5426">
        <v>0</v>
      </c>
      <c r="K5426">
        <v>918.10684900000001</v>
      </c>
      <c r="L5426">
        <v>0</v>
      </c>
      <c r="M5426">
        <v>0</v>
      </c>
      <c r="N5426">
        <v>0</v>
      </c>
      <c r="O5426">
        <v>11.179703</v>
      </c>
      <c r="P5426">
        <v>0</v>
      </c>
    </row>
    <row r="5427" spans="1:16" x14ac:dyDescent="0.2">
      <c r="A5427" t="s">
        <v>0</v>
      </c>
      <c r="B5427">
        <v>864</v>
      </c>
      <c r="C5427">
        <v>871</v>
      </c>
      <c r="D5427" t="s">
        <v>501</v>
      </c>
      <c r="G5427">
        <v>7</v>
      </c>
      <c r="H5427">
        <v>917.43629999999996</v>
      </c>
      <c r="I5427" t="s">
        <v>19</v>
      </c>
      <c r="J5427">
        <v>5.0000000000000001E-3</v>
      </c>
      <c r="K5427">
        <v>918.49635499999999</v>
      </c>
      <c r="L5427">
        <v>8.5953000000000002E-2</v>
      </c>
      <c r="M5427">
        <v>0.38950600000000002</v>
      </c>
      <c r="N5427">
        <v>8.5953000000000002E-2</v>
      </c>
      <c r="O5427">
        <v>11.161028999999999</v>
      </c>
      <c r="P5427">
        <v>2.0409999999999998E-3</v>
      </c>
    </row>
    <row r="5428" spans="1:16" x14ac:dyDescent="0.2">
      <c r="A5428" t="s">
        <v>0</v>
      </c>
      <c r="B5428">
        <v>864</v>
      </c>
      <c r="C5428">
        <v>871</v>
      </c>
      <c r="D5428" t="s">
        <v>501</v>
      </c>
      <c r="G5428">
        <v>7</v>
      </c>
      <c r="H5428">
        <v>917.43629999999996</v>
      </c>
      <c r="I5428" t="s">
        <v>19</v>
      </c>
      <c r="J5428">
        <v>0.05</v>
      </c>
      <c r="K5428">
        <v>919.27903200000003</v>
      </c>
      <c r="L5428">
        <v>0</v>
      </c>
      <c r="M5428">
        <v>1.172183</v>
      </c>
      <c r="N5428">
        <v>0</v>
      </c>
      <c r="O5428">
        <v>11.164531</v>
      </c>
      <c r="P5428">
        <v>0</v>
      </c>
    </row>
    <row r="5429" spans="1:16" x14ac:dyDescent="0.2">
      <c r="A5429" t="s">
        <v>0</v>
      </c>
      <c r="B5429">
        <v>864</v>
      </c>
      <c r="C5429">
        <v>871</v>
      </c>
      <c r="D5429" t="s">
        <v>501</v>
      </c>
      <c r="G5429">
        <v>7</v>
      </c>
      <c r="H5429">
        <v>917.43629999999996</v>
      </c>
      <c r="I5429" t="s">
        <v>19</v>
      </c>
      <c r="J5429">
        <v>0.5</v>
      </c>
      <c r="K5429">
        <v>919.61853699999995</v>
      </c>
      <c r="L5429">
        <v>8.4974999999999995E-2</v>
      </c>
      <c r="M5429">
        <v>1.5116879999999999</v>
      </c>
      <c r="N5429">
        <v>8.4974999999999995E-2</v>
      </c>
      <c r="O5429">
        <v>11.168131000000001</v>
      </c>
      <c r="P5429">
        <v>2.2309999999999999E-3</v>
      </c>
    </row>
    <row r="5430" spans="1:16" x14ac:dyDescent="0.2">
      <c r="A5430" t="s">
        <v>0</v>
      </c>
      <c r="B5430">
        <v>864</v>
      </c>
      <c r="C5430">
        <v>871</v>
      </c>
      <c r="D5430" t="s">
        <v>501</v>
      </c>
      <c r="G5430">
        <v>7</v>
      </c>
      <c r="H5430">
        <v>917.43629999999996</v>
      </c>
      <c r="I5430" t="s">
        <v>19</v>
      </c>
      <c r="J5430">
        <v>5</v>
      </c>
      <c r="K5430">
        <v>920.05932900000005</v>
      </c>
      <c r="L5430">
        <v>0</v>
      </c>
      <c r="M5430">
        <v>1.9524790000000001</v>
      </c>
      <c r="N5430">
        <v>0</v>
      </c>
      <c r="O5430">
        <v>11.189634</v>
      </c>
      <c r="P5430">
        <v>0</v>
      </c>
    </row>
    <row r="5431" spans="1:16" x14ac:dyDescent="0.2">
      <c r="A5431" t="s">
        <v>0</v>
      </c>
      <c r="B5431">
        <v>864</v>
      </c>
      <c r="C5431">
        <v>871</v>
      </c>
      <c r="D5431" t="s">
        <v>501</v>
      </c>
      <c r="G5431">
        <v>7</v>
      </c>
      <c r="H5431">
        <v>917.43629999999996</v>
      </c>
      <c r="I5431" t="s">
        <v>19</v>
      </c>
      <c r="J5431">
        <v>50.000003999999997</v>
      </c>
      <c r="K5431">
        <v>920.741488</v>
      </c>
      <c r="L5431">
        <v>0</v>
      </c>
      <c r="M5431">
        <v>2.634639</v>
      </c>
      <c r="N5431">
        <v>0</v>
      </c>
      <c r="O5431">
        <v>11.209371000000001</v>
      </c>
      <c r="P5431">
        <v>0</v>
      </c>
    </row>
    <row r="5432" spans="1:16" x14ac:dyDescent="0.2">
      <c r="A5432" t="s">
        <v>0</v>
      </c>
      <c r="B5432">
        <v>864</v>
      </c>
      <c r="C5432">
        <v>871</v>
      </c>
      <c r="D5432" t="s">
        <v>501</v>
      </c>
      <c r="G5432">
        <v>7</v>
      </c>
      <c r="H5432">
        <v>917.43629999999996</v>
      </c>
      <c r="I5432" t="s">
        <v>21</v>
      </c>
      <c r="J5432">
        <v>0</v>
      </c>
      <c r="K5432">
        <v>918.10684900000001</v>
      </c>
      <c r="L5432">
        <v>0</v>
      </c>
      <c r="M5432">
        <v>0</v>
      </c>
      <c r="N5432">
        <v>0</v>
      </c>
      <c r="O5432">
        <v>11.179703</v>
      </c>
      <c r="P5432">
        <v>0</v>
      </c>
    </row>
    <row r="5433" spans="1:16" x14ac:dyDescent="0.2">
      <c r="A5433" t="s">
        <v>0</v>
      </c>
      <c r="B5433">
        <v>864</v>
      </c>
      <c r="C5433">
        <v>871</v>
      </c>
      <c r="D5433" t="s">
        <v>501</v>
      </c>
      <c r="G5433">
        <v>7</v>
      </c>
      <c r="H5433">
        <v>917.43629999999996</v>
      </c>
      <c r="I5433" t="s">
        <v>21</v>
      </c>
      <c r="J5433">
        <v>5.0000000000000001E-3</v>
      </c>
      <c r="K5433">
        <v>918.44479100000001</v>
      </c>
      <c r="L5433">
        <v>4.3901000000000003E-2</v>
      </c>
      <c r="M5433">
        <v>0.33794200000000002</v>
      </c>
      <c r="N5433">
        <v>4.3901000000000003E-2</v>
      </c>
      <c r="O5433">
        <v>11.166591</v>
      </c>
      <c r="P5433">
        <v>6.3540000000000003E-3</v>
      </c>
    </row>
    <row r="5434" spans="1:16" x14ac:dyDescent="0.2">
      <c r="A5434" t="s">
        <v>0</v>
      </c>
      <c r="B5434">
        <v>864</v>
      </c>
      <c r="C5434">
        <v>871</v>
      </c>
      <c r="D5434" t="s">
        <v>501</v>
      </c>
      <c r="G5434">
        <v>7</v>
      </c>
      <c r="H5434">
        <v>917.43629999999996</v>
      </c>
      <c r="I5434" t="s">
        <v>21</v>
      </c>
      <c r="J5434">
        <v>0.05</v>
      </c>
      <c r="K5434">
        <v>919.23084400000005</v>
      </c>
      <c r="L5434">
        <v>3.8129000000000003E-2</v>
      </c>
      <c r="M5434">
        <v>1.1239950000000001</v>
      </c>
      <c r="N5434">
        <v>3.8129000000000003E-2</v>
      </c>
      <c r="O5434">
        <v>11.16938</v>
      </c>
      <c r="P5434">
        <v>4.6449999999999998E-3</v>
      </c>
    </row>
    <row r="5435" spans="1:16" x14ac:dyDescent="0.2">
      <c r="A5435" t="s">
        <v>0</v>
      </c>
      <c r="B5435">
        <v>864</v>
      </c>
      <c r="C5435">
        <v>871</v>
      </c>
      <c r="D5435" t="s">
        <v>501</v>
      </c>
      <c r="G5435">
        <v>7</v>
      </c>
      <c r="H5435">
        <v>917.43629999999996</v>
      </c>
      <c r="I5435" t="s">
        <v>21</v>
      </c>
      <c r="J5435">
        <v>0.5</v>
      </c>
      <c r="K5435">
        <v>919.76299800000004</v>
      </c>
      <c r="L5435">
        <v>7.8034999999999993E-2</v>
      </c>
      <c r="M5435">
        <v>1.656148</v>
      </c>
      <c r="N5435">
        <v>7.8034999999999993E-2</v>
      </c>
      <c r="O5435">
        <v>11.178283</v>
      </c>
      <c r="P5435">
        <v>5.5209999999999999E-3</v>
      </c>
    </row>
    <row r="5436" spans="1:16" x14ac:dyDescent="0.2">
      <c r="A5436" t="s">
        <v>0</v>
      </c>
      <c r="B5436">
        <v>864</v>
      </c>
      <c r="C5436">
        <v>871</v>
      </c>
      <c r="D5436" t="s">
        <v>501</v>
      </c>
      <c r="G5436">
        <v>7</v>
      </c>
      <c r="H5436">
        <v>917.43629999999996</v>
      </c>
      <c r="I5436" t="s">
        <v>21</v>
      </c>
      <c r="J5436">
        <v>5</v>
      </c>
      <c r="K5436">
        <v>920.17394200000001</v>
      </c>
      <c r="L5436">
        <v>6.1334E-2</v>
      </c>
      <c r="M5436">
        <v>2.0670929999999998</v>
      </c>
      <c r="N5436">
        <v>6.1334E-2</v>
      </c>
      <c r="O5436">
        <v>11.191547</v>
      </c>
      <c r="P5436">
        <v>5.7450000000000001E-3</v>
      </c>
    </row>
    <row r="5437" spans="1:16" x14ac:dyDescent="0.2">
      <c r="A5437" t="s">
        <v>0</v>
      </c>
      <c r="B5437">
        <v>864</v>
      </c>
      <c r="C5437">
        <v>871</v>
      </c>
      <c r="D5437" t="s">
        <v>501</v>
      </c>
      <c r="G5437">
        <v>7</v>
      </c>
      <c r="H5437">
        <v>917.43629999999996</v>
      </c>
      <c r="I5437" t="s">
        <v>21</v>
      </c>
      <c r="J5437">
        <v>50.000003999999997</v>
      </c>
      <c r="K5437">
        <v>920.636437</v>
      </c>
      <c r="L5437">
        <v>6.7474000000000006E-2</v>
      </c>
      <c r="M5437">
        <v>2.5295879999999999</v>
      </c>
      <c r="N5437">
        <v>6.7474000000000006E-2</v>
      </c>
      <c r="O5437">
        <v>11.214847000000001</v>
      </c>
      <c r="P5437">
        <v>2.431E-3</v>
      </c>
    </row>
    <row r="5438" spans="1:16" x14ac:dyDescent="0.2">
      <c r="A5438" t="s">
        <v>0</v>
      </c>
      <c r="B5438">
        <v>870</v>
      </c>
      <c r="C5438">
        <v>880</v>
      </c>
      <c r="D5438" t="s">
        <v>502</v>
      </c>
      <c r="G5438">
        <v>10</v>
      </c>
      <c r="H5438">
        <v>1254.7204999999999</v>
      </c>
      <c r="I5438" t="s">
        <v>19</v>
      </c>
      <c r="J5438">
        <v>0</v>
      </c>
      <c r="K5438">
        <v>1255.436772</v>
      </c>
      <c r="L5438">
        <v>0</v>
      </c>
      <c r="M5438">
        <v>0</v>
      </c>
      <c r="N5438">
        <v>0</v>
      </c>
      <c r="O5438">
        <v>10.232811999999999</v>
      </c>
      <c r="P5438">
        <v>0</v>
      </c>
    </row>
    <row r="5439" spans="1:16" x14ac:dyDescent="0.2">
      <c r="A5439" t="s">
        <v>0</v>
      </c>
      <c r="B5439">
        <v>870</v>
      </c>
      <c r="C5439">
        <v>880</v>
      </c>
      <c r="D5439" t="s">
        <v>502</v>
      </c>
      <c r="G5439">
        <v>10</v>
      </c>
      <c r="H5439">
        <v>1254.7204999999999</v>
      </c>
      <c r="I5439" t="s">
        <v>19</v>
      </c>
      <c r="J5439">
        <v>5.0000000000000001E-3</v>
      </c>
      <c r="K5439">
        <v>1255.5606130000001</v>
      </c>
      <c r="L5439">
        <v>6.9620000000000001E-2</v>
      </c>
      <c r="M5439">
        <v>0.12384000000000001</v>
      </c>
      <c r="N5439">
        <v>6.9620000000000001E-2</v>
      </c>
      <c r="O5439">
        <v>10.452648999999999</v>
      </c>
      <c r="P5439">
        <v>0.13070200000000001</v>
      </c>
    </row>
    <row r="5440" spans="1:16" x14ac:dyDescent="0.2">
      <c r="A5440" t="s">
        <v>0</v>
      </c>
      <c r="B5440">
        <v>870</v>
      </c>
      <c r="C5440">
        <v>880</v>
      </c>
      <c r="D5440" t="s">
        <v>502</v>
      </c>
      <c r="G5440">
        <v>10</v>
      </c>
      <c r="H5440">
        <v>1254.7204999999999</v>
      </c>
      <c r="I5440" t="s">
        <v>19</v>
      </c>
      <c r="J5440">
        <v>0.05</v>
      </c>
      <c r="K5440">
        <v>1255.7914949999999</v>
      </c>
      <c r="L5440">
        <v>1.0598E-2</v>
      </c>
      <c r="M5440">
        <v>0.35472300000000001</v>
      </c>
      <c r="N5440">
        <v>1.0598E-2</v>
      </c>
      <c r="O5440">
        <v>10.217643000000001</v>
      </c>
      <c r="P5440">
        <v>2.6359999999999999E-3</v>
      </c>
    </row>
    <row r="5441" spans="1:16" x14ac:dyDescent="0.2">
      <c r="A5441" t="s">
        <v>0</v>
      </c>
      <c r="B5441">
        <v>870</v>
      </c>
      <c r="C5441">
        <v>880</v>
      </c>
      <c r="D5441" t="s">
        <v>502</v>
      </c>
      <c r="G5441">
        <v>10</v>
      </c>
      <c r="H5441">
        <v>1254.7204999999999</v>
      </c>
      <c r="I5441" t="s">
        <v>19</v>
      </c>
      <c r="J5441">
        <v>0.5</v>
      </c>
      <c r="K5441">
        <v>1255.9028969999999</v>
      </c>
      <c r="L5441">
        <v>3.3355999999999997E-2</v>
      </c>
      <c r="M5441">
        <v>0.46612500000000001</v>
      </c>
      <c r="N5441">
        <v>3.3355999999999997E-2</v>
      </c>
      <c r="O5441">
        <v>10.23034</v>
      </c>
      <c r="P5441">
        <v>1.5746E-2</v>
      </c>
    </row>
    <row r="5442" spans="1:16" x14ac:dyDescent="0.2">
      <c r="A5442" t="s">
        <v>0</v>
      </c>
      <c r="B5442">
        <v>870</v>
      </c>
      <c r="C5442">
        <v>880</v>
      </c>
      <c r="D5442" t="s">
        <v>502</v>
      </c>
      <c r="G5442">
        <v>10</v>
      </c>
      <c r="H5442">
        <v>1254.7204999999999</v>
      </c>
      <c r="I5442" t="s">
        <v>19</v>
      </c>
      <c r="J5442">
        <v>5</v>
      </c>
      <c r="K5442">
        <v>1256.0640129999999</v>
      </c>
      <c r="L5442">
        <v>6.4910999999999996E-2</v>
      </c>
      <c r="M5442">
        <v>0.62724100000000005</v>
      </c>
      <c r="N5442">
        <v>6.4910999999999996E-2</v>
      </c>
      <c r="O5442">
        <v>10.450253</v>
      </c>
      <c r="P5442">
        <v>0.154863</v>
      </c>
    </row>
    <row r="5443" spans="1:16" x14ac:dyDescent="0.2">
      <c r="A5443" t="s">
        <v>0</v>
      </c>
      <c r="B5443">
        <v>870</v>
      </c>
      <c r="C5443">
        <v>880</v>
      </c>
      <c r="D5443" t="s">
        <v>502</v>
      </c>
      <c r="G5443">
        <v>10</v>
      </c>
      <c r="H5443">
        <v>1254.7204999999999</v>
      </c>
      <c r="I5443" t="s">
        <v>19</v>
      </c>
      <c r="J5443">
        <v>50.000003999999997</v>
      </c>
      <c r="K5443">
        <v>1256.3676640000001</v>
      </c>
      <c r="L5443">
        <v>2.852E-2</v>
      </c>
      <c r="M5443">
        <v>0.93089100000000002</v>
      </c>
      <c r="N5443">
        <v>2.852E-2</v>
      </c>
      <c r="O5443">
        <v>10.318863</v>
      </c>
      <c r="P5443">
        <v>1.4388E-2</v>
      </c>
    </row>
    <row r="5444" spans="1:16" x14ac:dyDescent="0.2">
      <c r="A5444" t="s">
        <v>0</v>
      </c>
      <c r="B5444">
        <v>870</v>
      </c>
      <c r="C5444">
        <v>880</v>
      </c>
      <c r="D5444" t="s">
        <v>502</v>
      </c>
      <c r="G5444">
        <v>10</v>
      </c>
      <c r="H5444">
        <v>1254.7204999999999</v>
      </c>
      <c r="I5444" t="s">
        <v>21</v>
      </c>
      <c r="J5444">
        <v>0</v>
      </c>
      <c r="K5444">
        <v>1255.436772</v>
      </c>
      <c r="L5444">
        <v>0</v>
      </c>
      <c r="M5444">
        <v>0</v>
      </c>
      <c r="N5444">
        <v>0</v>
      </c>
      <c r="O5444">
        <v>10.232811999999999</v>
      </c>
      <c r="P5444">
        <v>0</v>
      </c>
    </row>
    <row r="5445" spans="1:16" x14ac:dyDescent="0.2">
      <c r="A5445" t="s">
        <v>0</v>
      </c>
      <c r="B5445">
        <v>870</v>
      </c>
      <c r="C5445">
        <v>880</v>
      </c>
      <c r="D5445" t="s">
        <v>502</v>
      </c>
      <c r="G5445">
        <v>10</v>
      </c>
      <c r="H5445">
        <v>1254.7204999999999</v>
      </c>
      <c r="I5445" t="s">
        <v>21</v>
      </c>
      <c r="J5445">
        <v>5.0000000000000001E-3</v>
      </c>
      <c r="K5445">
        <v>1255.7181230000001</v>
      </c>
      <c r="L5445">
        <v>2.7365E-2</v>
      </c>
      <c r="M5445">
        <v>0.28135100000000002</v>
      </c>
      <c r="N5445">
        <v>2.7365E-2</v>
      </c>
      <c r="O5445">
        <v>10.219861999999999</v>
      </c>
      <c r="P5445">
        <v>6.6030000000000004E-3</v>
      </c>
    </row>
    <row r="5446" spans="1:16" x14ac:dyDescent="0.2">
      <c r="A5446" t="s">
        <v>0</v>
      </c>
      <c r="B5446">
        <v>870</v>
      </c>
      <c r="C5446">
        <v>880</v>
      </c>
      <c r="D5446" t="s">
        <v>502</v>
      </c>
      <c r="G5446">
        <v>10</v>
      </c>
      <c r="H5446">
        <v>1254.7204999999999</v>
      </c>
      <c r="I5446" t="s">
        <v>21</v>
      </c>
      <c r="J5446">
        <v>0.05</v>
      </c>
      <c r="K5446">
        <v>1255.862161</v>
      </c>
      <c r="L5446">
        <v>5.2458999999999999E-2</v>
      </c>
      <c r="M5446">
        <v>0.42538799999999999</v>
      </c>
      <c r="N5446">
        <v>5.2458999999999999E-2</v>
      </c>
      <c r="O5446">
        <v>10.227798</v>
      </c>
      <c r="P5446">
        <v>4.0470000000000002E-3</v>
      </c>
    </row>
    <row r="5447" spans="1:16" x14ac:dyDescent="0.2">
      <c r="A5447" t="s">
        <v>0</v>
      </c>
      <c r="B5447">
        <v>870</v>
      </c>
      <c r="C5447">
        <v>880</v>
      </c>
      <c r="D5447" t="s">
        <v>502</v>
      </c>
      <c r="G5447">
        <v>10</v>
      </c>
      <c r="H5447">
        <v>1254.7204999999999</v>
      </c>
      <c r="I5447" t="s">
        <v>21</v>
      </c>
      <c r="J5447">
        <v>0.5</v>
      </c>
      <c r="K5447">
        <v>1255.849721</v>
      </c>
      <c r="L5447">
        <v>2.3496E-2</v>
      </c>
      <c r="M5447">
        <v>0.41294900000000001</v>
      </c>
      <c r="N5447">
        <v>2.3496E-2</v>
      </c>
      <c r="O5447">
        <v>10.418238000000001</v>
      </c>
      <c r="P5447">
        <v>0.15842500000000001</v>
      </c>
    </row>
    <row r="5448" spans="1:16" x14ac:dyDescent="0.2">
      <c r="A5448" t="s">
        <v>0</v>
      </c>
      <c r="B5448">
        <v>870</v>
      </c>
      <c r="C5448">
        <v>880</v>
      </c>
      <c r="D5448" t="s">
        <v>502</v>
      </c>
      <c r="G5448">
        <v>10</v>
      </c>
      <c r="H5448">
        <v>1254.7204999999999</v>
      </c>
      <c r="I5448" t="s">
        <v>21</v>
      </c>
      <c r="J5448">
        <v>5</v>
      </c>
      <c r="K5448">
        <v>1256.094656</v>
      </c>
      <c r="L5448">
        <v>1.9609000000000001E-2</v>
      </c>
      <c r="M5448">
        <v>0.65788400000000002</v>
      </c>
      <c r="N5448">
        <v>1.9609000000000001E-2</v>
      </c>
      <c r="O5448">
        <v>10.276861999999999</v>
      </c>
      <c r="P5448">
        <v>1.2156E-2</v>
      </c>
    </row>
    <row r="5449" spans="1:16" x14ac:dyDescent="0.2">
      <c r="A5449" t="s">
        <v>0</v>
      </c>
      <c r="B5449">
        <v>870</v>
      </c>
      <c r="C5449">
        <v>880</v>
      </c>
      <c r="D5449" t="s">
        <v>502</v>
      </c>
      <c r="G5449">
        <v>10</v>
      </c>
      <c r="H5449">
        <v>1254.7204999999999</v>
      </c>
      <c r="I5449" t="s">
        <v>21</v>
      </c>
      <c r="J5449">
        <v>50.000003999999997</v>
      </c>
      <c r="K5449">
        <v>1256.1245289999999</v>
      </c>
      <c r="L5449">
        <v>9.2924000000000007E-2</v>
      </c>
      <c r="M5449">
        <v>0.68775600000000003</v>
      </c>
      <c r="N5449">
        <v>9.2924000000000007E-2</v>
      </c>
      <c r="O5449">
        <v>10.496779999999999</v>
      </c>
      <c r="P5449">
        <v>0.17730499999999999</v>
      </c>
    </row>
    <row r="5450" spans="1:16" x14ac:dyDescent="0.2">
      <c r="A5450" t="s">
        <v>0</v>
      </c>
      <c r="B5450">
        <v>873</v>
      </c>
      <c r="C5450">
        <v>884</v>
      </c>
      <c r="D5450" t="s">
        <v>503</v>
      </c>
      <c r="G5450">
        <v>11</v>
      </c>
      <c r="H5450">
        <v>1432.7583</v>
      </c>
      <c r="I5450" t="s">
        <v>19</v>
      </c>
      <c r="J5450">
        <v>0</v>
      </c>
      <c r="K5450">
        <v>1434.4019760000001</v>
      </c>
      <c r="L5450">
        <v>0</v>
      </c>
      <c r="M5450">
        <v>0</v>
      </c>
      <c r="N5450">
        <v>0</v>
      </c>
      <c r="O5450">
        <v>9.0963089999999998</v>
      </c>
      <c r="P5450">
        <v>0</v>
      </c>
    </row>
    <row r="5451" spans="1:16" x14ac:dyDescent="0.2">
      <c r="A5451" t="s">
        <v>0</v>
      </c>
      <c r="B5451">
        <v>873</v>
      </c>
      <c r="C5451">
        <v>884</v>
      </c>
      <c r="D5451" t="s">
        <v>503</v>
      </c>
      <c r="G5451">
        <v>11</v>
      </c>
      <c r="H5451">
        <v>1432.7583</v>
      </c>
      <c r="I5451" t="s">
        <v>19</v>
      </c>
      <c r="J5451">
        <v>5.0000000000000001E-3</v>
      </c>
      <c r="K5451">
        <v>1439.082529</v>
      </c>
      <c r="L5451">
        <v>8.9098999999999998E-2</v>
      </c>
      <c r="M5451">
        <v>4.6805529999999997</v>
      </c>
      <c r="N5451">
        <v>8.9098999999999998E-2</v>
      </c>
      <c r="O5451">
        <v>9.0276549999999993</v>
      </c>
      <c r="P5451">
        <v>1.7045000000000001E-2</v>
      </c>
    </row>
    <row r="5452" spans="1:16" x14ac:dyDescent="0.2">
      <c r="A5452" t="s">
        <v>0</v>
      </c>
      <c r="B5452">
        <v>873</v>
      </c>
      <c r="C5452">
        <v>884</v>
      </c>
      <c r="D5452" t="s">
        <v>503</v>
      </c>
      <c r="G5452">
        <v>11</v>
      </c>
      <c r="H5452">
        <v>1432.7583</v>
      </c>
      <c r="I5452" t="s">
        <v>19</v>
      </c>
      <c r="J5452">
        <v>0.05</v>
      </c>
      <c r="K5452">
        <v>1439.2026880000001</v>
      </c>
      <c r="L5452">
        <v>9.5076999999999995E-2</v>
      </c>
      <c r="M5452">
        <v>4.8007119999999999</v>
      </c>
      <c r="N5452">
        <v>9.5076999999999995E-2</v>
      </c>
      <c r="O5452">
        <v>9.0407720000000005</v>
      </c>
      <c r="P5452">
        <v>9.1350000000000008E-3</v>
      </c>
    </row>
    <row r="5453" spans="1:16" x14ac:dyDescent="0.2">
      <c r="A5453" t="s">
        <v>0</v>
      </c>
      <c r="B5453">
        <v>873</v>
      </c>
      <c r="C5453">
        <v>884</v>
      </c>
      <c r="D5453" t="s">
        <v>503</v>
      </c>
      <c r="G5453">
        <v>11</v>
      </c>
      <c r="H5453">
        <v>1432.7583</v>
      </c>
      <c r="I5453" t="s">
        <v>19</v>
      </c>
      <c r="J5453">
        <v>0.5</v>
      </c>
      <c r="K5453">
        <v>1439.0896399999999</v>
      </c>
      <c r="L5453">
        <v>0.11998300000000001</v>
      </c>
      <c r="M5453">
        <v>4.6876639999999998</v>
      </c>
      <c r="N5453">
        <v>0.11998300000000001</v>
      </c>
      <c r="O5453">
        <v>9.0536840000000005</v>
      </c>
      <c r="P5453">
        <v>8.9709999999999998E-3</v>
      </c>
    </row>
    <row r="5454" spans="1:16" x14ac:dyDescent="0.2">
      <c r="A5454" t="s">
        <v>0</v>
      </c>
      <c r="B5454">
        <v>873</v>
      </c>
      <c r="C5454">
        <v>884</v>
      </c>
      <c r="D5454" t="s">
        <v>503</v>
      </c>
      <c r="G5454">
        <v>11</v>
      </c>
      <c r="H5454">
        <v>1432.7583</v>
      </c>
      <c r="I5454" t="s">
        <v>19</v>
      </c>
      <c r="J5454">
        <v>5</v>
      </c>
      <c r="K5454">
        <v>1438.928594</v>
      </c>
      <c r="L5454">
        <v>0.21870400000000001</v>
      </c>
      <c r="M5454">
        <v>4.526618</v>
      </c>
      <c r="N5454">
        <v>0.21870400000000001</v>
      </c>
      <c r="O5454">
        <v>9.0789779999999993</v>
      </c>
      <c r="P5454">
        <v>9.9179999999999997E-3</v>
      </c>
    </row>
    <row r="5455" spans="1:16" x14ac:dyDescent="0.2">
      <c r="A5455" t="s">
        <v>0</v>
      </c>
      <c r="B5455">
        <v>873</v>
      </c>
      <c r="C5455">
        <v>884</v>
      </c>
      <c r="D5455" t="s">
        <v>503</v>
      </c>
      <c r="G5455">
        <v>11</v>
      </c>
      <c r="H5455">
        <v>1432.7583</v>
      </c>
      <c r="I5455" t="s">
        <v>19</v>
      </c>
      <c r="J5455">
        <v>50.000003999999997</v>
      </c>
      <c r="K5455">
        <v>1438.992058</v>
      </c>
      <c r="L5455">
        <v>5.5445000000000001E-2</v>
      </c>
      <c r="M5455">
        <v>4.5900819999999998</v>
      </c>
      <c r="N5455">
        <v>5.5445000000000001E-2</v>
      </c>
      <c r="O5455">
        <v>9.0713030000000003</v>
      </c>
      <c r="P5455">
        <v>2.4369999999999999E-2</v>
      </c>
    </row>
    <row r="5456" spans="1:16" x14ac:dyDescent="0.2">
      <c r="A5456" t="s">
        <v>0</v>
      </c>
      <c r="B5456">
        <v>873</v>
      </c>
      <c r="C5456">
        <v>884</v>
      </c>
      <c r="D5456" t="s">
        <v>503</v>
      </c>
      <c r="G5456">
        <v>11</v>
      </c>
      <c r="H5456">
        <v>1432.7583</v>
      </c>
      <c r="I5456" t="s">
        <v>21</v>
      </c>
      <c r="J5456">
        <v>0</v>
      </c>
      <c r="K5456">
        <v>1434.4019760000001</v>
      </c>
      <c r="L5456">
        <v>0</v>
      </c>
      <c r="M5456">
        <v>0</v>
      </c>
      <c r="N5456">
        <v>0</v>
      </c>
      <c r="O5456">
        <v>9.0963089999999998</v>
      </c>
      <c r="P5456">
        <v>0</v>
      </c>
    </row>
    <row r="5457" spans="1:16" x14ac:dyDescent="0.2">
      <c r="A5457" t="s">
        <v>0</v>
      </c>
      <c r="B5457">
        <v>873</v>
      </c>
      <c r="C5457">
        <v>884</v>
      </c>
      <c r="D5457" t="s">
        <v>503</v>
      </c>
      <c r="G5457">
        <v>11</v>
      </c>
      <c r="H5457">
        <v>1432.7583</v>
      </c>
      <c r="I5457" t="s">
        <v>21</v>
      </c>
      <c r="J5457">
        <v>5.0000000000000001E-3</v>
      </c>
      <c r="K5457">
        <v>1439.0328010000001</v>
      </c>
      <c r="L5457">
        <v>4.6164999999999998E-2</v>
      </c>
      <c r="M5457">
        <v>4.6308249999999997</v>
      </c>
      <c r="N5457">
        <v>4.6164999999999998E-2</v>
      </c>
      <c r="O5457">
        <v>9.0554489999999994</v>
      </c>
      <c r="P5457">
        <v>4.6169999999999996E-3</v>
      </c>
    </row>
    <row r="5458" spans="1:16" x14ac:dyDescent="0.2">
      <c r="A5458" t="s">
        <v>0</v>
      </c>
      <c r="B5458">
        <v>873</v>
      </c>
      <c r="C5458">
        <v>884</v>
      </c>
      <c r="D5458" t="s">
        <v>503</v>
      </c>
      <c r="G5458">
        <v>11</v>
      </c>
      <c r="H5458">
        <v>1432.7583</v>
      </c>
      <c r="I5458" t="s">
        <v>21</v>
      </c>
      <c r="J5458">
        <v>0.05</v>
      </c>
      <c r="K5458">
        <v>1439.137375</v>
      </c>
      <c r="L5458">
        <v>2.2835999999999999E-2</v>
      </c>
      <c r="M5458">
        <v>4.7353990000000001</v>
      </c>
      <c r="N5458">
        <v>2.2835999999999999E-2</v>
      </c>
      <c r="O5458">
        <v>9.0514449999999993</v>
      </c>
      <c r="P5458">
        <v>8.0429999999999998E-3</v>
      </c>
    </row>
    <row r="5459" spans="1:16" x14ac:dyDescent="0.2">
      <c r="A5459" t="s">
        <v>0</v>
      </c>
      <c r="B5459">
        <v>873</v>
      </c>
      <c r="C5459">
        <v>884</v>
      </c>
      <c r="D5459" t="s">
        <v>503</v>
      </c>
      <c r="G5459">
        <v>11</v>
      </c>
      <c r="H5459">
        <v>1432.7583</v>
      </c>
      <c r="I5459" t="s">
        <v>21</v>
      </c>
      <c r="J5459">
        <v>0.5</v>
      </c>
      <c r="K5459">
        <v>1439.2125410000001</v>
      </c>
      <c r="L5459">
        <v>8.3014000000000004E-2</v>
      </c>
      <c r="M5459">
        <v>4.8105650000000004</v>
      </c>
      <c r="N5459">
        <v>8.3014000000000004E-2</v>
      </c>
      <c r="O5459">
        <v>9.0621270000000003</v>
      </c>
      <c r="P5459">
        <v>7.7790000000000003E-3</v>
      </c>
    </row>
    <row r="5460" spans="1:16" x14ac:dyDescent="0.2">
      <c r="A5460" t="s">
        <v>0</v>
      </c>
      <c r="B5460">
        <v>873</v>
      </c>
      <c r="C5460">
        <v>884</v>
      </c>
      <c r="D5460" t="s">
        <v>503</v>
      </c>
      <c r="G5460">
        <v>11</v>
      </c>
      <c r="H5460">
        <v>1432.7583</v>
      </c>
      <c r="I5460" t="s">
        <v>21</v>
      </c>
      <c r="J5460">
        <v>5</v>
      </c>
      <c r="K5460">
        <v>1439.041119</v>
      </c>
      <c r="L5460">
        <v>0.149286</v>
      </c>
      <c r="M5460">
        <v>4.6391429999999998</v>
      </c>
      <c r="N5460">
        <v>0.149286</v>
      </c>
      <c r="O5460">
        <v>9.0775590000000008</v>
      </c>
      <c r="P5460">
        <v>1.0514000000000001E-2</v>
      </c>
    </row>
    <row r="5461" spans="1:16" x14ac:dyDescent="0.2">
      <c r="A5461" t="s">
        <v>0</v>
      </c>
      <c r="B5461">
        <v>873</v>
      </c>
      <c r="C5461">
        <v>884</v>
      </c>
      <c r="D5461" t="s">
        <v>503</v>
      </c>
      <c r="G5461">
        <v>11</v>
      </c>
      <c r="H5461">
        <v>1432.7583</v>
      </c>
      <c r="I5461" t="s">
        <v>21</v>
      </c>
      <c r="J5461">
        <v>50.000003999999997</v>
      </c>
      <c r="K5461">
        <v>1438.975553</v>
      </c>
      <c r="L5461">
        <v>9.7283999999999995E-2</v>
      </c>
      <c r="M5461">
        <v>4.5735770000000002</v>
      </c>
      <c r="N5461">
        <v>9.7283999999999995E-2</v>
      </c>
      <c r="O5461">
        <v>9.0995050000000006</v>
      </c>
      <c r="P5461">
        <v>5.3119999999999999E-3</v>
      </c>
    </row>
  </sheetData>
  <pageMargins left="0.75" right="0.75" top="1" bottom="1" header="0.5" footer="0.5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 Data</vt:lpstr>
      <vt:lpstr>BECLIN 1 Summary</vt:lpstr>
      <vt:lpstr>VPS15 Summary</vt:lpstr>
      <vt:lpstr>VPS34 Summary</vt:lpstr>
      <vt:lpstr>ATG14 Summary</vt:lpstr>
      <vt:lpstr>DynamX_Data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Roger Williams</cp:lastModifiedBy>
  <cp:lastPrinted>2020-05-26T20:30:53Z</cp:lastPrinted>
  <dcterms:created xsi:type="dcterms:W3CDTF">2019-11-22T10:31:13Z</dcterms:created>
  <dcterms:modified xsi:type="dcterms:W3CDTF">2020-05-26T20:31:05Z</dcterms:modified>
</cp:coreProperties>
</file>